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n\Desktop\FILE NHẬP CÂN HÀNG TỪ THÁNG 4-2026\"/>
    </mc:Choice>
  </mc:AlternateContent>
  <bookViews>
    <workbookView xWindow="-120" yWindow="-120" windowWidth="20730" windowHeight="11040" firstSheet="37" activeTab="37"/>
  </bookViews>
  <sheets>
    <sheet name="NGAY 01-12" sheetId="49" state="hidden" r:id="rId1"/>
    <sheet name="NGAY 02-12" sheetId="7" state="hidden" r:id="rId2"/>
    <sheet name="NGAY 03-12" sheetId="36" state="hidden" r:id="rId3"/>
    <sheet name="NGAY 04-12" sheetId="50" state="hidden" r:id="rId4"/>
    <sheet name="NGAY 05-12" sheetId="16" state="hidden" r:id="rId5"/>
    <sheet name="NGAY 06-12" sheetId="28" state="hidden" r:id="rId6"/>
    <sheet name="NGAY 08-12" sheetId="52" state="hidden" r:id="rId7"/>
    <sheet name="NGAY 10-12" sheetId="51" state="hidden" r:id="rId8"/>
    <sheet name="NGAY 12-12" sheetId="18" state="hidden" r:id="rId9"/>
    <sheet name="NGAY 15-12" sheetId="19" state="hidden" r:id="rId10"/>
    <sheet name="NGAY 17-12" sheetId="5" state="hidden" r:id="rId11"/>
    <sheet name="NGAY 19-12" sheetId="38" state="hidden" r:id="rId12"/>
    <sheet name="NGAY 22-12" sheetId="39" state="hidden" r:id="rId13"/>
    <sheet name="NGAY 25-12" sheetId="40" state="hidden" r:id="rId14"/>
    <sheet name="NGAY 26-12" sheetId="41" state="hidden" r:id="rId15"/>
    <sheet name="NGAY 29-12" sheetId="42" state="hidden" r:id="rId16"/>
    <sheet name="NGAY 31-12" sheetId="43" state="hidden" r:id="rId17"/>
    <sheet name="NGAY 02-01" sheetId="44" state="hidden" r:id="rId18"/>
    <sheet name="NGAY 05-01" sheetId="45" state="hidden" r:id="rId19"/>
    <sheet name="NGAY 06-01" sheetId="46" state="hidden" r:id="rId20"/>
    <sheet name="NGAY 07-01" sheetId="47" state="hidden" r:id="rId21"/>
    <sheet name="NGAY 09-01" sheetId="58" state="hidden" r:id="rId22"/>
    <sheet name="NGAY 10-01" sheetId="48" state="hidden" r:id="rId23"/>
    <sheet name="NGAY 12-01" sheetId="53" state="hidden" r:id="rId24"/>
    <sheet name="NGAY 15-01" sheetId="54" state="hidden" r:id="rId25"/>
    <sheet name="NGAY 16-01" sheetId="55" state="hidden" r:id="rId26"/>
    <sheet name="NGAY 19-01" sheetId="56" state="hidden" r:id="rId27"/>
    <sheet name="NGAY 20-01" sheetId="57" state="hidden" r:id="rId28"/>
    <sheet name="NGAY 21-01" sheetId="59" state="hidden" r:id="rId29"/>
    <sheet name="NGAY 23-01" sheetId="60" state="hidden" r:id="rId30"/>
    <sheet name="NGAY 24-01" sheetId="61" state="hidden" r:id="rId31"/>
    <sheet name="NGAY 26-01" sheetId="62" state="hidden" r:id="rId32"/>
    <sheet name="NGAY 27-01" sheetId="63" state="hidden" r:id="rId33"/>
    <sheet name="NGAY 28-01" sheetId="64" state="hidden" r:id="rId34"/>
    <sheet name="NGAY 29-01" sheetId="65" state="hidden" r:id="rId35"/>
    <sheet name="NGAY 30-01" sheetId="66" state="hidden" r:id="rId36"/>
    <sheet name="NGAY 31-01" sheetId="67" state="hidden" r:id="rId37"/>
    <sheet name="TỔNG HỢP" sheetId="20" r:id="rId38"/>
    <sheet name="02-4" sheetId="68" r:id="rId39"/>
    <sheet name="03-4" sheetId="86" r:id="rId40"/>
    <sheet name="06-4" sheetId="87" r:id="rId41"/>
    <sheet name="08-4" sheetId="88" r:id="rId42"/>
    <sheet name="09-4" sheetId="89" r:id="rId43"/>
    <sheet name="10-4" sheetId="90" r:id="rId44"/>
    <sheet name="15-04" sheetId="91" r:id="rId45"/>
    <sheet name="16-04" sheetId="92" r:id="rId46"/>
    <sheet name="17-4" sheetId="93" r:id="rId47"/>
    <sheet name="18-4" sheetId="94" r:id="rId48"/>
    <sheet name="21-4" sheetId="95" r:id="rId49"/>
    <sheet name="22-4" sheetId="96" r:id="rId50"/>
    <sheet name="23-4" sheetId="97" r:id="rId51"/>
    <sheet name="28-4" sheetId="98" r:id="rId52"/>
    <sheet name="NGAY 13-11" sheetId="32" state="hidden" r:id="rId53"/>
    <sheet name="NGAY 17-11" sheetId="14" state="hidden" r:id="rId54"/>
    <sheet name="NGAY 18-11" sheetId="27" state="hidden" r:id="rId55"/>
    <sheet name="NGAY 19-11" sheetId="12" state="hidden" r:id="rId56"/>
    <sheet name="NGAY 20-11" sheetId="17" state="hidden" r:id="rId57"/>
    <sheet name="NGAY 24-11" sheetId="33" state="hidden" r:id="rId58"/>
    <sheet name="NGAY 25-11" sheetId="34" state="hidden" r:id="rId59"/>
    <sheet name="NGAY 26-11" sheetId="22" state="hidden" r:id="rId60"/>
    <sheet name="NGAY 27-11" sheetId="15" state="hidden" r:id="rId61"/>
    <sheet name="NGAY 28-11" sheetId="13" state="hidden" r:id="rId62"/>
    <sheet name="NGAY 29-11" sheetId="10" state="hidden" r:id="rId63"/>
    <sheet name="NGAY 24-10" sheetId="35" state="hidden" r:id="rId64"/>
    <sheet name="NGAY 25-10" sheetId="11" state="hidden" r:id="rId65"/>
    <sheet name="NGAY 28-10" sheetId="23" state="hidden" r:id="rId66"/>
    <sheet name="NGAY 30-10" sheetId="25" state="hidden" r:id="rId67"/>
    <sheet name="NGAY 28-8" sheetId="26" state="hidden" r:id="rId68"/>
    <sheet name="NGAY 29-8" sheetId="37" state="hidden" r:id="rId69"/>
  </sheets>
  <externalReferences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name="_1400B" localSheetId="1">#REF!</definedName>
    <definedName name="_1400B" localSheetId="2">#REF!</definedName>
    <definedName name="_1400B" localSheetId="4">#REF!</definedName>
    <definedName name="_1400B" localSheetId="5">#REF!</definedName>
    <definedName name="_1400B" localSheetId="8">#REF!</definedName>
    <definedName name="_1400B" localSheetId="52">#REF!</definedName>
    <definedName name="_1400B" localSheetId="9">#REF!</definedName>
    <definedName name="_1400B" localSheetId="53">#REF!</definedName>
    <definedName name="_1400B" localSheetId="54">#REF!</definedName>
    <definedName name="_1400B" localSheetId="55">#REF!</definedName>
    <definedName name="_1400B" localSheetId="56">#REF!</definedName>
    <definedName name="_1400B" localSheetId="63">#REF!</definedName>
    <definedName name="_1400B" localSheetId="57">#REF!</definedName>
    <definedName name="_1400B" localSheetId="64">#REF!</definedName>
    <definedName name="_1400B" localSheetId="58">#REF!</definedName>
    <definedName name="_1400B" localSheetId="59">#REF!</definedName>
    <definedName name="_1400B" localSheetId="60">#REF!</definedName>
    <definedName name="_1400B" localSheetId="65">#REF!</definedName>
    <definedName name="_1400B" localSheetId="61">#REF!</definedName>
    <definedName name="_1400B" localSheetId="67">#REF!</definedName>
    <definedName name="_1400B" localSheetId="62">#REF!</definedName>
    <definedName name="_1400B" localSheetId="68">#REF!</definedName>
    <definedName name="_1400B" localSheetId="66">#REF!</definedName>
    <definedName name="_1400B">#REF!</definedName>
    <definedName name="_403" localSheetId="1">#REF!</definedName>
    <definedName name="_403" localSheetId="2">#REF!</definedName>
    <definedName name="_403" localSheetId="4">#REF!</definedName>
    <definedName name="_403" localSheetId="5">#REF!</definedName>
    <definedName name="_403" localSheetId="8">#REF!</definedName>
    <definedName name="_403" localSheetId="52">#REF!</definedName>
    <definedName name="_403" localSheetId="9">#REF!</definedName>
    <definedName name="_403" localSheetId="53">#REF!</definedName>
    <definedName name="_403" localSheetId="54">#REF!</definedName>
    <definedName name="_403" localSheetId="55">#REF!</definedName>
    <definedName name="_403" localSheetId="56">#REF!</definedName>
    <definedName name="_403" localSheetId="63">#REF!</definedName>
    <definedName name="_403" localSheetId="57">#REF!</definedName>
    <definedName name="_403" localSheetId="64">#REF!</definedName>
    <definedName name="_403" localSheetId="58">#REF!</definedName>
    <definedName name="_403" localSheetId="59">#REF!</definedName>
    <definedName name="_403" localSheetId="60">#REF!</definedName>
    <definedName name="_403" localSheetId="65">#REF!</definedName>
    <definedName name="_403" localSheetId="61">#REF!</definedName>
    <definedName name="_403" localSheetId="67">#REF!</definedName>
    <definedName name="_403" localSheetId="62">#REF!</definedName>
    <definedName name="_403" localSheetId="68">#REF!</definedName>
    <definedName name="_403" localSheetId="66">#REF!</definedName>
    <definedName name="_403">#REF!</definedName>
    <definedName name="_403B" localSheetId="1">#REF!</definedName>
    <definedName name="_403B" localSheetId="2">#REF!</definedName>
    <definedName name="_403B" localSheetId="4">#REF!</definedName>
    <definedName name="_403B" localSheetId="5">#REF!</definedName>
    <definedName name="_403B" localSheetId="8">#REF!</definedName>
    <definedName name="_403B" localSheetId="52">#REF!</definedName>
    <definedName name="_403B" localSheetId="9">#REF!</definedName>
    <definedName name="_403B" localSheetId="53">#REF!</definedName>
    <definedName name="_403B" localSheetId="54">#REF!</definedName>
    <definedName name="_403B" localSheetId="55">#REF!</definedName>
    <definedName name="_403B" localSheetId="56">#REF!</definedName>
    <definedName name="_403B" localSheetId="63">#REF!</definedName>
    <definedName name="_403B" localSheetId="57">#REF!</definedName>
    <definedName name="_403B" localSheetId="64">#REF!</definedName>
    <definedName name="_403B" localSheetId="58">#REF!</definedName>
    <definedName name="_403B" localSheetId="59">#REF!</definedName>
    <definedName name="_403B" localSheetId="60">#REF!</definedName>
    <definedName name="_403B" localSheetId="65">#REF!</definedName>
    <definedName name="_403B" localSheetId="61">#REF!</definedName>
    <definedName name="_403B" localSheetId="67">#REF!</definedName>
    <definedName name="_403B" localSheetId="62">#REF!</definedName>
    <definedName name="_403B" localSheetId="68">#REF!</definedName>
    <definedName name="_403B" localSheetId="66">#REF!</definedName>
    <definedName name="_403B">#REF!</definedName>
    <definedName name="_Fill" localSheetId="1" hidden="1">#REF!</definedName>
    <definedName name="_Fill" localSheetId="2" hidden="1">#REF!</definedName>
    <definedName name="_Fill" localSheetId="4" hidden="1">#REF!</definedName>
    <definedName name="_Fill" localSheetId="5" hidden="1">#REF!</definedName>
    <definedName name="_Fill" localSheetId="8" hidden="1">#REF!</definedName>
    <definedName name="_Fill" localSheetId="52" hidden="1">#REF!</definedName>
    <definedName name="_Fill" localSheetId="9" hidden="1">#REF!</definedName>
    <definedName name="_Fill" localSheetId="53" hidden="1">#REF!</definedName>
    <definedName name="_Fill" localSheetId="54" hidden="1">#REF!</definedName>
    <definedName name="_Fill" localSheetId="55" hidden="1">#REF!</definedName>
    <definedName name="_Fill" localSheetId="56" hidden="1">#REF!</definedName>
    <definedName name="_Fill" localSheetId="63" hidden="1">#REF!</definedName>
    <definedName name="_Fill" localSheetId="57" hidden="1">#REF!</definedName>
    <definedName name="_Fill" localSheetId="64" hidden="1">#REF!</definedName>
    <definedName name="_Fill" localSheetId="58" hidden="1">#REF!</definedName>
    <definedName name="_Fill" localSheetId="59" hidden="1">#REF!</definedName>
    <definedName name="_Fill" localSheetId="60" hidden="1">#REF!</definedName>
    <definedName name="_Fill" localSheetId="65" hidden="1">#REF!</definedName>
    <definedName name="_Fill" localSheetId="61" hidden="1">#REF!</definedName>
    <definedName name="_Fill" localSheetId="67" hidden="1">#REF!</definedName>
    <definedName name="_Fill" localSheetId="62" hidden="1">#REF!</definedName>
    <definedName name="_Fill" localSheetId="68" hidden="1">#REF!</definedName>
    <definedName name="_Fill" localSheetId="66" hidden="1">#REF!</definedName>
    <definedName name="_Fill" hidden="1">#REF!</definedName>
    <definedName name="_Ke" localSheetId="1" hidden="1">#REF!</definedName>
    <definedName name="_Ke" localSheetId="2" hidden="1">#REF!</definedName>
    <definedName name="_Ke" localSheetId="4" hidden="1">#REF!</definedName>
    <definedName name="_Ke" localSheetId="5" hidden="1">#REF!</definedName>
    <definedName name="_Ke" localSheetId="8" hidden="1">#REF!</definedName>
    <definedName name="_Ke" localSheetId="52" hidden="1">#REF!</definedName>
    <definedName name="_Ke" localSheetId="9" hidden="1">#REF!</definedName>
    <definedName name="_Ke" localSheetId="53" hidden="1">#REF!</definedName>
    <definedName name="_Ke" localSheetId="54" hidden="1">#REF!</definedName>
    <definedName name="_Ke" localSheetId="55" hidden="1">#REF!</definedName>
    <definedName name="_Ke" localSheetId="56" hidden="1">#REF!</definedName>
    <definedName name="_Ke" localSheetId="63" hidden="1">#REF!</definedName>
    <definedName name="_Ke" localSheetId="57" hidden="1">#REF!</definedName>
    <definedName name="_Ke" localSheetId="64" hidden="1">#REF!</definedName>
    <definedName name="_Ke" localSheetId="58" hidden="1">#REF!</definedName>
    <definedName name="_Ke" localSheetId="59" hidden="1">#REF!</definedName>
    <definedName name="_Ke" localSheetId="60" hidden="1">#REF!</definedName>
    <definedName name="_Ke" localSheetId="65" hidden="1">#REF!</definedName>
    <definedName name="_Ke" localSheetId="61" hidden="1">#REF!</definedName>
    <definedName name="_Ke" localSheetId="67" hidden="1">#REF!</definedName>
    <definedName name="_Ke" localSheetId="62" hidden="1">#REF!</definedName>
    <definedName name="_Ke" localSheetId="68" hidden="1">#REF!</definedName>
    <definedName name="_Ke" localSheetId="66" hidden="1">#REF!</definedName>
    <definedName name="_Ke" hidden="1">#REF!</definedName>
    <definedName name="_Key1" localSheetId="1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52" hidden="1">#REF!</definedName>
    <definedName name="_Key1" localSheetId="9" hidden="1">#REF!</definedName>
    <definedName name="_Key1" localSheetId="53" hidden="1">#REF!</definedName>
    <definedName name="_Key1" localSheetId="54" hidden="1">#REF!</definedName>
    <definedName name="_Key1" localSheetId="55" hidden="1">#REF!</definedName>
    <definedName name="_Key1" localSheetId="56" hidden="1">#REF!</definedName>
    <definedName name="_Key1" localSheetId="63" hidden="1">#REF!</definedName>
    <definedName name="_Key1" localSheetId="57" hidden="1">#REF!</definedName>
    <definedName name="_Key1" localSheetId="64" hidden="1">#REF!</definedName>
    <definedName name="_Key1" localSheetId="58" hidden="1">#REF!</definedName>
    <definedName name="_Key1" localSheetId="59" hidden="1">#REF!</definedName>
    <definedName name="_Key1" localSheetId="60" hidden="1">#REF!</definedName>
    <definedName name="_Key1" localSheetId="65" hidden="1">#REF!</definedName>
    <definedName name="_Key1" localSheetId="61" hidden="1">#REF!</definedName>
    <definedName name="_Key1" localSheetId="67" hidden="1">#REF!</definedName>
    <definedName name="_Key1" localSheetId="62" hidden="1">#REF!</definedName>
    <definedName name="_Key1" localSheetId="68" hidden="1">#REF!</definedName>
    <definedName name="_Key1" localSheetId="66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4" hidden="1">#REF!</definedName>
    <definedName name="_Key2" localSheetId="5" hidden="1">#REF!</definedName>
    <definedName name="_Key2" localSheetId="8" hidden="1">#REF!</definedName>
    <definedName name="_Key2" localSheetId="52" hidden="1">#REF!</definedName>
    <definedName name="_Key2" localSheetId="9" hidden="1">#REF!</definedName>
    <definedName name="_Key2" localSheetId="53" hidden="1">#REF!</definedName>
    <definedName name="_Key2" localSheetId="54" hidden="1">#REF!</definedName>
    <definedName name="_Key2" localSheetId="55" hidden="1">#REF!</definedName>
    <definedName name="_Key2" localSheetId="56" hidden="1">#REF!</definedName>
    <definedName name="_Key2" localSheetId="63" hidden="1">#REF!</definedName>
    <definedName name="_Key2" localSheetId="57" hidden="1">#REF!</definedName>
    <definedName name="_Key2" localSheetId="64" hidden="1">#REF!</definedName>
    <definedName name="_Key2" localSheetId="58" hidden="1">#REF!</definedName>
    <definedName name="_Key2" localSheetId="59" hidden="1">#REF!</definedName>
    <definedName name="_Key2" localSheetId="60" hidden="1">#REF!</definedName>
    <definedName name="_Key2" localSheetId="65" hidden="1">#REF!</definedName>
    <definedName name="_Key2" localSheetId="61" hidden="1">#REF!</definedName>
    <definedName name="_Key2" localSheetId="67" hidden="1">#REF!</definedName>
    <definedName name="_Key2" localSheetId="62" hidden="1">#REF!</definedName>
    <definedName name="_Key2" localSheetId="68" hidden="1">#REF!</definedName>
    <definedName name="_Key2" localSheetId="66" hidden="1">#REF!</definedName>
    <definedName name="_Key2" hidden="1">#REF!</definedName>
    <definedName name="_muf02">[1]DBACT01!$AA$2:$AX$37</definedName>
    <definedName name="_Ord" hidden="1">255</definedName>
    <definedName name="_Order1" hidden="1">255</definedName>
    <definedName name="_Order2" hidden="1">255</definedName>
    <definedName name="_SAM1" localSheetId="1">#REF!</definedName>
    <definedName name="_SAM1" localSheetId="2">#REF!</definedName>
    <definedName name="_SAM1" localSheetId="4">#REF!</definedName>
    <definedName name="_SAM1" localSheetId="5">#REF!</definedName>
    <definedName name="_SAM1" localSheetId="8">#REF!</definedName>
    <definedName name="_SAM1" localSheetId="52">#REF!</definedName>
    <definedName name="_SAM1" localSheetId="9">#REF!</definedName>
    <definedName name="_SAM1" localSheetId="53">#REF!</definedName>
    <definedName name="_SAM1" localSheetId="54">#REF!</definedName>
    <definedName name="_SAM1" localSheetId="55">#REF!</definedName>
    <definedName name="_SAM1" localSheetId="56">#REF!</definedName>
    <definedName name="_SAM1" localSheetId="63">#REF!</definedName>
    <definedName name="_SAM1" localSheetId="57">#REF!</definedName>
    <definedName name="_SAM1" localSheetId="64">#REF!</definedName>
    <definedName name="_SAM1" localSheetId="58">#REF!</definedName>
    <definedName name="_SAM1" localSheetId="59">#REF!</definedName>
    <definedName name="_SAM1" localSheetId="60">#REF!</definedName>
    <definedName name="_SAM1" localSheetId="65">#REF!</definedName>
    <definedName name="_SAM1" localSheetId="61">#REF!</definedName>
    <definedName name="_SAM1" localSheetId="67">#REF!</definedName>
    <definedName name="_SAM1" localSheetId="62">#REF!</definedName>
    <definedName name="_SAM1" localSheetId="68">#REF!</definedName>
    <definedName name="_SAM1" localSheetId="66">#REF!</definedName>
    <definedName name="_SAM1">#REF!</definedName>
    <definedName name="_SAM10" localSheetId="1">#REF!</definedName>
    <definedName name="_SAM10" localSheetId="2">#REF!</definedName>
    <definedName name="_SAM10" localSheetId="4">#REF!</definedName>
    <definedName name="_SAM10" localSheetId="5">#REF!</definedName>
    <definedName name="_SAM10" localSheetId="8">#REF!</definedName>
    <definedName name="_SAM10" localSheetId="52">#REF!</definedName>
    <definedName name="_SAM10" localSheetId="9">#REF!</definedName>
    <definedName name="_SAM10" localSheetId="53">#REF!</definedName>
    <definedName name="_SAM10" localSheetId="54">#REF!</definedName>
    <definedName name="_SAM10" localSheetId="55">#REF!</definedName>
    <definedName name="_SAM10" localSheetId="56">#REF!</definedName>
    <definedName name="_SAM10" localSheetId="63">#REF!</definedName>
    <definedName name="_SAM10" localSheetId="57">#REF!</definedName>
    <definedName name="_SAM10" localSheetId="64">#REF!</definedName>
    <definedName name="_SAM10" localSheetId="58">#REF!</definedName>
    <definedName name="_SAM10" localSheetId="59">#REF!</definedName>
    <definedName name="_SAM10" localSheetId="60">#REF!</definedName>
    <definedName name="_SAM10" localSheetId="65">#REF!</definedName>
    <definedName name="_SAM10" localSheetId="61">#REF!</definedName>
    <definedName name="_SAM10" localSheetId="67">#REF!</definedName>
    <definedName name="_SAM10" localSheetId="62">#REF!</definedName>
    <definedName name="_SAM10" localSheetId="68">#REF!</definedName>
    <definedName name="_SAM10" localSheetId="66">#REF!</definedName>
    <definedName name="_SAM10">#REF!</definedName>
    <definedName name="_SAM11" localSheetId="1">#REF!</definedName>
    <definedName name="_SAM11" localSheetId="2">#REF!</definedName>
    <definedName name="_SAM11" localSheetId="4">#REF!</definedName>
    <definedName name="_SAM11" localSheetId="5">#REF!</definedName>
    <definedName name="_SAM11" localSheetId="8">#REF!</definedName>
    <definedName name="_SAM11" localSheetId="52">#REF!</definedName>
    <definedName name="_SAM11" localSheetId="9">#REF!</definedName>
    <definedName name="_SAM11" localSheetId="53">#REF!</definedName>
    <definedName name="_SAM11" localSheetId="54">#REF!</definedName>
    <definedName name="_SAM11" localSheetId="55">#REF!</definedName>
    <definedName name="_SAM11" localSheetId="56">#REF!</definedName>
    <definedName name="_SAM11" localSheetId="63">#REF!</definedName>
    <definedName name="_SAM11" localSheetId="57">#REF!</definedName>
    <definedName name="_SAM11" localSheetId="64">#REF!</definedName>
    <definedName name="_SAM11" localSheetId="58">#REF!</definedName>
    <definedName name="_SAM11" localSheetId="59">#REF!</definedName>
    <definedName name="_SAM11" localSheetId="60">#REF!</definedName>
    <definedName name="_SAM11" localSheetId="65">#REF!</definedName>
    <definedName name="_SAM11" localSheetId="61">#REF!</definedName>
    <definedName name="_SAM11" localSheetId="67">#REF!</definedName>
    <definedName name="_SAM11" localSheetId="62">#REF!</definedName>
    <definedName name="_SAM11" localSheetId="68">#REF!</definedName>
    <definedName name="_SAM11" localSheetId="66">#REF!</definedName>
    <definedName name="_SAM11">#REF!</definedName>
    <definedName name="_SAM12" localSheetId="1">#REF!</definedName>
    <definedName name="_SAM12" localSheetId="2">#REF!</definedName>
    <definedName name="_SAM12" localSheetId="4">#REF!</definedName>
    <definedName name="_SAM12" localSheetId="5">#REF!</definedName>
    <definedName name="_SAM12" localSheetId="8">#REF!</definedName>
    <definedName name="_SAM12" localSheetId="52">#REF!</definedName>
    <definedName name="_SAM12" localSheetId="9">#REF!</definedName>
    <definedName name="_SAM12" localSheetId="53">#REF!</definedName>
    <definedName name="_SAM12" localSheetId="54">#REF!</definedName>
    <definedName name="_SAM12" localSheetId="55">#REF!</definedName>
    <definedName name="_SAM12" localSheetId="56">#REF!</definedName>
    <definedName name="_SAM12" localSheetId="63">#REF!</definedName>
    <definedName name="_SAM12" localSheetId="57">#REF!</definedName>
    <definedName name="_SAM12" localSheetId="64">#REF!</definedName>
    <definedName name="_SAM12" localSheetId="58">#REF!</definedName>
    <definedName name="_SAM12" localSheetId="59">#REF!</definedName>
    <definedName name="_SAM12" localSheetId="60">#REF!</definedName>
    <definedName name="_SAM12" localSheetId="65">#REF!</definedName>
    <definedName name="_SAM12" localSheetId="61">#REF!</definedName>
    <definedName name="_SAM12" localSheetId="67">#REF!</definedName>
    <definedName name="_SAM12" localSheetId="62">#REF!</definedName>
    <definedName name="_SAM12" localSheetId="68">#REF!</definedName>
    <definedName name="_SAM12" localSheetId="66">#REF!</definedName>
    <definedName name="_SAM12">#REF!</definedName>
    <definedName name="_SAM13" localSheetId="1">#REF!</definedName>
    <definedName name="_SAM13" localSheetId="2">#REF!</definedName>
    <definedName name="_SAM13" localSheetId="4">#REF!</definedName>
    <definedName name="_SAM13" localSheetId="5">#REF!</definedName>
    <definedName name="_SAM13" localSheetId="8">#REF!</definedName>
    <definedName name="_SAM13" localSheetId="52">#REF!</definedName>
    <definedName name="_SAM13" localSheetId="9">#REF!</definedName>
    <definedName name="_SAM13" localSheetId="53">#REF!</definedName>
    <definedName name="_SAM13" localSheetId="54">#REF!</definedName>
    <definedName name="_SAM13" localSheetId="55">#REF!</definedName>
    <definedName name="_SAM13" localSheetId="56">#REF!</definedName>
    <definedName name="_SAM13" localSheetId="63">#REF!</definedName>
    <definedName name="_SAM13" localSheetId="57">#REF!</definedName>
    <definedName name="_SAM13" localSheetId="64">#REF!</definedName>
    <definedName name="_SAM13" localSheetId="58">#REF!</definedName>
    <definedName name="_SAM13" localSheetId="59">#REF!</definedName>
    <definedName name="_SAM13" localSheetId="60">#REF!</definedName>
    <definedName name="_SAM13" localSheetId="65">#REF!</definedName>
    <definedName name="_SAM13" localSheetId="61">#REF!</definedName>
    <definedName name="_SAM13" localSheetId="67">#REF!</definedName>
    <definedName name="_SAM13" localSheetId="62">#REF!</definedName>
    <definedName name="_SAM13" localSheetId="68">#REF!</definedName>
    <definedName name="_SAM13" localSheetId="66">#REF!</definedName>
    <definedName name="_SAM13">#REF!</definedName>
    <definedName name="_SAM14" localSheetId="1">#REF!</definedName>
    <definedName name="_SAM14" localSheetId="2">#REF!</definedName>
    <definedName name="_SAM14" localSheetId="4">#REF!</definedName>
    <definedName name="_SAM14" localSheetId="5">#REF!</definedName>
    <definedName name="_SAM14" localSheetId="8">#REF!</definedName>
    <definedName name="_SAM14" localSheetId="52">#REF!</definedName>
    <definedName name="_SAM14" localSheetId="9">#REF!</definedName>
    <definedName name="_SAM14" localSheetId="53">#REF!</definedName>
    <definedName name="_SAM14" localSheetId="54">#REF!</definedName>
    <definedName name="_SAM14" localSheetId="55">#REF!</definedName>
    <definedName name="_SAM14" localSheetId="56">#REF!</definedName>
    <definedName name="_SAM14" localSheetId="63">#REF!</definedName>
    <definedName name="_SAM14" localSheetId="57">#REF!</definedName>
    <definedName name="_SAM14" localSheetId="64">#REF!</definedName>
    <definedName name="_SAM14" localSheetId="58">#REF!</definedName>
    <definedName name="_SAM14" localSheetId="59">#REF!</definedName>
    <definedName name="_SAM14" localSheetId="60">#REF!</definedName>
    <definedName name="_SAM14" localSheetId="65">#REF!</definedName>
    <definedName name="_SAM14" localSheetId="61">#REF!</definedName>
    <definedName name="_SAM14" localSheetId="67">#REF!</definedName>
    <definedName name="_SAM14" localSheetId="62">#REF!</definedName>
    <definedName name="_SAM14" localSheetId="68">#REF!</definedName>
    <definedName name="_SAM14" localSheetId="66">#REF!</definedName>
    <definedName name="_SAM14">#REF!</definedName>
    <definedName name="_SAM15" localSheetId="1">#REF!</definedName>
    <definedName name="_SAM15" localSheetId="2">#REF!</definedName>
    <definedName name="_SAM15" localSheetId="4">#REF!</definedName>
    <definedName name="_SAM15" localSheetId="5">#REF!</definedName>
    <definedName name="_SAM15" localSheetId="8">#REF!</definedName>
    <definedName name="_SAM15" localSheetId="52">#REF!</definedName>
    <definedName name="_SAM15" localSheetId="9">#REF!</definedName>
    <definedName name="_SAM15" localSheetId="53">#REF!</definedName>
    <definedName name="_SAM15" localSheetId="54">#REF!</definedName>
    <definedName name="_SAM15" localSheetId="55">#REF!</definedName>
    <definedName name="_SAM15" localSheetId="56">#REF!</definedName>
    <definedName name="_SAM15" localSheetId="63">#REF!</definedName>
    <definedName name="_SAM15" localSheetId="57">#REF!</definedName>
    <definedName name="_SAM15" localSheetId="64">#REF!</definedName>
    <definedName name="_SAM15" localSheetId="58">#REF!</definedName>
    <definedName name="_SAM15" localSheetId="59">#REF!</definedName>
    <definedName name="_SAM15" localSheetId="60">#REF!</definedName>
    <definedName name="_SAM15" localSheetId="65">#REF!</definedName>
    <definedName name="_SAM15" localSheetId="61">#REF!</definedName>
    <definedName name="_SAM15" localSheetId="67">#REF!</definedName>
    <definedName name="_SAM15" localSheetId="62">#REF!</definedName>
    <definedName name="_SAM15" localSheetId="68">#REF!</definedName>
    <definedName name="_SAM15" localSheetId="66">#REF!</definedName>
    <definedName name="_SAM15">#REF!</definedName>
    <definedName name="_SAM16" localSheetId="1">#REF!</definedName>
    <definedName name="_SAM16" localSheetId="2">#REF!</definedName>
    <definedName name="_SAM16" localSheetId="4">#REF!</definedName>
    <definedName name="_SAM16" localSheetId="5">#REF!</definedName>
    <definedName name="_SAM16" localSheetId="8">#REF!</definedName>
    <definedName name="_SAM16" localSheetId="52">#REF!</definedName>
    <definedName name="_SAM16" localSheetId="9">#REF!</definedName>
    <definedName name="_SAM16" localSheetId="53">#REF!</definedName>
    <definedName name="_SAM16" localSheetId="54">#REF!</definedName>
    <definedName name="_SAM16" localSheetId="55">#REF!</definedName>
    <definedName name="_SAM16" localSheetId="56">#REF!</definedName>
    <definedName name="_SAM16" localSheetId="63">#REF!</definedName>
    <definedName name="_SAM16" localSheetId="57">#REF!</definedName>
    <definedName name="_SAM16" localSheetId="64">#REF!</definedName>
    <definedName name="_SAM16" localSheetId="58">#REF!</definedName>
    <definedName name="_SAM16" localSheetId="59">#REF!</definedName>
    <definedName name="_SAM16" localSheetId="60">#REF!</definedName>
    <definedName name="_SAM16" localSheetId="65">#REF!</definedName>
    <definedName name="_SAM16" localSheetId="61">#REF!</definedName>
    <definedName name="_SAM16" localSheetId="67">#REF!</definedName>
    <definedName name="_SAM16" localSheetId="62">#REF!</definedName>
    <definedName name="_SAM16" localSheetId="68">#REF!</definedName>
    <definedName name="_SAM16" localSheetId="66">#REF!</definedName>
    <definedName name="_SAM16">#REF!</definedName>
    <definedName name="_SAM17" localSheetId="1">#REF!</definedName>
    <definedName name="_SAM17" localSheetId="2">#REF!</definedName>
    <definedName name="_SAM17" localSheetId="4">#REF!</definedName>
    <definedName name="_SAM17" localSheetId="5">#REF!</definedName>
    <definedName name="_SAM17" localSheetId="8">#REF!</definedName>
    <definedName name="_SAM17" localSheetId="52">#REF!</definedName>
    <definedName name="_SAM17" localSheetId="9">#REF!</definedName>
    <definedName name="_SAM17" localSheetId="53">#REF!</definedName>
    <definedName name="_SAM17" localSheetId="54">#REF!</definedName>
    <definedName name="_SAM17" localSheetId="55">#REF!</definedName>
    <definedName name="_SAM17" localSheetId="56">#REF!</definedName>
    <definedName name="_SAM17" localSheetId="63">#REF!</definedName>
    <definedName name="_SAM17" localSheetId="57">#REF!</definedName>
    <definedName name="_SAM17" localSheetId="64">#REF!</definedName>
    <definedName name="_SAM17" localSheetId="58">#REF!</definedName>
    <definedName name="_SAM17" localSheetId="59">#REF!</definedName>
    <definedName name="_SAM17" localSheetId="60">#REF!</definedName>
    <definedName name="_SAM17" localSheetId="65">#REF!</definedName>
    <definedName name="_SAM17" localSheetId="61">#REF!</definedName>
    <definedName name="_SAM17" localSheetId="67">#REF!</definedName>
    <definedName name="_SAM17" localSheetId="62">#REF!</definedName>
    <definedName name="_SAM17" localSheetId="68">#REF!</definedName>
    <definedName name="_SAM17" localSheetId="66">#REF!</definedName>
    <definedName name="_SAM17">#REF!</definedName>
    <definedName name="_SAM18" localSheetId="1">#REF!</definedName>
    <definedName name="_SAM18" localSheetId="2">#REF!</definedName>
    <definedName name="_SAM18" localSheetId="4">#REF!</definedName>
    <definedName name="_SAM18" localSheetId="5">#REF!</definedName>
    <definedName name="_SAM18" localSheetId="8">#REF!</definedName>
    <definedName name="_SAM18" localSheetId="52">#REF!</definedName>
    <definedName name="_SAM18" localSheetId="9">#REF!</definedName>
    <definedName name="_SAM18" localSheetId="53">#REF!</definedName>
    <definedName name="_SAM18" localSheetId="54">#REF!</definedName>
    <definedName name="_SAM18" localSheetId="55">#REF!</definedName>
    <definedName name="_SAM18" localSheetId="56">#REF!</definedName>
    <definedName name="_SAM18" localSheetId="63">#REF!</definedName>
    <definedName name="_SAM18" localSheetId="57">#REF!</definedName>
    <definedName name="_SAM18" localSheetId="64">#REF!</definedName>
    <definedName name="_SAM18" localSheetId="58">#REF!</definedName>
    <definedName name="_SAM18" localSheetId="59">#REF!</definedName>
    <definedName name="_SAM18" localSheetId="60">#REF!</definedName>
    <definedName name="_SAM18" localSheetId="65">#REF!</definedName>
    <definedName name="_SAM18" localSheetId="61">#REF!</definedName>
    <definedName name="_SAM18" localSheetId="67">#REF!</definedName>
    <definedName name="_SAM18" localSheetId="62">#REF!</definedName>
    <definedName name="_SAM18" localSheetId="68">#REF!</definedName>
    <definedName name="_SAM18" localSheetId="66">#REF!</definedName>
    <definedName name="_SAM18">#REF!</definedName>
    <definedName name="_SAM19" localSheetId="1">#REF!</definedName>
    <definedName name="_SAM19" localSheetId="2">#REF!</definedName>
    <definedName name="_SAM19" localSheetId="4">#REF!</definedName>
    <definedName name="_SAM19" localSheetId="5">#REF!</definedName>
    <definedName name="_SAM19" localSheetId="8">#REF!</definedName>
    <definedName name="_SAM19" localSheetId="52">#REF!</definedName>
    <definedName name="_SAM19" localSheetId="9">#REF!</definedName>
    <definedName name="_SAM19" localSheetId="53">#REF!</definedName>
    <definedName name="_SAM19" localSheetId="54">#REF!</definedName>
    <definedName name="_SAM19" localSheetId="55">#REF!</definedName>
    <definedName name="_SAM19" localSheetId="56">#REF!</definedName>
    <definedName name="_SAM19" localSheetId="63">#REF!</definedName>
    <definedName name="_SAM19" localSheetId="57">#REF!</definedName>
    <definedName name="_SAM19" localSheetId="64">#REF!</definedName>
    <definedName name="_SAM19" localSheetId="58">#REF!</definedName>
    <definedName name="_SAM19" localSheetId="59">#REF!</definedName>
    <definedName name="_SAM19" localSheetId="60">#REF!</definedName>
    <definedName name="_SAM19" localSheetId="65">#REF!</definedName>
    <definedName name="_SAM19" localSheetId="61">#REF!</definedName>
    <definedName name="_SAM19" localSheetId="67">#REF!</definedName>
    <definedName name="_SAM19" localSheetId="62">#REF!</definedName>
    <definedName name="_SAM19" localSheetId="68">#REF!</definedName>
    <definedName name="_SAM19" localSheetId="66">#REF!</definedName>
    <definedName name="_SAM19">#REF!</definedName>
    <definedName name="_SAM2" localSheetId="1">#REF!</definedName>
    <definedName name="_SAM2" localSheetId="2">#REF!</definedName>
    <definedName name="_SAM2" localSheetId="4">#REF!</definedName>
    <definedName name="_SAM2" localSheetId="5">#REF!</definedName>
    <definedName name="_SAM2" localSheetId="8">#REF!</definedName>
    <definedName name="_SAM2" localSheetId="52">#REF!</definedName>
    <definedName name="_SAM2" localSheetId="9">#REF!</definedName>
    <definedName name="_SAM2" localSheetId="53">#REF!</definedName>
    <definedName name="_SAM2" localSheetId="54">#REF!</definedName>
    <definedName name="_SAM2" localSheetId="55">#REF!</definedName>
    <definedName name="_SAM2" localSheetId="56">#REF!</definedName>
    <definedName name="_SAM2" localSheetId="63">#REF!</definedName>
    <definedName name="_SAM2" localSheetId="57">#REF!</definedName>
    <definedName name="_SAM2" localSheetId="64">#REF!</definedName>
    <definedName name="_SAM2" localSheetId="58">#REF!</definedName>
    <definedName name="_SAM2" localSheetId="59">#REF!</definedName>
    <definedName name="_SAM2" localSheetId="60">#REF!</definedName>
    <definedName name="_SAM2" localSheetId="65">#REF!</definedName>
    <definedName name="_SAM2" localSheetId="61">#REF!</definedName>
    <definedName name="_SAM2" localSheetId="67">#REF!</definedName>
    <definedName name="_SAM2" localSheetId="62">#REF!</definedName>
    <definedName name="_SAM2" localSheetId="68">#REF!</definedName>
    <definedName name="_SAM2" localSheetId="66">#REF!</definedName>
    <definedName name="_SAM2">#REF!</definedName>
    <definedName name="_SAM20" localSheetId="1">#REF!</definedName>
    <definedName name="_SAM20" localSheetId="2">#REF!</definedName>
    <definedName name="_SAM20" localSheetId="4">#REF!</definedName>
    <definedName name="_SAM20" localSheetId="5">#REF!</definedName>
    <definedName name="_SAM20" localSheetId="8">#REF!</definedName>
    <definedName name="_SAM20" localSheetId="52">#REF!</definedName>
    <definedName name="_SAM20" localSheetId="9">#REF!</definedName>
    <definedName name="_SAM20" localSheetId="53">#REF!</definedName>
    <definedName name="_SAM20" localSheetId="54">#REF!</definedName>
    <definedName name="_SAM20" localSheetId="55">#REF!</definedName>
    <definedName name="_SAM20" localSheetId="56">#REF!</definedName>
    <definedName name="_SAM20" localSheetId="63">#REF!</definedName>
    <definedName name="_SAM20" localSheetId="57">#REF!</definedName>
    <definedName name="_SAM20" localSheetId="64">#REF!</definedName>
    <definedName name="_SAM20" localSheetId="58">#REF!</definedName>
    <definedName name="_SAM20" localSheetId="59">#REF!</definedName>
    <definedName name="_SAM20" localSheetId="60">#REF!</definedName>
    <definedName name="_SAM20" localSheetId="65">#REF!</definedName>
    <definedName name="_SAM20" localSheetId="61">#REF!</definedName>
    <definedName name="_SAM20" localSheetId="67">#REF!</definedName>
    <definedName name="_SAM20" localSheetId="62">#REF!</definedName>
    <definedName name="_SAM20" localSheetId="68">#REF!</definedName>
    <definedName name="_SAM20" localSheetId="66">#REF!</definedName>
    <definedName name="_SAM20">#REF!</definedName>
    <definedName name="_SAM3" localSheetId="1">#REF!</definedName>
    <definedName name="_SAM3" localSheetId="2">#REF!</definedName>
    <definedName name="_SAM3" localSheetId="4">#REF!</definedName>
    <definedName name="_SAM3" localSheetId="5">#REF!</definedName>
    <definedName name="_SAM3" localSheetId="8">#REF!</definedName>
    <definedName name="_SAM3" localSheetId="52">#REF!</definedName>
    <definedName name="_SAM3" localSheetId="9">#REF!</definedName>
    <definedName name="_SAM3" localSheetId="53">#REF!</definedName>
    <definedName name="_SAM3" localSheetId="54">#REF!</definedName>
    <definedName name="_SAM3" localSheetId="55">#REF!</definedName>
    <definedName name="_SAM3" localSheetId="56">#REF!</definedName>
    <definedName name="_SAM3" localSheetId="63">#REF!</definedName>
    <definedName name="_SAM3" localSheetId="57">#REF!</definedName>
    <definedName name="_SAM3" localSheetId="64">#REF!</definedName>
    <definedName name="_SAM3" localSheetId="58">#REF!</definedName>
    <definedName name="_SAM3" localSheetId="59">#REF!</definedName>
    <definedName name="_SAM3" localSheetId="60">#REF!</definedName>
    <definedName name="_SAM3" localSheetId="65">#REF!</definedName>
    <definedName name="_SAM3" localSheetId="61">#REF!</definedName>
    <definedName name="_SAM3" localSheetId="67">#REF!</definedName>
    <definedName name="_SAM3" localSheetId="62">#REF!</definedName>
    <definedName name="_SAM3" localSheetId="68">#REF!</definedName>
    <definedName name="_SAM3" localSheetId="66">#REF!</definedName>
    <definedName name="_SAM3">#REF!</definedName>
    <definedName name="_SAM4" localSheetId="1">#REF!</definedName>
    <definedName name="_SAM4" localSheetId="2">#REF!</definedName>
    <definedName name="_SAM4" localSheetId="4">#REF!</definedName>
    <definedName name="_SAM4" localSheetId="5">#REF!</definedName>
    <definedName name="_SAM4" localSheetId="8">#REF!</definedName>
    <definedName name="_SAM4" localSheetId="52">#REF!</definedName>
    <definedName name="_SAM4" localSheetId="9">#REF!</definedName>
    <definedName name="_SAM4" localSheetId="53">#REF!</definedName>
    <definedName name="_SAM4" localSheetId="54">#REF!</definedName>
    <definedName name="_SAM4" localSheetId="55">#REF!</definedName>
    <definedName name="_SAM4" localSheetId="56">#REF!</definedName>
    <definedName name="_SAM4" localSheetId="63">#REF!</definedName>
    <definedName name="_SAM4" localSheetId="57">#REF!</definedName>
    <definedName name="_SAM4" localSheetId="64">#REF!</definedName>
    <definedName name="_SAM4" localSheetId="58">#REF!</definedName>
    <definedName name="_SAM4" localSheetId="59">#REF!</definedName>
    <definedName name="_SAM4" localSheetId="60">#REF!</definedName>
    <definedName name="_SAM4" localSheetId="65">#REF!</definedName>
    <definedName name="_SAM4" localSheetId="61">#REF!</definedName>
    <definedName name="_SAM4" localSheetId="67">#REF!</definedName>
    <definedName name="_SAM4" localSheetId="62">#REF!</definedName>
    <definedName name="_SAM4" localSheetId="68">#REF!</definedName>
    <definedName name="_SAM4" localSheetId="66">#REF!</definedName>
    <definedName name="_SAM4">#REF!</definedName>
    <definedName name="_SAM5" localSheetId="1">#REF!</definedName>
    <definedName name="_SAM5" localSheetId="2">#REF!</definedName>
    <definedName name="_SAM5" localSheetId="4">#REF!</definedName>
    <definedName name="_SAM5" localSheetId="5">#REF!</definedName>
    <definedName name="_SAM5" localSheetId="8">#REF!</definedName>
    <definedName name="_SAM5" localSheetId="52">#REF!</definedName>
    <definedName name="_SAM5" localSheetId="9">#REF!</definedName>
    <definedName name="_SAM5" localSheetId="53">#REF!</definedName>
    <definedName name="_SAM5" localSheetId="54">#REF!</definedName>
    <definedName name="_SAM5" localSheetId="55">#REF!</definedName>
    <definedName name="_SAM5" localSheetId="56">#REF!</definedName>
    <definedName name="_SAM5" localSheetId="63">#REF!</definedName>
    <definedName name="_SAM5" localSheetId="57">#REF!</definedName>
    <definedName name="_SAM5" localSheetId="64">#REF!</definedName>
    <definedName name="_SAM5" localSheetId="58">#REF!</definedName>
    <definedName name="_SAM5" localSheetId="59">#REF!</definedName>
    <definedName name="_SAM5" localSheetId="60">#REF!</definedName>
    <definedName name="_SAM5" localSheetId="65">#REF!</definedName>
    <definedName name="_SAM5" localSheetId="61">#REF!</definedName>
    <definedName name="_SAM5" localSheetId="67">#REF!</definedName>
    <definedName name="_SAM5" localSheetId="62">#REF!</definedName>
    <definedName name="_SAM5" localSheetId="68">#REF!</definedName>
    <definedName name="_SAM5" localSheetId="66">#REF!</definedName>
    <definedName name="_SAM5">#REF!</definedName>
    <definedName name="_SAM6" localSheetId="1">#REF!</definedName>
    <definedName name="_SAM6" localSheetId="2">#REF!</definedName>
    <definedName name="_SAM6" localSheetId="4">#REF!</definedName>
    <definedName name="_SAM6" localSheetId="5">#REF!</definedName>
    <definedName name="_SAM6" localSheetId="8">#REF!</definedName>
    <definedName name="_SAM6" localSheetId="52">#REF!</definedName>
    <definedName name="_SAM6" localSheetId="9">#REF!</definedName>
    <definedName name="_SAM6" localSheetId="53">#REF!</definedName>
    <definedName name="_SAM6" localSheetId="54">#REF!</definedName>
    <definedName name="_SAM6" localSheetId="55">#REF!</definedName>
    <definedName name="_SAM6" localSheetId="56">#REF!</definedName>
    <definedName name="_SAM6" localSheetId="63">#REF!</definedName>
    <definedName name="_SAM6" localSheetId="57">#REF!</definedName>
    <definedName name="_SAM6" localSheetId="64">#REF!</definedName>
    <definedName name="_SAM6" localSheetId="58">#REF!</definedName>
    <definedName name="_SAM6" localSheetId="59">#REF!</definedName>
    <definedName name="_SAM6" localSheetId="60">#REF!</definedName>
    <definedName name="_SAM6" localSheetId="65">#REF!</definedName>
    <definedName name="_SAM6" localSheetId="61">#REF!</definedName>
    <definedName name="_SAM6" localSheetId="67">#REF!</definedName>
    <definedName name="_SAM6" localSheetId="62">#REF!</definedName>
    <definedName name="_SAM6" localSheetId="68">#REF!</definedName>
    <definedName name="_SAM6" localSheetId="66">#REF!</definedName>
    <definedName name="_SAM6">#REF!</definedName>
    <definedName name="_SAM7" localSheetId="1">#REF!</definedName>
    <definedName name="_SAM7" localSheetId="2">#REF!</definedName>
    <definedName name="_SAM7" localSheetId="4">#REF!</definedName>
    <definedName name="_SAM7" localSheetId="5">#REF!</definedName>
    <definedName name="_SAM7" localSheetId="8">#REF!</definedName>
    <definedName name="_SAM7" localSheetId="52">#REF!</definedName>
    <definedName name="_SAM7" localSheetId="9">#REF!</definedName>
    <definedName name="_SAM7" localSheetId="53">#REF!</definedName>
    <definedName name="_SAM7" localSheetId="54">#REF!</definedName>
    <definedName name="_SAM7" localSheetId="55">#REF!</definedName>
    <definedName name="_SAM7" localSheetId="56">#REF!</definedName>
    <definedName name="_SAM7" localSheetId="63">#REF!</definedName>
    <definedName name="_SAM7" localSheetId="57">#REF!</definedName>
    <definedName name="_SAM7" localSheetId="64">#REF!</definedName>
    <definedName name="_SAM7" localSheetId="58">#REF!</definedName>
    <definedName name="_SAM7" localSheetId="59">#REF!</definedName>
    <definedName name="_SAM7" localSheetId="60">#REF!</definedName>
    <definedName name="_SAM7" localSheetId="65">#REF!</definedName>
    <definedName name="_SAM7" localSheetId="61">#REF!</definedName>
    <definedName name="_SAM7" localSheetId="67">#REF!</definedName>
    <definedName name="_SAM7" localSheetId="62">#REF!</definedName>
    <definedName name="_SAM7" localSheetId="68">#REF!</definedName>
    <definedName name="_SAM7" localSheetId="66">#REF!</definedName>
    <definedName name="_SAM7">#REF!</definedName>
    <definedName name="_SAM8" localSheetId="1">#REF!</definedName>
    <definedName name="_SAM8" localSheetId="2">#REF!</definedName>
    <definedName name="_SAM8" localSheetId="4">#REF!</definedName>
    <definedName name="_SAM8" localSheetId="5">#REF!</definedName>
    <definedName name="_SAM8" localSheetId="8">#REF!</definedName>
    <definedName name="_SAM8" localSheetId="52">#REF!</definedName>
    <definedName name="_SAM8" localSheetId="9">#REF!</definedName>
    <definedName name="_SAM8" localSheetId="53">#REF!</definedName>
    <definedName name="_SAM8" localSheetId="54">#REF!</definedName>
    <definedName name="_SAM8" localSheetId="55">#REF!</definedName>
    <definedName name="_SAM8" localSheetId="56">#REF!</definedName>
    <definedName name="_SAM8" localSheetId="63">#REF!</definedName>
    <definedName name="_SAM8" localSheetId="57">#REF!</definedName>
    <definedName name="_SAM8" localSheetId="64">#REF!</definedName>
    <definedName name="_SAM8" localSheetId="58">#REF!</definedName>
    <definedName name="_SAM8" localSheetId="59">#REF!</definedName>
    <definedName name="_SAM8" localSheetId="60">#REF!</definedName>
    <definedName name="_SAM8" localSheetId="65">#REF!</definedName>
    <definedName name="_SAM8" localSheetId="61">#REF!</definedName>
    <definedName name="_SAM8" localSheetId="67">#REF!</definedName>
    <definedName name="_SAM8" localSheetId="62">#REF!</definedName>
    <definedName name="_SAM8" localSheetId="68">#REF!</definedName>
    <definedName name="_SAM8" localSheetId="66">#REF!</definedName>
    <definedName name="_SAM8">#REF!</definedName>
    <definedName name="_SAM9" localSheetId="1">#REF!</definedName>
    <definedName name="_SAM9" localSheetId="2">#REF!</definedName>
    <definedName name="_SAM9" localSheetId="4">#REF!</definedName>
    <definedName name="_SAM9" localSheetId="5">#REF!</definedName>
    <definedName name="_SAM9" localSheetId="8">#REF!</definedName>
    <definedName name="_SAM9" localSheetId="52">#REF!</definedName>
    <definedName name="_SAM9" localSheetId="9">#REF!</definedName>
    <definedName name="_SAM9" localSheetId="53">#REF!</definedName>
    <definedName name="_SAM9" localSheetId="54">#REF!</definedName>
    <definedName name="_SAM9" localSheetId="55">#REF!</definedName>
    <definedName name="_SAM9" localSheetId="56">#REF!</definedName>
    <definedName name="_SAM9" localSheetId="63">#REF!</definedName>
    <definedName name="_SAM9" localSheetId="57">#REF!</definedName>
    <definedName name="_SAM9" localSheetId="64">#REF!</definedName>
    <definedName name="_SAM9" localSheetId="58">#REF!</definedName>
    <definedName name="_SAM9" localSheetId="59">#REF!</definedName>
    <definedName name="_SAM9" localSheetId="60">#REF!</definedName>
    <definedName name="_SAM9" localSheetId="65">#REF!</definedName>
    <definedName name="_SAM9" localSheetId="61">#REF!</definedName>
    <definedName name="_SAM9" localSheetId="67">#REF!</definedName>
    <definedName name="_SAM9" localSheetId="62">#REF!</definedName>
    <definedName name="_SAM9" localSheetId="68">#REF!</definedName>
    <definedName name="_SAM9" localSheetId="66">#REF!</definedName>
    <definedName name="_SAM9">#REF!</definedName>
    <definedName name="_Sor" localSheetId="1" hidden="1">#REF!</definedName>
    <definedName name="_Sor" localSheetId="2" hidden="1">#REF!</definedName>
    <definedName name="_Sor" localSheetId="4" hidden="1">#REF!</definedName>
    <definedName name="_Sor" localSheetId="5" hidden="1">#REF!</definedName>
    <definedName name="_Sor" localSheetId="8" hidden="1">#REF!</definedName>
    <definedName name="_Sor" localSheetId="52" hidden="1">#REF!</definedName>
    <definedName name="_Sor" localSheetId="9" hidden="1">#REF!</definedName>
    <definedName name="_Sor" localSheetId="53" hidden="1">#REF!</definedName>
    <definedName name="_Sor" localSheetId="54" hidden="1">#REF!</definedName>
    <definedName name="_Sor" localSheetId="55" hidden="1">#REF!</definedName>
    <definedName name="_Sor" localSheetId="56" hidden="1">#REF!</definedName>
    <definedName name="_Sor" localSheetId="63" hidden="1">#REF!</definedName>
    <definedName name="_Sor" localSheetId="57" hidden="1">#REF!</definedName>
    <definedName name="_Sor" localSheetId="64" hidden="1">#REF!</definedName>
    <definedName name="_Sor" localSheetId="58" hidden="1">#REF!</definedName>
    <definedName name="_Sor" localSheetId="59" hidden="1">#REF!</definedName>
    <definedName name="_Sor" localSheetId="60" hidden="1">#REF!</definedName>
    <definedName name="_Sor" localSheetId="65" hidden="1">#REF!</definedName>
    <definedName name="_Sor" localSheetId="61" hidden="1">#REF!</definedName>
    <definedName name="_Sor" localSheetId="67" hidden="1">#REF!</definedName>
    <definedName name="_Sor" localSheetId="62" hidden="1">#REF!</definedName>
    <definedName name="_Sor" localSheetId="68" hidden="1">#REF!</definedName>
    <definedName name="_Sor" localSheetId="66" hidden="1">#REF!</definedName>
    <definedName name="_Sor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8" hidden="1">#REF!</definedName>
    <definedName name="_Sort" localSheetId="52" hidden="1">#REF!</definedName>
    <definedName name="_Sort" localSheetId="9" hidden="1">#REF!</definedName>
    <definedName name="_Sort" localSheetId="53" hidden="1">#REF!</definedName>
    <definedName name="_Sort" localSheetId="54" hidden="1">#REF!</definedName>
    <definedName name="_Sort" localSheetId="55" hidden="1">#REF!</definedName>
    <definedName name="_Sort" localSheetId="56" hidden="1">#REF!</definedName>
    <definedName name="_Sort" localSheetId="63" hidden="1">#REF!</definedName>
    <definedName name="_Sort" localSheetId="57" hidden="1">#REF!</definedName>
    <definedName name="_Sort" localSheetId="64" hidden="1">#REF!</definedName>
    <definedName name="_Sort" localSheetId="58" hidden="1">#REF!</definedName>
    <definedName name="_Sort" localSheetId="59" hidden="1">#REF!</definedName>
    <definedName name="_Sort" localSheetId="60" hidden="1">#REF!</definedName>
    <definedName name="_Sort" localSheetId="65" hidden="1">#REF!</definedName>
    <definedName name="_Sort" localSheetId="61" hidden="1">#REF!</definedName>
    <definedName name="_Sort" localSheetId="67" hidden="1">#REF!</definedName>
    <definedName name="_Sort" localSheetId="62" hidden="1">#REF!</definedName>
    <definedName name="_Sort" localSheetId="68" hidden="1">#REF!</definedName>
    <definedName name="_Sort" localSheetId="66" hidden="1">#REF!</definedName>
    <definedName name="_Sort" hidden="1">#REF!</definedName>
    <definedName name="A" localSheetId="1">#REF!</definedName>
    <definedName name="A" localSheetId="2">#REF!</definedName>
    <definedName name="A" localSheetId="4">#REF!</definedName>
    <definedName name="A" localSheetId="5">#REF!</definedName>
    <definedName name="A" localSheetId="8">#REF!</definedName>
    <definedName name="A" localSheetId="52">#REF!</definedName>
    <definedName name="A" localSheetId="9">#REF!</definedName>
    <definedName name="A" localSheetId="53">#REF!</definedName>
    <definedName name="A" localSheetId="54">#REF!</definedName>
    <definedName name="A" localSheetId="55">#REF!</definedName>
    <definedName name="A" localSheetId="56">#REF!</definedName>
    <definedName name="A" localSheetId="63">#REF!</definedName>
    <definedName name="A" localSheetId="57">#REF!</definedName>
    <definedName name="A" localSheetId="64">#REF!</definedName>
    <definedName name="A" localSheetId="58">#REF!</definedName>
    <definedName name="A" localSheetId="59">#REF!</definedName>
    <definedName name="A" localSheetId="60">#REF!</definedName>
    <definedName name="A" localSheetId="65">#REF!</definedName>
    <definedName name="A" localSheetId="61">#REF!</definedName>
    <definedName name="A" localSheetId="67">#REF!</definedName>
    <definedName name="A" localSheetId="62">#REF!</definedName>
    <definedName name="A" localSheetId="68">#REF!</definedName>
    <definedName name="A" localSheetId="66">#REF!</definedName>
    <definedName name="A">#REF!</definedName>
    <definedName name="aa" localSheetId="1">#REF!</definedName>
    <definedName name="aa" localSheetId="2">#REF!</definedName>
    <definedName name="aa" localSheetId="4">#REF!</definedName>
    <definedName name="aa" localSheetId="5">#REF!</definedName>
    <definedName name="aa" localSheetId="8">#REF!</definedName>
    <definedName name="aa" localSheetId="52">#REF!</definedName>
    <definedName name="aa" localSheetId="9">#REF!</definedName>
    <definedName name="aa" localSheetId="53">#REF!</definedName>
    <definedName name="aa" localSheetId="54">#REF!</definedName>
    <definedName name="aa" localSheetId="55">#REF!</definedName>
    <definedName name="aa" localSheetId="56">#REF!</definedName>
    <definedName name="aa" localSheetId="63">#REF!</definedName>
    <definedName name="aa" localSheetId="57">#REF!</definedName>
    <definedName name="aa" localSheetId="64">#REF!</definedName>
    <definedName name="aa" localSheetId="58">#REF!</definedName>
    <definedName name="aa" localSheetId="59">#REF!</definedName>
    <definedName name="aa" localSheetId="60">#REF!</definedName>
    <definedName name="aa" localSheetId="65">#REF!</definedName>
    <definedName name="aa" localSheetId="61">#REF!</definedName>
    <definedName name="aa" localSheetId="67">#REF!</definedName>
    <definedName name="aa" localSheetId="62">#REF!</definedName>
    <definedName name="aa" localSheetId="68">#REF!</definedName>
    <definedName name="aa" localSheetId="66">#REF!</definedName>
    <definedName name="aa">#REF!</definedName>
    <definedName name="AA05fcastCLtwc" localSheetId="1">#REF!</definedName>
    <definedName name="AA05fcastCLtwc" localSheetId="2">#REF!</definedName>
    <definedName name="AA05fcastCLtwc" localSheetId="4">#REF!</definedName>
    <definedName name="AA05fcastCLtwc" localSheetId="5">#REF!</definedName>
    <definedName name="AA05fcastCLtwc" localSheetId="8">#REF!</definedName>
    <definedName name="AA05fcastCLtwc" localSheetId="52">#REF!</definedName>
    <definedName name="AA05fcastCLtwc" localSheetId="9">#REF!</definedName>
    <definedName name="AA05fcastCLtwc" localSheetId="53">#REF!</definedName>
    <definedName name="AA05fcastCLtwc" localSheetId="54">#REF!</definedName>
    <definedName name="AA05fcastCLtwc" localSheetId="55">#REF!</definedName>
    <definedName name="AA05fcastCLtwc" localSheetId="56">#REF!</definedName>
    <definedName name="AA05fcastCLtwc" localSheetId="63">#REF!</definedName>
    <definedName name="AA05fcastCLtwc" localSheetId="57">#REF!</definedName>
    <definedName name="AA05fcastCLtwc" localSheetId="64">#REF!</definedName>
    <definedName name="AA05fcastCLtwc" localSheetId="58">#REF!</definedName>
    <definedName name="AA05fcastCLtwc" localSheetId="59">#REF!</definedName>
    <definedName name="AA05fcastCLtwc" localSheetId="60">#REF!</definedName>
    <definedName name="AA05fcastCLtwc" localSheetId="65">#REF!</definedName>
    <definedName name="AA05fcastCLtwc" localSheetId="61">#REF!</definedName>
    <definedName name="AA05fcastCLtwc" localSheetId="67">#REF!</definedName>
    <definedName name="AA05fcastCLtwc" localSheetId="62">#REF!</definedName>
    <definedName name="AA05fcastCLtwc" localSheetId="68">#REF!</definedName>
    <definedName name="AA05fcastCLtwc" localSheetId="66">#REF!</definedName>
    <definedName name="AA05fcastCLtwc">#REF!</definedName>
    <definedName name="AACash_Conversion_Cycle" localSheetId="1">#REF!</definedName>
    <definedName name="AACash_Conversion_Cycle" localSheetId="2">#REF!</definedName>
    <definedName name="AACash_Conversion_Cycle" localSheetId="4">#REF!</definedName>
    <definedName name="AACash_Conversion_Cycle" localSheetId="5">#REF!</definedName>
    <definedName name="AACash_Conversion_Cycle" localSheetId="8">#REF!</definedName>
    <definedName name="AACash_Conversion_Cycle" localSheetId="52">#REF!</definedName>
    <definedName name="AACash_Conversion_Cycle" localSheetId="9">#REF!</definedName>
    <definedName name="AACash_Conversion_Cycle" localSheetId="53">#REF!</definedName>
    <definedName name="AACash_Conversion_Cycle" localSheetId="54">#REF!</definedName>
    <definedName name="AACash_Conversion_Cycle" localSheetId="55">#REF!</definedName>
    <definedName name="AACash_Conversion_Cycle" localSheetId="56">#REF!</definedName>
    <definedName name="AACash_Conversion_Cycle" localSheetId="63">#REF!</definedName>
    <definedName name="AACash_Conversion_Cycle" localSheetId="57">#REF!</definedName>
    <definedName name="AACash_Conversion_Cycle" localSheetId="64">#REF!</definedName>
    <definedName name="AACash_Conversion_Cycle" localSheetId="58">#REF!</definedName>
    <definedName name="AACash_Conversion_Cycle" localSheetId="59">#REF!</definedName>
    <definedName name="AACash_Conversion_Cycle" localSheetId="60">#REF!</definedName>
    <definedName name="AACash_Conversion_Cycle" localSheetId="65">#REF!</definedName>
    <definedName name="AACash_Conversion_Cycle" localSheetId="61">#REF!</definedName>
    <definedName name="AACash_Conversion_Cycle" localSheetId="67">#REF!</definedName>
    <definedName name="AACash_Conversion_Cycle" localSheetId="62">#REF!</definedName>
    <definedName name="AACash_Conversion_Cycle" localSheetId="68">#REF!</definedName>
    <definedName name="AACash_Conversion_Cycle" localSheetId="66">#REF!</definedName>
    <definedName name="AACash_Conversion_Cycle">#REF!</definedName>
    <definedName name="AADiscrete_Adj__stock" localSheetId="1">'[2]2 SEAA'!#REF!</definedName>
    <definedName name="AADiscrete_Adj__stock" localSheetId="2">'[2]2 SEAA'!#REF!</definedName>
    <definedName name="AADiscrete_Adj__stock" localSheetId="4">'[2]2 SEAA'!#REF!</definedName>
    <definedName name="AADiscrete_Adj__stock" localSheetId="5">'[2]2 SEAA'!#REF!</definedName>
    <definedName name="AADiscrete_Adj__stock" localSheetId="8">'[2]2 SEAA'!#REF!</definedName>
    <definedName name="AADiscrete_Adj__stock" localSheetId="52">'[2]2 SEAA'!#REF!</definedName>
    <definedName name="AADiscrete_Adj__stock" localSheetId="9">'[2]2 SEAA'!#REF!</definedName>
    <definedName name="AADiscrete_Adj__stock" localSheetId="53">'[2]2 SEAA'!#REF!</definedName>
    <definedName name="AADiscrete_Adj__stock" localSheetId="54">'[2]2 SEAA'!#REF!</definedName>
    <definedName name="AADiscrete_Adj__stock" localSheetId="55">'[2]2 SEAA'!#REF!</definedName>
    <definedName name="AADiscrete_Adj__stock" localSheetId="56">'[2]2 SEAA'!#REF!</definedName>
    <definedName name="AADiscrete_Adj__stock" localSheetId="63">'[2]2 SEAA'!#REF!</definedName>
    <definedName name="AADiscrete_Adj__stock" localSheetId="57">'[2]2 SEAA'!#REF!</definedName>
    <definedName name="AADiscrete_Adj__stock" localSheetId="64">'[2]2 SEAA'!#REF!</definedName>
    <definedName name="AADiscrete_Adj__stock" localSheetId="58">'[2]2 SEAA'!#REF!</definedName>
    <definedName name="AADiscrete_Adj__stock" localSheetId="59">'[2]2 SEAA'!#REF!</definedName>
    <definedName name="AADiscrete_Adj__stock" localSheetId="60">'[2]2 SEAA'!#REF!</definedName>
    <definedName name="AADiscrete_Adj__stock" localSheetId="65">'[2]2 SEAA'!#REF!</definedName>
    <definedName name="AADiscrete_Adj__stock" localSheetId="61">'[2]2 SEAA'!#REF!</definedName>
    <definedName name="AADiscrete_Adj__stock" localSheetId="67">'[2]2 SEAA'!#REF!</definedName>
    <definedName name="AADiscrete_Adj__stock" localSheetId="62">'[2]2 SEAA'!#REF!</definedName>
    <definedName name="AADiscrete_Adj__stock" localSheetId="68">'[2]2 SEAA'!#REF!</definedName>
    <definedName name="AADiscrete_Adj__stock" localSheetId="66">'[2]2 SEAA'!#REF!</definedName>
    <definedName name="AADiscrete_Adj__stock">'[2]2 SEAA'!#REF!</definedName>
    <definedName name="AAformat" localSheetId="1">#REF!</definedName>
    <definedName name="AAformat" localSheetId="2">#REF!</definedName>
    <definedName name="AAformat" localSheetId="4">#REF!</definedName>
    <definedName name="AAformat" localSheetId="5">#REF!</definedName>
    <definedName name="AAformat" localSheetId="8">#REF!</definedName>
    <definedName name="AAformat" localSheetId="52">#REF!</definedName>
    <definedName name="AAformat" localSheetId="9">#REF!</definedName>
    <definedName name="AAformat" localSheetId="53">#REF!</definedName>
    <definedName name="AAformat" localSheetId="54">#REF!</definedName>
    <definedName name="AAformat" localSheetId="55">#REF!</definedName>
    <definedName name="AAformat" localSheetId="56">#REF!</definedName>
    <definedName name="AAformat" localSheetId="63">#REF!</definedName>
    <definedName name="AAformat" localSheetId="57">#REF!</definedName>
    <definedName name="AAformat" localSheetId="64">#REF!</definedName>
    <definedName name="AAformat" localSheetId="58">#REF!</definedName>
    <definedName name="AAformat" localSheetId="59">#REF!</definedName>
    <definedName name="AAformat" localSheetId="60">#REF!</definedName>
    <definedName name="AAformat" localSheetId="65">#REF!</definedName>
    <definedName name="AAformat" localSheetId="61">#REF!</definedName>
    <definedName name="AAformat" localSheetId="67">#REF!</definedName>
    <definedName name="AAformat" localSheetId="62">#REF!</definedName>
    <definedName name="AAformat" localSheetId="68">#REF!</definedName>
    <definedName name="AAformat" localSheetId="66">#REF!</definedName>
    <definedName name="AAformat">#REF!</definedName>
    <definedName name="abc" localSheetId="1">#REF!</definedName>
    <definedName name="abc" localSheetId="2">#REF!</definedName>
    <definedName name="abc" localSheetId="4">#REF!</definedName>
    <definedName name="abc" localSheetId="5">#REF!</definedName>
    <definedName name="abc" localSheetId="8">#REF!</definedName>
    <definedName name="abc" localSheetId="52">#REF!</definedName>
    <definedName name="abc" localSheetId="9">#REF!</definedName>
    <definedName name="abc" localSheetId="53">#REF!</definedName>
    <definedName name="abc" localSheetId="54">#REF!</definedName>
    <definedName name="abc" localSheetId="55">#REF!</definedName>
    <definedName name="abc" localSheetId="56">#REF!</definedName>
    <definedName name="abc" localSheetId="63">#REF!</definedName>
    <definedName name="abc" localSheetId="57">#REF!</definedName>
    <definedName name="abc" localSheetId="64">#REF!</definedName>
    <definedName name="abc" localSheetId="58">#REF!</definedName>
    <definedName name="abc" localSheetId="59">#REF!</definedName>
    <definedName name="abc" localSheetId="60">#REF!</definedName>
    <definedName name="abc" localSheetId="65">#REF!</definedName>
    <definedName name="abc" localSheetId="61">#REF!</definedName>
    <definedName name="abc" localSheetId="67">#REF!</definedName>
    <definedName name="abc" localSheetId="62">#REF!</definedName>
    <definedName name="abc" localSheetId="68">#REF!</definedName>
    <definedName name="abc" localSheetId="66">#REF!</definedName>
    <definedName name="abc">#REF!</definedName>
    <definedName name="ACT_00">[3]DBHISBUDG!$B$2:$Y$37</definedName>
    <definedName name="Act_01">[4]DBACT01!$B$2:$Y$37</definedName>
    <definedName name="Activity">[5]Lists!$G$3:$G$13</definedName>
    <definedName name="Advance" localSheetId="1">#REF!</definedName>
    <definedName name="Advance" localSheetId="2">#REF!</definedName>
    <definedName name="Advance" localSheetId="4">#REF!</definedName>
    <definedName name="Advance" localSheetId="5">#REF!</definedName>
    <definedName name="Advance" localSheetId="8">#REF!</definedName>
    <definedName name="Advance" localSheetId="52">#REF!</definedName>
    <definedName name="Advance" localSheetId="9">#REF!</definedName>
    <definedName name="Advance" localSheetId="53">#REF!</definedName>
    <definedName name="Advance" localSheetId="54">#REF!</definedName>
    <definedName name="Advance" localSheetId="55">#REF!</definedName>
    <definedName name="Advance" localSheetId="56">#REF!</definedName>
    <definedName name="Advance" localSheetId="63">#REF!</definedName>
    <definedName name="Advance" localSheetId="57">#REF!</definedName>
    <definedName name="Advance" localSheetId="64">#REF!</definedName>
    <definedName name="Advance" localSheetId="58">#REF!</definedName>
    <definedName name="Advance" localSheetId="59">#REF!</definedName>
    <definedName name="Advance" localSheetId="60">#REF!</definedName>
    <definedName name="Advance" localSheetId="65">#REF!</definedName>
    <definedName name="Advance" localSheetId="61">#REF!</definedName>
    <definedName name="Advance" localSheetId="67">#REF!</definedName>
    <definedName name="Advance" localSheetId="62">#REF!</definedName>
    <definedName name="Advance" localSheetId="68">#REF!</definedName>
    <definedName name="Advance" localSheetId="66">#REF!</definedName>
    <definedName name="Advance">#REF!</definedName>
    <definedName name="AFC" localSheetId="1" hidden="1">#REF!</definedName>
    <definedName name="AFC" localSheetId="2" hidden="1">#REF!</definedName>
    <definedName name="AFC" localSheetId="4" hidden="1">#REF!</definedName>
    <definedName name="AFC" localSheetId="5" hidden="1">#REF!</definedName>
    <definedName name="AFC" localSheetId="8" hidden="1">#REF!</definedName>
    <definedName name="AFC" localSheetId="52" hidden="1">#REF!</definedName>
    <definedName name="AFC" localSheetId="9" hidden="1">#REF!</definedName>
    <definedName name="AFC" localSheetId="53" hidden="1">#REF!</definedName>
    <definedName name="AFC" localSheetId="54" hidden="1">#REF!</definedName>
    <definedName name="AFC" localSheetId="55" hidden="1">#REF!</definedName>
    <definedName name="AFC" localSheetId="56" hidden="1">#REF!</definedName>
    <definedName name="AFC" localSheetId="63" hidden="1">#REF!</definedName>
    <definedName name="AFC" localSheetId="57" hidden="1">#REF!</definedName>
    <definedName name="AFC" localSheetId="64" hidden="1">#REF!</definedName>
    <definedName name="AFC" localSheetId="58" hidden="1">#REF!</definedName>
    <definedName name="AFC" localSheetId="59" hidden="1">#REF!</definedName>
    <definedName name="AFC" localSheetId="60" hidden="1">#REF!</definedName>
    <definedName name="AFC" localSheetId="65" hidden="1">#REF!</definedName>
    <definedName name="AFC" localSheetId="61" hidden="1">#REF!</definedName>
    <definedName name="AFC" localSheetId="67" hidden="1">#REF!</definedName>
    <definedName name="AFC" localSheetId="62" hidden="1">#REF!</definedName>
    <definedName name="AFC" localSheetId="68" hidden="1">#REF!</definedName>
    <definedName name="AFC" localSheetId="66" hidden="1">#REF!</definedName>
    <definedName name="AFC" hidden="1">#REF!</definedName>
    <definedName name="AFR" localSheetId="1">#REF!</definedName>
    <definedName name="AFR" localSheetId="2">#REF!</definedName>
    <definedName name="AFR" localSheetId="4">#REF!</definedName>
    <definedName name="AFR" localSheetId="5">#REF!</definedName>
    <definedName name="AFR" localSheetId="8">#REF!</definedName>
    <definedName name="AFR" localSheetId="52">#REF!</definedName>
    <definedName name="AFR" localSheetId="9">#REF!</definedName>
    <definedName name="AFR" localSheetId="53">#REF!</definedName>
    <definedName name="AFR" localSheetId="54">#REF!</definedName>
    <definedName name="AFR" localSheetId="55">#REF!</definedName>
    <definedName name="AFR" localSheetId="56">#REF!</definedName>
    <definedName name="AFR" localSheetId="63">#REF!</definedName>
    <definedName name="AFR" localSheetId="57">#REF!</definedName>
    <definedName name="AFR" localSheetId="64">#REF!</definedName>
    <definedName name="AFR" localSheetId="58">#REF!</definedName>
    <definedName name="AFR" localSheetId="59">#REF!</definedName>
    <definedName name="AFR" localSheetId="60">#REF!</definedName>
    <definedName name="AFR" localSheetId="65">#REF!</definedName>
    <definedName name="AFR" localSheetId="61">#REF!</definedName>
    <definedName name="AFR" localSheetId="67">#REF!</definedName>
    <definedName name="AFR" localSheetId="62">#REF!</definedName>
    <definedName name="AFR" localSheetId="68">#REF!</definedName>
    <definedName name="AFR" localSheetId="66">#REF!</definedName>
    <definedName name="AFR">#REF!</definedName>
    <definedName name="allfib" localSheetId="1">#REF!</definedName>
    <definedName name="allfib" localSheetId="2">#REF!</definedName>
    <definedName name="allfib" localSheetId="4">#REF!</definedName>
    <definedName name="allfib" localSheetId="5">#REF!</definedName>
    <definedName name="allfib" localSheetId="8">#REF!</definedName>
    <definedName name="allfib" localSheetId="52">#REF!</definedName>
    <definedName name="allfib" localSheetId="9">#REF!</definedName>
    <definedName name="allfib" localSheetId="53">#REF!</definedName>
    <definedName name="allfib" localSheetId="54">#REF!</definedName>
    <definedName name="allfib" localSheetId="55">#REF!</definedName>
    <definedName name="allfib" localSheetId="56">#REF!</definedName>
    <definedName name="allfib" localSheetId="63">#REF!</definedName>
    <definedName name="allfib" localSheetId="57">#REF!</definedName>
    <definedName name="allfib" localSheetId="64">#REF!</definedName>
    <definedName name="allfib" localSheetId="58">#REF!</definedName>
    <definedName name="allfib" localSheetId="59">#REF!</definedName>
    <definedName name="allfib" localSheetId="60">#REF!</definedName>
    <definedName name="allfib" localSheetId="65">#REF!</definedName>
    <definedName name="allfib" localSheetId="61">#REF!</definedName>
    <definedName name="allfib" localSheetId="67">#REF!</definedName>
    <definedName name="allfib" localSheetId="62">#REF!</definedName>
    <definedName name="allfib" localSheetId="68">#REF!</definedName>
    <definedName name="allfib" localSheetId="66">#REF!</definedName>
    <definedName name="allfib">#REF!</definedName>
    <definedName name="AllHouseGross" localSheetId="39">[6]!AllHouseGross</definedName>
    <definedName name="AllHouseGross" localSheetId="41">[6]!AllHouseGross</definedName>
    <definedName name="AllHouseGross" localSheetId="43">[6]!AllHouseGross</definedName>
    <definedName name="AllHouseGross" localSheetId="45">[6]!AllHouseGross</definedName>
    <definedName name="AllHouseGross" localSheetId="46">[6]!AllHouseGross</definedName>
    <definedName name="AllHouseGross" localSheetId="48">[6]!AllHouseGross</definedName>
    <definedName name="AllHouseGross" localSheetId="1">[6]!AllHouseGross</definedName>
    <definedName name="AllHouseGross" localSheetId="2">[6]!AllHouseGross</definedName>
    <definedName name="AllHouseGross" localSheetId="4">[6]!AllHouseGross</definedName>
    <definedName name="AllHouseGross" localSheetId="5">[6]!AllHouseGross</definedName>
    <definedName name="AllHouseGross" localSheetId="8">[6]!AllHouseGross</definedName>
    <definedName name="AllHouseGross" localSheetId="52">[6]!AllHouseGross</definedName>
    <definedName name="AllHouseGross" localSheetId="9">[6]!AllHouseGross</definedName>
    <definedName name="AllHouseGross" localSheetId="53">[6]!AllHouseGross</definedName>
    <definedName name="AllHouseGross" localSheetId="54">[6]!AllHouseGross</definedName>
    <definedName name="AllHouseGross" localSheetId="55">[6]!AllHouseGross</definedName>
    <definedName name="AllHouseGross" localSheetId="56">[6]!AllHouseGross</definedName>
    <definedName name="AllHouseGross" localSheetId="63">[6]!AllHouseGross</definedName>
    <definedName name="AllHouseGross" localSheetId="57">[6]!AllHouseGross</definedName>
    <definedName name="AllHouseGross" localSheetId="64">[6]!AllHouseGross</definedName>
    <definedName name="AllHouseGross" localSheetId="58">[6]!AllHouseGross</definedName>
    <definedName name="AllHouseGross" localSheetId="59">[6]!AllHouseGross</definedName>
    <definedName name="AllHouseGross" localSheetId="60">[6]!AllHouseGross</definedName>
    <definedName name="AllHouseGross" localSheetId="65">[6]!AllHouseGross</definedName>
    <definedName name="AllHouseGross" localSheetId="61">[6]!AllHouseGross</definedName>
    <definedName name="AllHouseGross" localSheetId="67">[6]!AllHouseGross</definedName>
    <definedName name="AllHouseGross" localSheetId="62">[6]!AllHouseGross</definedName>
    <definedName name="AllHouseGross" localSheetId="68">[6]!AllHouseGross</definedName>
    <definedName name="AllHouseGross" localSheetId="66">[6]!AllHouseGross</definedName>
    <definedName name="AllHouseGross">[6]!AllHouseGross</definedName>
    <definedName name="anscount" hidden="1">2</definedName>
    <definedName name="AP_01">[4]DBHISBUDG!$B$150:$Z$185</definedName>
    <definedName name="AP_02">[3]DBHISBUDG!$B$76:$Y$111</definedName>
    <definedName name="apc_table" localSheetId="1">#REF!</definedName>
    <definedName name="apc_table" localSheetId="2">#REF!</definedName>
    <definedName name="apc_table" localSheetId="4">#REF!</definedName>
    <definedName name="apc_table" localSheetId="5">#REF!</definedName>
    <definedName name="apc_table" localSheetId="8">#REF!</definedName>
    <definedName name="apc_table" localSheetId="52">#REF!</definedName>
    <definedName name="apc_table" localSheetId="9">#REF!</definedName>
    <definedName name="apc_table" localSheetId="53">#REF!</definedName>
    <definedName name="apc_table" localSheetId="54">#REF!</definedName>
    <definedName name="apc_table" localSheetId="55">#REF!</definedName>
    <definedName name="apc_table" localSheetId="56">#REF!</definedName>
    <definedName name="apc_table" localSheetId="63">#REF!</definedName>
    <definedName name="apc_table" localSheetId="57">#REF!</definedName>
    <definedName name="apc_table" localSheetId="64">#REF!</definedName>
    <definedName name="apc_table" localSheetId="58">#REF!</definedName>
    <definedName name="apc_table" localSheetId="59">#REF!</definedName>
    <definedName name="apc_table" localSheetId="60">#REF!</definedName>
    <definedName name="apc_table" localSheetId="65">#REF!</definedName>
    <definedName name="apc_table" localSheetId="61">#REF!</definedName>
    <definedName name="apc_table" localSheetId="67">#REF!</definedName>
    <definedName name="apc_table" localSheetId="62">#REF!</definedName>
    <definedName name="apc_table" localSheetId="68">#REF!</definedName>
    <definedName name="apc_table" localSheetId="66">#REF!</definedName>
    <definedName name="apc_table">#REF!</definedName>
    <definedName name="Apr" localSheetId="1">#REF!</definedName>
    <definedName name="Apr" localSheetId="2">#REF!</definedName>
    <definedName name="Apr" localSheetId="4">#REF!</definedName>
    <definedName name="Apr" localSheetId="5">#REF!</definedName>
    <definedName name="Apr" localSheetId="8">#REF!</definedName>
    <definedName name="Apr" localSheetId="52">#REF!</definedName>
    <definedName name="Apr" localSheetId="9">#REF!</definedName>
    <definedName name="Apr" localSheetId="53">#REF!</definedName>
    <definedName name="Apr" localSheetId="54">#REF!</definedName>
    <definedName name="Apr" localSheetId="55">#REF!</definedName>
    <definedName name="Apr" localSheetId="56">#REF!</definedName>
    <definedName name="Apr" localSheetId="63">#REF!</definedName>
    <definedName name="Apr" localSheetId="57">#REF!</definedName>
    <definedName name="Apr" localSheetId="64">#REF!</definedName>
    <definedName name="Apr" localSheetId="58">#REF!</definedName>
    <definedName name="Apr" localSheetId="59">#REF!</definedName>
    <definedName name="Apr" localSheetId="60">#REF!</definedName>
    <definedName name="Apr" localSheetId="65">#REF!</definedName>
    <definedName name="Apr" localSheetId="61">#REF!</definedName>
    <definedName name="Apr" localSheetId="67">#REF!</definedName>
    <definedName name="Apr" localSheetId="62">#REF!</definedName>
    <definedName name="Apr" localSheetId="68">#REF!</definedName>
    <definedName name="Apr" localSheetId="66">#REF!</definedName>
    <definedName name="Apr">#REF!</definedName>
    <definedName name="APR_01">[4]DBACT01!$AA$76:$AX$111</definedName>
    <definedName name="Aug" localSheetId="1">#REF!</definedName>
    <definedName name="Aug" localSheetId="2">#REF!</definedName>
    <definedName name="Aug" localSheetId="4">#REF!</definedName>
    <definedName name="Aug" localSheetId="5">#REF!</definedName>
    <definedName name="Aug" localSheetId="8">#REF!</definedName>
    <definedName name="Aug" localSheetId="52">#REF!</definedName>
    <definedName name="Aug" localSheetId="9">#REF!</definedName>
    <definedName name="Aug" localSheetId="53">#REF!</definedName>
    <definedName name="Aug" localSheetId="54">#REF!</definedName>
    <definedName name="Aug" localSheetId="55">#REF!</definedName>
    <definedName name="Aug" localSheetId="56">#REF!</definedName>
    <definedName name="Aug" localSheetId="63">#REF!</definedName>
    <definedName name="Aug" localSheetId="57">#REF!</definedName>
    <definedName name="Aug" localSheetId="64">#REF!</definedName>
    <definedName name="Aug" localSheetId="58">#REF!</definedName>
    <definedName name="Aug" localSheetId="59">#REF!</definedName>
    <definedName name="Aug" localSheetId="60">#REF!</definedName>
    <definedName name="Aug" localSheetId="65">#REF!</definedName>
    <definedName name="Aug" localSheetId="61">#REF!</definedName>
    <definedName name="Aug" localSheetId="67">#REF!</definedName>
    <definedName name="Aug" localSheetId="62">#REF!</definedName>
    <definedName name="Aug" localSheetId="68">#REF!</definedName>
    <definedName name="Aug" localSheetId="66">#REF!</definedName>
    <definedName name="Aug">#REF!</definedName>
    <definedName name="AUG_01">[4]DBACT01!$AZ$113:$BW$148</definedName>
    <definedName name="autoshape113" localSheetId="1">#REF!</definedName>
    <definedName name="autoshape113" localSheetId="2">#REF!</definedName>
    <definedName name="autoshape113" localSheetId="4">#REF!</definedName>
    <definedName name="autoshape113" localSheetId="5">#REF!</definedName>
    <definedName name="autoshape113" localSheetId="8">#REF!</definedName>
    <definedName name="autoshape113" localSheetId="52">#REF!</definedName>
    <definedName name="autoshape113" localSheetId="9">#REF!</definedName>
    <definedName name="autoshape113" localSheetId="53">#REF!</definedName>
    <definedName name="autoshape113" localSheetId="54">#REF!</definedName>
    <definedName name="autoshape113" localSheetId="55">#REF!</definedName>
    <definedName name="autoshape113" localSheetId="56">#REF!</definedName>
    <definedName name="autoshape113" localSheetId="63">#REF!</definedName>
    <definedName name="autoshape113" localSheetId="57">#REF!</definedName>
    <definedName name="autoshape113" localSheetId="64">#REF!</definedName>
    <definedName name="autoshape113" localSheetId="58">#REF!</definedName>
    <definedName name="autoshape113" localSheetId="59">#REF!</definedName>
    <definedName name="autoshape113" localSheetId="60">#REF!</definedName>
    <definedName name="autoshape113" localSheetId="65">#REF!</definedName>
    <definedName name="autoshape113" localSheetId="61">#REF!</definedName>
    <definedName name="autoshape113" localSheetId="67">#REF!</definedName>
    <definedName name="autoshape113" localSheetId="62">#REF!</definedName>
    <definedName name="autoshape113" localSheetId="68">#REF!</definedName>
    <definedName name="autoshape113" localSheetId="66">#REF!</definedName>
    <definedName name="autoshape113">#REF!</definedName>
    <definedName name="avail">[7]codes!$D$2:$E$15</definedName>
    <definedName name="BB" localSheetId="1">#REF!</definedName>
    <definedName name="BB" localSheetId="2">#REF!</definedName>
    <definedName name="BB" localSheetId="4">#REF!</definedName>
    <definedName name="BB" localSheetId="5">#REF!</definedName>
    <definedName name="BB" localSheetId="8">#REF!</definedName>
    <definedName name="BB" localSheetId="52">#REF!</definedName>
    <definedName name="BB" localSheetId="9">#REF!</definedName>
    <definedName name="BB" localSheetId="53">#REF!</definedName>
    <definedName name="BB" localSheetId="54">#REF!</definedName>
    <definedName name="BB" localSheetId="55">#REF!</definedName>
    <definedName name="BB" localSheetId="56">#REF!</definedName>
    <definedName name="BB" localSheetId="63">#REF!</definedName>
    <definedName name="BB" localSheetId="57">#REF!</definedName>
    <definedName name="BB" localSheetId="64">#REF!</definedName>
    <definedName name="BB" localSheetId="58">#REF!</definedName>
    <definedName name="BB" localSheetId="59">#REF!</definedName>
    <definedName name="BB" localSheetId="60">#REF!</definedName>
    <definedName name="BB" localSheetId="65">#REF!</definedName>
    <definedName name="BB" localSheetId="61">#REF!</definedName>
    <definedName name="BB" localSheetId="67">#REF!</definedName>
    <definedName name="BB" localSheetId="62">#REF!</definedName>
    <definedName name="BB" localSheetId="68">#REF!</definedName>
    <definedName name="BB" localSheetId="66">#REF!</definedName>
    <definedName name="BB">#REF!</definedName>
    <definedName name="BCD" localSheetId="1">#REF!</definedName>
    <definedName name="BCD" localSheetId="2">#REF!</definedName>
    <definedName name="BCD" localSheetId="4">#REF!</definedName>
    <definedName name="BCD" localSheetId="5">#REF!</definedName>
    <definedName name="BCD" localSheetId="8">#REF!</definedName>
    <definedName name="BCD" localSheetId="52">#REF!</definedName>
    <definedName name="BCD" localSheetId="9">#REF!</definedName>
    <definedName name="BCD" localSheetId="53">#REF!</definedName>
    <definedName name="BCD" localSheetId="54">#REF!</definedName>
    <definedName name="BCD" localSheetId="55">#REF!</definedName>
    <definedName name="BCD" localSheetId="56">#REF!</definedName>
    <definedName name="BCD" localSheetId="63">#REF!</definedName>
    <definedName name="BCD" localSheetId="57">#REF!</definedName>
    <definedName name="BCD" localSheetId="64">#REF!</definedName>
    <definedName name="BCD" localSheetId="58">#REF!</definedName>
    <definedName name="BCD" localSheetId="59">#REF!</definedName>
    <definedName name="BCD" localSheetId="60">#REF!</definedName>
    <definedName name="BCD" localSheetId="65">#REF!</definedName>
    <definedName name="BCD" localSheetId="61">#REF!</definedName>
    <definedName name="BCD" localSheetId="67">#REF!</definedName>
    <definedName name="BCD" localSheetId="62">#REF!</definedName>
    <definedName name="BCD" localSheetId="68">#REF!</definedName>
    <definedName name="BCD" localSheetId="66">#REF!</definedName>
    <definedName name="BCD">#REF!</definedName>
    <definedName name="Blank">"-"</definedName>
    <definedName name="BO">'[8]Last BO (fib)'!$B$4:$S$902</definedName>
    <definedName name="BS" localSheetId="1">#REF!</definedName>
    <definedName name="BS" localSheetId="2">#REF!</definedName>
    <definedName name="BS" localSheetId="4">#REF!</definedName>
    <definedName name="BS" localSheetId="5">#REF!</definedName>
    <definedName name="BS" localSheetId="8">#REF!</definedName>
    <definedName name="BS" localSheetId="52">#REF!</definedName>
    <definedName name="BS" localSheetId="9">#REF!</definedName>
    <definedName name="BS" localSheetId="53">#REF!</definedName>
    <definedName name="BS" localSheetId="54">#REF!</definedName>
    <definedName name="BS" localSheetId="55">#REF!</definedName>
    <definedName name="BS" localSheetId="56">#REF!</definedName>
    <definedName name="BS" localSheetId="63">#REF!</definedName>
    <definedName name="BS" localSheetId="57">#REF!</definedName>
    <definedName name="BS" localSheetId="64">#REF!</definedName>
    <definedName name="BS" localSheetId="58">#REF!</definedName>
    <definedName name="BS" localSheetId="59">#REF!</definedName>
    <definedName name="BS" localSheetId="60">#REF!</definedName>
    <definedName name="BS" localSheetId="65">#REF!</definedName>
    <definedName name="BS" localSheetId="61">#REF!</definedName>
    <definedName name="BS" localSheetId="67">#REF!</definedName>
    <definedName name="BS" localSheetId="62">#REF!</definedName>
    <definedName name="BS" localSheetId="68">#REF!</definedName>
    <definedName name="BS" localSheetId="66">#REF!</definedName>
    <definedName name="BS">#REF!</definedName>
    <definedName name="Bu">[9]KEY!$A$3:$A$208</definedName>
    <definedName name="CAME" localSheetId="1">#REF!</definedName>
    <definedName name="CAME" localSheetId="2">#REF!</definedName>
    <definedName name="CAME" localSheetId="4">#REF!</definedName>
    <definedName name="CAME" localSheetId="5">#REF!</definedName>
    <definedName name="CAME" localSheetId="8">#REF!</definedName>
    <definedName name="CAME" localSheetId="52">#REF!</definedName>
    <definedName name="CAME" localSheetId="9">#REF!</definedName>
    <definedName name="CAME" localSheetId="53">#REF!</definedName>
    <definedName name="CAME" localSheetId="54">#REF!</definedName>
    <definedName name="CAME" localSheetId="55">#REF!</definedName>
    <definedName name="CAME" localSheetId="56">#REF!</definedName>
    <definedName name="CAME" localSheetId="63">#REF!</definedName>
    <definedName name="CAME" localSheetId="57">#REF!</definedName>
    <definedName name="CAME" localSheetId="64">#REF!</definedName>
    <definedName name="CAME" localSheetId="58">#REF!</definedName>
    <definedName name="CAME" localSheetId="59">#REF!</definedName>
    <definedName name="CAME" localSheetId="60">#REF!</definedName>
    <definedName name="CAME" localSheetId="65">#REF!</definedName>
    <definedName name="CAME" localSheetId="61">#REF!</definedName>
    <definedName name="CAME" localSheetId="67">#REF!</definedName>
    <definedName name="CAME" localSheetId="62">#REF!</definedName>
    <definedName name="CAME" localSheetId="68">#REF!</definedName>
    <definedName name="CAME" localSheetId="66">#REF!</definedName>
    <definedName name="CAME">#REF!</definedName>
    <definedName name="Cash" localSheetId="1">#REF!</definedName>
    <definedName name="Cash" localSheetId="2">#REF!</definedName>
    <definedName name="Cash" localSheetId="4">#REF!</definedName>
    <definedName name="Cash" localSheetId="5">#REF!</definedName>
    <definedName name="Cash" localSheetId="8">#REF!</definedName>
    <definedName name="Cash" localSheetId="52">#REF!</definedName>
    <definedName name="Cash" localSheetId="9">#REF!</definedName>
    <definedName name="Cash" localSheetId="53">#REF!</definedName>
    <definedName name="Cash" localSheetId="54">#REF!</definedName>
    <definedName name="Cash" localSheetId="55">#REF!</definedName>
    <definedName name="Cash" localSheetId="56">#REF!</definedName>
    <definedName name="Cash" localSheetId="63">#REF!</definedName>
    <definedName name="Cash" localSheetId="57">#REF!</definedName>
    <definedName name="Cash" localSheetId="64">#REF!</definedName>
    <definedName name="Cash" localSheetId="58">#REF!</definedName>
    <definedName name="Cash" localSheetId="59">#REF!</definedName>
    <definedName name="Cash" localSheetId="60">#REF!</definedName>
    <definedName name="Cash" localSheetId="65">#REF!</definedName>
    <definedName name="Cash" localSheetId="61">#REF!</definedName>
    <definedName name="Cash" localSheetId="67">#REF!</definedName>
    <definedName name="Cash" localSheetId="62">#REF!</definedName>
    <definedName name="Cash" localSheetId="68">#REF!</definedName>
    <definedName name="Cash" localSheetId="66">#REF!</definedName>
    <definedName name="Cash">#REF!</definedName>
    <definedName name="Category" localSheetId="1">#REF!</definedName>
    <definedName name="Category" localSheetId="2">#REF!</definedName>
    <definedName name="Category" localSheetId="4">#REF!</definedName>
    <definedName name="Category" localSheetId="5">#REF!</definedName>
    <definedName name="Category" localSheetId="8">#REF!</definedName>
    <definedName name="Category" localSheetId="52">#REF!</definedName>
    <definedName name="Category" localSheetId="9">#REF!</definedName>
    <definedName name="Category" localSheetId="53">#REF!</definedName>
    <definedName name="Category" localSheetId="54">#REF!</definedName>
    <definedName name="Category" localSheetId="55">#REF!</definedName>
    <definedName name="Category" localSheetId="56">#REF!</definedName>
    <definedName name="Category" localSheetId="63">#REF!</definedName>
    <definedName name="Category" localSheetId="57">#REF!</definedName>
    <definedName name="Category" localSheetId="64">#REF!</definedName>
    <definedName name="Category" localSheetId="58">#REF!</definedName>
    <definedName name="Category" localSheetId="59">#REF!</definedName>
    <definedName name="Category" localSheetId="60">#REF!</definedName>
    <definedName name="Category" localSheetId="65">#REF!</definedName>
    <definedName name="Category" localSheetId="61">#REF!</definedName>
    <definedName name="Category" localSheetId="67">#REF!</definedName>
    <definedName name="Category" localSheetId="62">#REF!</definedName>
    <definedName name="Category" localSheetId="68">#REF!</definedName>
    <definedName name="Category" localSheetId="66">#REF!</definedName>
    <definedName name="Category">#REF!</definedName>
    <definedName name="CCdetails" localSheetId="1">#REF!</definedName>
    <definedName name="CCdetails" localSheetId="2">#REF!</definedName>
    <definedName name="CCdetails" localSheetId="4">#REF!</definedName>
    <definedName name="CCdetails" localSheetId="5">#REF!</definedName>
    <definedName name="CCdetails" localSheetId="8">#REF!</definedName>
    <definedName name="CCdetails" localSheetId="52">#REF!</definedName>
    <definedName name="CCdetails" localSheetId="9">#REF!</definedName>
    <definedName name="CCdetails" localSheetId="53">#REF!</definedName>
    <definedName name="CCdetails" localSheetId="54">#REF!</definedName>
    <definedName name="CCdetails" localSheetId="55">#REF!</definedName>
    <definedName name="CCdetails" localSheetId="56">#REF!</definedName>
    <definedName name="CCdetails" localSheetId="63">#REF!</definedName>
    <definedName name="CCdetails" localSheetId="57">#REF!</definedName>
    <definedName name="CCdetails" localSheetId="64">#REF!</definedName>
    <definedName name="CCdetails" localSheetId="58">#REF!</definedName>
    <definedName name="CCdetails" localSheetId="59">#REF!</definedName>
    <definedName name="CCdetails" localSheetId="60">#REF!</definedName>
    <definedName name="CCdetails" localSheetId="65">#REF!</definedName>
    <definedName name="CCdetails" localSheetId="61">#REF!</definedName>
    <definedName name="CCdetails" localSheetId="67">#REF!</definedName>
    <definedName name="CCdetails" localSheetId="62">#REF!</definedName>
    <definedName name="CCdetails" localSheetId="68">#REF!</definedName>
    <definedName name="CCdetails" localSheetId="66">#REF!</definedName>
    <definedName name="CCdetails">#REF!</definedName>
    <definedName name="CDF" localSheetId="1">#REF!</definedName>
    <definedName name="CDF" localSheetId="2">#REF!</definedName>
    <definedName name="CDF" localSheetId="4">#REF!</definedName>
    <definedName name="CDF" localSheetId="5">#REF!</definedName>
    <definedName name="CDF" localSheetId="8">#REF!</definedName>
    <definedName name="CDF" localSheetId="52">#REF!</definedName>
    <definedName name="CDF" localSheetId="9">#REF!</definedName>
    <definedName name="CDF" localSheetId="53">#REF!</definedName>
    <definedName name="CDF" localSheetId="54">#REF!</definedName>
    <definedName name="CDF" localSheetId="55">#REF!</definedName>
    <definedName name="CDF" localSheetId="56">#REF!</definedName>
    <definedName name="CDF" localSheetId="63">#REF!</definedName>
    <definedName name="CDF" localSheetId="57">#REF!</definedName>
    <definedName name="CDF" localSheetId="64">#REF!</definedName>
    <definedName name="CDF" localSheetId="58">#REF!</definedName>
    <definedName name="CDF" localSheetId="59">#REF!</definedName>
    <definedName name="CDF" localSheetId="60">#REF!</definedName>
    <definedName name="CDF" localSheetId="65">#REF!</definedName>
    <definedName name="CDF" localSheetId="61">#REF!</definedName>
    <definedName name="CDF" localSheetId="67">#REF!</definedName>
    <definedName name="CDF" localSheetId="62">#REF!</definedName>
    <definedName name="CDF" localSheetId="68">#REF!</definedName>
    <definedName name="CDF" localSheetId="66">#REF!</definedName>
    <definedName name="CDF">#REF!</definedName>
    <definedName name="CEE" localSheetId="1">#REF!</definedName>
    <definedName name="CEE" localSheetId="2">#REF!</definedName>
    <definedName name="CEE" localSheetId="4">#REF!</definedName>
    <definedName name="CEE" localSheetId="5">#REF!</definedName>
    <definedName name="CEE" localSheetId="8">#REF!</definedName>
    <definedName name="CEE" localSheetId="52">#REF!</definedName>
    <definedName name="CEE" localSheetId="9">#REF!</definedName>
    <definedName name="CEE" localSheetId="53">#REF!</definedName>
    <definedName name="CEE" localSheetId="54">#REF!</definedName>
    <definedName name="CEE" localSheetId="55">#REF!</definedName>
    <definedName name="CEE" localSheetId="56">#REF!</definedName>
    <definedName name="CEE" localSheetId="63">#REF!</definedName>
    <definedName name="CEE" localSheetId="57">#REF!</definedName>
    <definedName name="CEE" localSheetId="64">#REF!</definedName>
    <definedName name="CEE" localSheetId="58">#REF!</definedName>
    <definedName name="CEE" localSheetId="59">#REF!</definedName>
    <definedName name="CEE" localSheetId="60">#REF!</definedName>
    <definedName name="CEE" localSheetId="65">#REF!</definedName>
    <definedName name="CEE" localSheetId="61">#REF!</definedName>
    <definedName name="CEE" localSheetId="67">#REF!</definedName>
    <definedName name="CEE" localSheetId="62">#REF!</definedName>
    <definedName name="CEE" localSheetId="68">#REF!</definedName>
    <definedName name="CEE" localSheetId="66">#REF!</definedName>
    <definedName name="CEE">#REF!</definedName>
    <definedName name="CEF" localSheetId="1">#REF!</definedName>
    <definedName name="CEF" localSheetId="2">#REF!</definedName>
    <definedName name="CEF" localSheetId="4">#REF!</definedName>
    <definedName name="CEF" localSheetId="5">#REF!</definedName>
    <definedName name="CEF" localSheetId="8">#REF!</definedName>
    <definedName name="CEF" localSheetId="52">#REF!</definedName>
    <definedName name="CEF" localSheetId="9">#REF!</definedName>
    <definedName name="CEF" localSheetId="53">#REF!</definedName>
    <definedName name="CEF" localSheetId="54">#REF!</definedName>
    <definedName name="CEF" localSheetId="55">#REF!</definedName>
    <definedName name="CEF" localSheetId="56">#REF!</definedName>
    <definedName name="CEF" localSheetId="63">#REF!</definedName>
    <definedName name="CEF" localSheetId="57">#REF!</definedName>
    <definedName name="CEF" localSheetId="64">#REF!</definedName>
    <definedName name="CEF" localSheetId="58">#REF!</definedName>
    <definedName name="CEF" localSheetId="59">#REF!</definedName>
    <definedName name="CEF" localSheetId="60">#REF!</definedName>
    <definedName name="CEF" localSheetId="65">#REF!</definedName>
    <definedName name="CEF" localSheetId="61">#REF!</definedName>
    <definedName name="CEF" localSheetId="67">#REF!</definedName>
    <definedName name="CEF" localSheetId="62">#REF!</definedName>
    <definedName name="CEF" localSheetId="68">#REF!</definedName>
    <definedName name="CEF" localSheetId="66">#REF!</definedName>
    <definedName name="CEF">#REF!</definedName>
    <definedName name="cft">'[10]laundry-FC'!$B:$K</definedName>
    <definedName name="codes_jv" localSheetId="1">#REF!</definedName>
    <definedName name="codes_jv" localSheetId="2">#REF!</definedName>
    <definedName name="codes_jv" localSheetId="4">#REF!</definedName>
    <definedName name="codes_jv" localSheetId="5">#REF!</definedName>
    <definedName name="codes_jv" localSheetId="8">#REF!</definedName>
    <definedName name="codes_jv" localSheetId="52">#REF!</definedName>
    <definedName name="codes_jv" localSheetId="9">#REF!</definedName>
    <definedName name="codes_jv" localSheetId="53">#REF!</definedName>
    <definedName name="codes_jv" localSheetId="54">#REF!</definedName>
    <definedName name="codes_jv" localSheetId="55">#REF!</definedName>
    <definedName name="codes_jv" localSheetId="56">#REF!</definedName>
    <definedName name="codes_jv" localSheetId="63">#REF!</definedName>
    <definedName name="codes_jv" localSheetId="57">#REF!</definedName>
    <definedName name="codes_jv" localSheetId="64">#REF!</definedName>
    <definedName name="codes_jv" localSheetId="58">#REF!</definedName>
    <definedName name="codes_jv" localSheetId="59">#REF!</definedName>
    <definedName name="codes_jv" localSheetId="60">#REF!</definedName>
    <definedName name="codes_jv" localSheetId="65">#REF!</definedName>
    <definedName name="codes_jv" localSheetId="61">#REF!</definedName>
    <definedName name="codes_jv" localSheetId="67">#REF!</definedName>
    <definedName name="codes_jv" localSheetId="62">#REF!</definedName>
    <definedName name="codes_jv" localSheetId="68">#REF!</definedName>
    <definedName name="codes_jv" localSheetId="66">#REF!</definedName>
    <definedName name="codes_jv">#REF!</definedName>
    <definedName name="codes_nsc" localSheetId="1">#REF!</definedName>
    <definedName name="codes_nsc" localSheetId="2">#REF!</definedName>
    <definedName name="codes_nsc" localSheetId="4">#REF!</definedName>
    <definedName name="codes_nsc" localSheetId="5">#REF!</definedName>
    <definedName name="codes_nsc" localSheetId="8">#REF!</definedName>
    <definedName name="codes_nsc" localSheetId="52">#REF!</definedName>
    <definedName name="codes_nsc" localSheetId="9">#REF!</definedName>
    <definedName name="codes_nsc" localSheetId="53">#REF!</definedName>
    <definedName name="codes_nsc" localSheetId="54">#REF!</definedName>
    <definedName name="codes_nsc" localSheetId="55">#REF!</definedName>
    <definedName name="codes_nsc" localSheetId="56">#REF!</definedName>
    <definedName name="codes_nsc" localSheetId="63">#REF!</definedName>
    <definedName name="codes_nsc" localSheetId="57">#REF!</definedName>
    <definedName name="codes_nsc" localSheetId="64">#REF!</definedName>
    <definedName name="codes_nsc" localSheetId="58">#REF!</definedName>
    <definedName name="codes_nsc" localSheetId="59">#REF!</definedName>
    <definedName name="codes_nsc" localSheetId="60">#REF!</definedName>
    <definedName name="codes_nsc" localSheetId="65">#REF!</definedName>
    <definedName name="codes_nsc" localSheetId="61">#REF!</definedName>
    <definedName name="codes_nsc" localSheetId="67">#REF!</definedName>
    <definedName name="codes_nsc" localSheetId="62">#REF!</definedName>
    <definedName name="codes_nsc" localSheetId="68">#REF!</definedName>
    <definedName name="codes_nsc" localSheetId="66">#REF!</definedName>
    <definedName name="codes_nsc">#REF!</definedName>
    <definedName name="Contingency">'[11]2004(IOP)'!$AR$1</definedName>
    <definedName name="Conv" localSheetId="1">#REF!</definedName>
    <definedName name="Conv" localSheetId="2">#REF!</definedName>
    <definedName name="Conv" localSheetId="4">#REF!</definedName>
    <definedName name="Conv" localSheetId="5">#REF!</definedName>
    <definedName name="Conv" localSheetId="8">#REF!</definedName>
    <definedName name="Conv" localSheetId="52">#REF!</definedName>
    <definedName name="Conv" localSheetId="9">#REF!</definedName>
    <definedName name="Conv" localSheetId="53">#REF!</definedName>
    <definedName name="Conv" localSheetId="54">#REF!</definedName>
    <definedName name="Conv" localSheetId="55">#REF!</definedName>
    <definedName name="Conv" localSheetId="56">#REF!</definedName>
    <definedName name="Conv" localSheetId="63">#REF!</definedName>
    <definedName name="Conv" localSheetId="57">#REF!</definedName>
    <definedName name="Conv" localSheetId="64">#REF!</definedName>
    <definedName name="Conv" localSheetId="58">#REF!</definedName>
    <definedName name="Conv" localSheetId="59">#REF!</definedName>
    <definedName name="Conv" localSheetId="60">#REF!</definedName>
    <definedName name="Conv" localSheetId="65">#REF!</definedName>
    <definedName name="Conv" localSheetId="61">#REF!</definedName>
    <definedName name="Conv" localSheetId="67">#REF!</definedName>
    <definedName name="Conv" localSheetId="62">#REF!</definedName>
    <definedName name="Conv" localSheetId="68">#REF!</definedName>
    <definedName name="Conv" localSheetId="66">#REF!</definedName>
    <definedName name="Conv">#REF!</definedName>
    <definedName name="Country" localSheetId="1">#REF!</definedName>
    <definedName name="Country" localSheetId="2">#REF!</definedName>
    <definedName name="Country" localSheetId="4">#REF!</definedName>
    <definedName name="Country" localSheetId="5">#REF!</definedName>
    <definedName name="Country" localSheetId="8">#REF!</definedName>
    <definedName name="Country" localSheetId="52">#REF!</definedName>
    <definedName name="Country" localSheetId="9">#REF!</definedName>
    <definedName name="Country" localSheetId="53">#REF!</definedName>
    <definedName name="Country" localSheetId="54">#REF!</definedName>
    <definedName name="Country" localSheetId="55">#REF!</definedName>
    <definedName name="Country" localSheetId="56">#REF!</definedName>
    <definedName name="Country" localSheetId="63">#REF!</definedName>
    <definedName name="Country" localSheetId="57">#REF!</definedName>
    <definedName name="Country" localSheetId="64">#REF!</definedName>
    <definedName name="Country" localSheetId="58">#REF!</definedName>
    <definedName name="Country" localSheetId="59">#REF!</definedName>
    <definedName name="Country" localSheetId="60">#REF!</definedName>
    <definedName name="Country" localSheetId="65">#REF!</definedName>
    <definedName name="Country" localSheetId="61">#REF!</definedName>
    <definedName name="Country" localSheetId="67">#REF!</definedName>
    <definedName name="Country" localSheetId="62">#REF!</definedName>
    <definedName name="Country" localSheetId="68">#REF!</definedName>
    <definedName name="Country" localSheetId="66">#REF!</definedName>
    <definedName name="Country">#REF!</definedName>
    <definedName name="Cur_mth">3</definedName>
    <definedName name="Cur_mth_update">0</definedName>
    <definedName name="Cur_mthVA" localSheetId="1">#REF!</definedName>
    <definedName name="Cur_mthVA" localSheetId="2">#REF!</definedName>
    <definedName name="Cur_mthVA" localSheetId="4">#REF!</definedName>
    <definedName name="Cur_mthVA" localSheetId="5">#REF!</definedName>
    <definedName name="Cur_mthVA" localSheetId="8">#REF!</definedName>
    <definedName name="Cur_mthVA" localSheetId="52">#REF!</definedName>
    <definedName name="Cur_mthVA" localSheetId="9">#REF!</definedName>
    <definedName name="Cur_mthVA" localSheetId="53">#REF!</definedName>
    <definedName name="Cur_mthVA" localSheetId="54">#REF!</definedName>
    <definedName name="Cur_mthVA" localSheetId="55">#REF!</definedName>
    <definedName name="Cur_mthVA" localSheetId="56">#REF!</definedName>
    <definedName name="Cur_mthVA" localSheetId="63">#REF!</definedName>
    <definedName name="Cur_mthVA" localSheetId="57">#REF!</definedName>
    <definedName name="Cur_mthVA" localSheetId="64">#REF!</definedName>
    <definedName name="Cur_mthVA" localSheetId="58">#REF!</definedName>
    <definedName name="Cur_mthVA" localSheetId="59">#REF!</definedName>
    <definedName name="Cur_mthVA" localSheetId="60">#REF!</definedName>
    <definedName name="Cur_mthVA" localSheetId="65">#REF!</definedName>
    <definedName name="Cur_mthVA" localSheetId="61">#REF!</definedName>
    <definedName name="Cur_mthVA" localSheetId="67">#REF!</definedName>
    <definedName name="Cur_mthVA" localSheetId="62">#REF!</definedName>
    <definedName name="Cur_mthVA" localSheetId="68">#REF!</definedName>
    <definedName name="Cur_mthVA" localSheetId="66">#REF!</definedName>
    <definedName name="Cur_mthVA">#REF!</definedName>
    <definedName name="currency">IF([12]Total!$G$1="'000 €",13.24,1)</definedName>
    <definedName name="CUST">[13]cust!$A$1:$AB$1781</definedName>
    <definedName name="CHN" localSheetId="1">#REF!</definedName>
    <definedName name="CHN" localSheetId="2">#REF!</definedName>
    <definedName name="CHN" localSheetId="4">#REF!</definedName>
    <definedName name="CHN" localSheetId="5">#REF!</definedName>
    <definedName name="CHN" localSheetId="8">#REF!</definedName>
    <definedName name="CHN" localSheetId="52">#REF!</definedName>
    <definedName name="CHN" localSheetId="9">#REF!</definedName>
    <definedName name="CHN" localSheetId="53">#REF!</definedName>
    <definedName name="CHN" localSheetId="54">#REF!</definedName>
    <definedName name="CHN" localSheetId="55">#REF!</definedName>
    <definedName name="CHN" localSheetId="56">#REF!</definedName>
    <definedName name="CHN" localSheetId="63">#REF!</definedName>
    <definedName name="CHN" localSheetId="57">#REF!</definedName>
    <definedName name="CHN" localSheetId="64">#REF!</definedName>
    <definedName name="CHN" localSheetId="58">#REF!</definedName>
    <definedName name="CHN" localSheetId="59">#REF!</definedName>
    <definedName name="CHN" localSheetId="60">#REF!</definedName>
    <definedName name="CHN" localSheetId="65">#REF!</definedName>
    <definedName name="CHN" localSheetId="61">#REF!</definedName>
    <definedName name="CHN" localSheetId="67">#REF!</definedName>
    <definedName name="CHN" localSheetId="62">#REF!</definedName>
    <definedName name="CHN" localSheetId="68">#REF!</definedName>
    <definedName name="CHN" localSheetId="66">#REF!</definedName>
    <definedName name="CHN">#REF!</definedName>
    <definedName name="_xlnm.Database" localSheetId="1">#REF!</definedName>
    <definedName name="_xlnm.Database" localSheetId="2">#REF!</definedName>
    <definedName name="_xlnm.Database" localSheetId="4">#REF!</definedName>
    <definedName name="_xlnm.Database" localSheetId="5">#REF!</definedName>
    <definedName name="_xlnm.Database" localSheetId="8">#REF!</definedName>
    <definedName name="_xlnm.Database" localSheetId="52">#REF!</definedName>
    <definedName name="_xlnm.Database" localSheetId="9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63">#REF!</definedName>
    <definedName name="_xlnm.Database" localSheetId="57">#REF!</definedName>
    <definedName name="_xlnm.Database" localSheetId="64">#REF!</definedName>
    <definedName name="_xlnm.Database" localSheetId="58">#REF!</definedName>
    <definedName name="_xlnm.Database" localSheetId="59">#REF!</definedName>
    <definedName name="_xlnm.Database" localSheetId="60">#REF!</definedName>
    <definedName name="_xlnm.Database" localSheetId="65">#REF!</definedName>
    <definedName name="_xlnm.Database" localSheetId="61">#REF!</definedName>
    <definedName name="_xlnm.Database" localSheetId="67">#REF!</definedName>
    <definedName name="_xlnm.Database" localSheetId="62">#REF!</definedName>
    <definedName name="_xlnm.Database" localSheetId="68">#REF!</definedName>
    <definedName name="_xlnm.Database" localSheetId="66">#REF!</definedName>
    <definedName name="_xlnm.Database">#REF!</definedName>
    <definedName name="day" localSheetId="1">#REF!</definedName>
    <definedName name="day" localSheetId="2">#REF!</definedName>
    <definedName name="day" localSheetId="4">#REF!</definedName>
    <definedName name="day" localSheetId="5">#REF!</definedName>
    <definedName name="day" localSheetId="8">#REF!</definedName>
    <definedName name="day" localSheetId="52">#REF!</definedName>
    <definedName name="day" localSheetId="9">#REF!</definedName>
    <definedName name="day" localSheetId="53">#REF!</definedName>
    <definedName name="day" localSheetId="54">#REF!</definedName>
    <definedName name="day" localSheetId="55">#REF!</definedName>
    <definedName name="day" localSheetId="56">#REF!</definedName>
    <definedName name="day" localSheetId="63">#REF!</definedName>
    <definedName name="day" localSheetId="57">#REF!</definedName>
    <definedName name="day" localSheetId="64">#REF!</definedName>
    <definedName name="day" localSheetId="58">#REF!</definedName>
    <definedName name="day" localSheetId="59">#REF!</definedName>
    <definedName name="day" localSheetId="60">#REF!</definedName>
    <definedName name="day" localSheetId="65">#REF!</definedName>
    <definedName name="day" localSheetId="61">#REF!</definedName>
    <definedName name="day" localSheetId="67">#REF!</definedName>
    <definedName name="day" localSheetId="62">#REF!</definedName>
    <definedName name="day" localSheetId="68">#REF!</definedName>
    <definedName name="day" localSheetId="66">#REF!</definedName>
    <definedName name="day">#REF!</definedName>
    <definedName name="Dec" localSheetId="1">#REF!</definedName>
    <definedName name="Dec" localSheetId="2">#REF!</definedName>
    <definedName name="Dec" localSheetId="4">#REF!</definedName>
    <definedName name="Dec" localSheetId="5">#REF!</definedName>
    <definedName name="Dec" localSheetId="8">#REF!</definedName>
    <definedName name="Dec" localSheetId="52">#REF!</definedName>
    <definedName name="Dec" localSheetId="9">#REF!</definedName>
    <definedName name="Dec" localSheetId="53">#REF!</definedName>
    <definedName name="Dec" localSheetId="54">#REF!</definedName>
    <definedName name="Dec" localSheetId="55">#REF!</definedName>
    <definedName name="Dec" localSheetId="56">#REF!</definedName>
    <definedName name="Dec" localSheetId="63">#REF!</definedName>
    <definedName name="Dec" localSheetId="57">#REF!</definedName>
    <definedName name="Dec" localSheetId="64">#REF!</definedName>
    <definedName name="Dec" localSheetId="58">#REF!</definedName>
    <definedName name="Dec" localSheetId="59">#REF!</definedName>
    <definedName name="Dec" localSheetId="60">#REF!</definedName>
    <definedName name="Dec" localSheetId="65">#REF!</definedName>
    <definedName name="Dec" localSheetId="61">#REF!</definedName>
    <definedName name="Dec" localSheetId="67">#REF!</definedName>
    <definedName name="Dec" localSheetId="62">#REF!</definedName>
    <definedName name="Dec" localSheetId="68">#REF!</definedName>
    <definedName name="Dec" localSheetId="66">#REF!</definedName>
    <definedName name="Dec">#REF!</definedName>
    <definedName name="DEC_01">[4]DBACT01!$BY$150:$CV$185</definedName>
    <definedName name="depr" localSheetId="1">#REF!</definedName>
    <definedName name="depr" localSheetId="2">#REF!</definedName>
    <definedName name="depr" localSheetId="4">#REF!</definedName>
    <definedName name="depr" localSheetId="5">#REF!</definedName>
    <definedName name="depr" localSheetId="8">#REF!</definedName>
    <definedName name="depr" localSheetId="52">#REF!</definedName>
    <definedName name="depr" localSheetId="9">#REF!</definedName>
    <definedName name="depr" localSheetId="53">#REF!</definedName>
    <definedName name="depr" localSheetId="54">#REF!</definedName>
    <definedName name="depr" localSheetId="55">#REF!</definedName>
    <definedName name="depr" localSheetId="56">#REF!</definedName>
    <definedName name="depr" localSheetId="63">#REF!</definedName>
    <definedName name="depr" localSheetId="57">#REF!</definedName>
    <definedName name="depr" localSheetId="64">#REF!</definedName>
    <definedName name="depr" localSheetId="58">#REF!</definedName>
    <definedName name="depr" localSheetId="59">#REF!</definedName>
    <definedName name="depr" localSheetId="60">#REF!</definedName>
    <definedName name="depr" localSheetId="65">#REF!</definedName>
    <definedName name="depr" localSheetId="61">#REF!</definedName>
    <definedName name="depr" localSheetId="67">#REF!</definedName>
    <definedName name="depr" localSheetId="62">#REF!</definedName>
    <definedName name="depr" localSheetId="68">#REF!</definedName>
    <definedName name="depr" localSheetId="66">#REF!</definedName>
    <definedName name="depr">#REF!</definedName>
    <definedName name="DHHDHDHD" localSheetId="1">#REF!</definedName>
    <definedName name="DHHDHDHD" localSheetId="2">#REF!</definedName>
    <definedName name="DHHDHDHD" localSheetId="4">#REF!</definedName>
    <definedName name="DHHDHDHD" localSheetId="5">#REF!</definedName>
    <definedName name="DHHDHDHD" localSheetId="8">#REF!</definedName>
    <definedName name="DHHDHDHD" localSheetId="52">#REF!</definedName>
    <definedName name="DHHDHDHD" localSheetId="9">#REF!</definedName>
    <definedName name="DHHDHDHD" localSheetId="53">#REF!</definedName>
    <definedName name="DHHDHDHD" localSheetId="54">#REF!</definedName>
    <definedName name="DHHDHDHD" localSheetId="55">#REF!</definedName>
    <definedName name="DHHDHDHD" localSheetId="56">#REF!</definedName>
    <definedName name="DHHDHDHD" localSheetId="63">#REF!</definedName>
    <definedName name="DHHDHDHD" localSheetId="57">#REF!</definedName>
    <definedName name="DHHDHDHD" localSheetId="64">#REF!</definedName>
    <definedName name="DHHDHDHD" localSheetId="58">#REF!</definedName>
    <definedName name="DHHDHDHD" localSheetId="59">#REF!</definedName>
    <definedName name="DHHDHDHD" localSheetId="60">#REF!</definedName>
    <definedName name="DHHDHDHD" localSheetId="65">#REF!</definedName>
    <definedName name="DHHDHDHD" localSheetId="61">#REF!</definedName>
    <definedName name="DHHDHDHD" localSheetId="67">#REF!</definedName>
    <definedName name="DHHDHDHD" localSheetId="62">#REF!</definedName>
    <definedName name="DHHDHDHD" localSheetId="68">#REF!</definedName>
    <definedName name="DHHDHDHD" localSheetId="66">#REF!</definedName>
    <definedName name="DHHDHDHD">#REF!</definedName>
    <definedName name="DL" localSheetId="1">#REF!</definedName>
    <definedName name="DL" localSheetId="2">#REF!</definedName>
    <definedName name="DL" localSheetId="4">#REF!</definedName>
    <definedName name="DL" localSheetId="5">#REF!</definedName>
    <definedName name="DL" localSheetId="8">#REF!</definedName>
    <definedName name="DL" localSheetId="52">#REF!</definedName>
    <definedName name="DL" localSheetId="9">#REF!</definedName>
    <definedName name="DL" localSheetId="53">#REF!</definedName>
    <definedName name="DL" localSheetId="54">#REF!</definedName>
    <definedName name="DL" localSheetId="55">#REF!</definedName>
    <definedName name="DL" localSheetId="56">#REF!</definedName>
    <definedName name="DL" localSheetId="63">#REF!</definedName>
    <definedName name="DL" localSheetId="57">#REF!</definedName>
    <definedName name="DL" localSheetId="64">#REF!</definedName>
    <definedName name="DL" localSheetId="58">#REF!</definedName>
    <definedName name="DL" localSheetId="59">#REF!</definedName>
    <definedName name="DL" localSheetId="60">#REF!</definedName>
    <definedName name="DL" localSheetId="65">#REF!</definedName>
    <definedName name="DL" localSheetId="61">#REF!</definedName>
    <definedName name="DL" localSheetId="67">#REF!</definedName>
    <definedName name="DL" localSheetId="62">#REF!</definedName>
    <definedName name="DL" localSheetId="68">#REF!</definedName>
    <definedName name="DL" localSheetId="66">#REF!</definedName>
    <definedName name="DL">#REF!</definedName>
    <definedName name="DL50SEC" localSheetId="1">#REF!</definedName>
    <definedName name="DL50SEC" localSheetId="2">#REF!</definedName>
    <definedName name="DL50SEC" localSheetId="4">#REF!</definedName>
    <definedName name="DL50SEC" localSheetId="5">#REF!</definedName>
    <definedName name="DL50SEC" localSheetId="8">#REF!</definedName>
    <definedName name="DL50SEC" localSheetId="52">#REF!</definedName>
    <definedName name="DL50SEC" localSheetId="9">#REF!</definedName>
    <definedName name="DL50SEC" localSheetId="53">#REF!</definedName>
    <definedName name="DL50SEC" localSheetId="54">#REF!</definedName>
    <definedName name="DL50SEC" localSheetId="55">#REF!</definedName>
    <definedName name="DL50SEC" localSheetId="56">#REF!</definedName>
    <definedName name="DL50SEC" localSheetId="63">#REF!</definedName>
    <definedName name="DL50SEC" localSheetId="57">#REF!</definedName>
    <definedName name="DL50SEC" localSheetId="64">#REF!</definedName>
    <definedName name="DL50SEC" localSheetId="58">#REF!</definedName>
    <definedName name="DL50SEC" localSheetId="59">#REF!</definedName>
    <definedName name="DL50SEC" localSheetId="60">#REF!</definedName>
    <definedName name="DL50SEC" localSheetId="65">#REF!</definedName>
    <definedName name="DL50SEC" localSheetId="61">#REF!</definedName>
    <definedName name="DL50SEC" localSheetId="67">#REF!</definedName>
    <definedName name="DL50SEC" localSheetId="62">#REF!</definedName>
    <definedName name="DL50SEC" localSheetId="68">#REF!</definedName>
    <definedName name="DL50SEC" localSheetId="66">#REF!</definedName>
    <definedName name="DL50SEC">#REF!</definedName>
    <definedName name="DLSCM15" localSheetId="1">#REF!</definedName>
    <definedName name="DLSCM15" localSheetId="2">#REF!</definedName>
    <definedName name="DLSCM15" localSheetId="4">#REF!</definedName>
    <definedName name="DLSCM15" localSheetId="5">#REF!</definedName>
    <definedName name="DLSCM15" localSheetId="8">#REF!</definedName>
    <definedName name="DLSCM15" localSheetId="52">#REF!</definedName>
    <definedName name="DLSCM15" localSheetId="9">#REF!</definedName>
    <definedName name="DLSCM15" localSheetId="53">#REF!</definedName>
    <definedName name="DLSCM15" localSheetId="54">#REF!</definedName>
    <definedName name="DLSCM15" localSheetId="55">#REF!</definedName>
    <definedName name="DLSCM15" localSheetId="56">#REF!</definedName>
    <definedName name="DLSCM15" localSheetId="63">#REF!</definedName>
    <definedName name="DLSCM15" localSheetId="57">#REF!</definedName>
    <definedName name="DLSCM15" localSheetId="64">#REF!</definedName>
    <definedName name="DLSCM15" localSheetId="58">#REF!</definedName>
    <definedName name="DLSCM15" localSheetId="59">#REF!</definedName>
    <definedName name="DLSCM15" localSheetId="60">#REF!</definedName>
    <definedName name="DLSCM15" localSheetId="65">#REF!</definedName>
    <definedName name="DLSCM15" localSheetId="61">#REF!</definedName>
    <definedName name="DLSCM15" localSheetId="67">#REF!</definedName>
    <definedName name="DLSCM15" localSheetId="62">#REF!</definedName>
    <definedName name="DLSCM15" localSheetId="68">#REF!</definedName>
    <definedName name="DLSCM15" localSheetId="66">#REF!</definedName>
    <definedName name="DLSCM15">#REF!</definedName>
    <definedName name="DLSCM30" localSheetId="1">#REF!</definedName>
    <definedName name="DLSCM30" localSheetId="2">#REF!</definedName>
    <definedName name="DLSCM30" localSheetId="4">#REF!</definedName>
    <definedName name="DLSCM30" localSheetId="5">#REF!</definedName>
    <definedName name="DLSCM30" localSheetId="8">#REF!</definedName>
    <definedName name="DLSCM30" localSheetId="52">#REF!</definedName>
    <definedName name="DLSCM30" localSheetId="9">#REF!</definedName>
    <definedName name="DLSCM30" localSheetId="53">#REF!</definedName>
    <definedName name="DLSCM30" localSheetId="54">#REF!</definedName>
    <definedName name="DLSCM30" localSheetId="55">#REF!</definedName>
    <definedName name="DLSCM30" localSheetId="56">#REF!</definedName>
    <definedName name="DLSCM30" localSheetId="63">#REF!</definedName>
    <definedName name="DLSCM30" localSheetId="57">#REF!</definedName>
    <definedName name="DLSCM30" localSheetId="64">#REF!</definedName>
    <definedName name="DLSCM30" localSheetId="58">#REF!</definedName>
    <definedName name="DLSCM30" localSheetId="59">#REF!</definedName>
    <definedName name="DLSCM30" localSheetId="60">#REF!</definedName>
    <definedName name="DLSCM30" localSheetId="65">#REF!</definedName>
    <definedName name="DLSCM30" localSheetId="61">#REF!</definedName>
    <definedName name="DLSCM30" localSheetId="67">#REF!</definedName>
    <definedName name="DLSCM30" localSheetId="62">#REF!</definedName>
    <definedName name="DLSCM30" localSheetId="68">#REF!</definedName>
    <definedName name="DLSCM30" localSheetId="66">#REF!</definedName>
    <definedName name="DLSCM30">#REF!</definedName>
    <definedName name="DLSCM40" localSheetId="1">#REF!</definedName>
    <definedName name="DLSCM40" localSheetId="2">#REF!</definedName>
    <definedName name="DLSCM40" localSheetId="4">#REF!</definedName>
    <definedName name="DLSCM40" localSheetId="5">#REF!</definedName>
    <definedName name="DLSCM40" localSheetId="8">#REF!</definedName>
    <definedName name="DLSCM40" localSheetId="52">#REF!</definedName>
    <definedName name="DLSCM40" localSheetId="9">#REF!</definedName>
    <definedName name="DLSCM40" localSheetId="53">#REF!</definedName>
    <definedName name="DLSCM40" localSheetId="54">#REF!</definedName>
    <definedName name="DLSCM40" localSheetId="55">#REF!</definedName>
    <definedName name="DLSCM40" localSheetId="56">#REF!</definedName>
    <definedName name="DLSCM40" localSheetId="63">#REF!</definedName>
    <definedName name="DLSCM40" localSheetId="57">#REF!</definedName>
    <definedName name="DLSCM40" localSheetId="64">#REF!</definedName>
    <definedName name="DLSCM40" localSheetId="58">#REF!</definedName>
    <definedName name="DLSCM40" localSheetId="59">#REF!</definedName>
    <definedName name="DLSCM40" localSheetId="60">#REF!</definedName>
    <definedName name="DLSCM40" localSheetId="65">#REF!</definedName>
    <definedName name="DLSCM40" localSheetId="61">#REF!</definedName>
    <definedName name="DLSCM40" localSheetId="67">#REF!</definedName>
    <definedName name="DLSCM40" localSheetId="62">#REF!</definedName>
    <definedName name="DLSCM40" localSheetId="68">#REF!</definedName>
    <definedName name="DLSCM40" localSheetId="66">#REF!</definedName>
    <definedName name="DLSCM40">#REF!</definedName>
    <definedName name="DLUHT" localSheetId="1">#REF!</definedName>
    <definedName name="DLUHT" localSheetId="2">#REF!</definedName>
    <definedName name="DLUHT" localSheetId="4">#REF!</definedName>
    <definedName name="DLUHT" localSheetId="5">#REF!</definedName>
    <definedName name="DLUHT" localSheetId="8">#REF!</definedName>
    <definedName name="DLUHT" localSheetId="52">#REF!</definedName>
    <definedName name="DLUHT" localSheetId="9">#REF!</definedName>
    <definedName name="DLUHT" localSheetId="53">#REF!</definedName>
    <definedName name="DLUHT" localSheetId="54">#REF!</definedName>
    <definedName name="DLUHT" localSheetId="55">#REF!</definedName>
    <definedName name="DLUHT" localSheetId="56">#REF!</definedName>
    <definedName name="DLUHT" localSheetId="63">#REF!</definedName>
    <definedName name="DLUHT" localSheetId="57">#REF!</definedName>
    <definedName name="DLUHT" localSheetId="64">#REF!</definedName>
    <definedName name="DLUHT" localSheetId="58">#REF!</definedName>
    <definedName name="DLUHT" localSheetId="59">#REF!</definedName>
    <definedName name="DLUHT" localSheetId="60">#REF!</definedName>
    <definedName name="DLUHT" localSheetId="65">#REF!</definedName>
    <definedName name="DLUHT" localSheetId="61">#REF!</definedName>
    <definedName name="DLUHT" localSheetId="67">#REF!</definedName>
    <definedName name="DLUHT" localSheetId="62">#REF!</definedName>
    <definedName name="DLUHT" localSheetId="68">#REF!</definedName>
    <definedName name="DLUHT" localSheetId="66">#REF!</definedName>
    <definedName name="DLUHT">#REF!</definedName>
    <definedName name="DocumentYear" localSheetId="1">[14]P3!#REF!</definedName>
    <definedName name="DocumentYear" localSheetId="2">[14]P3!#REF!</definedName>
    <definedName name="DocumentYear" localSheetId="4">[14]P3!#REF!</definedName>
    <definedName name="DocumentYear" localSheetId="5">[14]P3!#REF!</definedName>
    <definedName name="DocumentYear" localSheetId="8">[14]P3!#REF!</definedName>
    <definedName name="DocumentYear" localSheetId="52">[14]P3!#REF!</definedName>
    <definedName name="DocumentYear" localSheetId="9">[14]P3!#REF!</definedName>
    <definedName name="DocumentYear" localSheetId="53">[14]P3!#REF!</definedName>
    <definedName name="DocumentYear" localSheetId="54">[14]P3!#REF!</definedName>
    <definedName name="DocumentYear" localSheetId="55">[14]P3!#REF!</definedName>
    <definedName name="DocumentYear" localSheetId="56">[14]P3!#REF!</definedName>
    <definedName name="DocumentYear" localSheetId="63">[14]P3!#REF!</definedName>
    <definedName name="DocumentYear" localSheetId="57">[14]P3!#REF!</definedName>
    <definedName name="DocumentYear" localSheetId="64">[14]P3!#REF!</definedName>
    <definedName name="DocumentYear" localSheetId="58">[14]P3!#REF!</definedName>
    <definedName name="DocumentYear" localSheetId="59">[14]P3!#REF!</definedName>
    <definedName name="DocumentYear" localSheetId="60">[14]P3!#REF!</definedName>
    <definedName name="DocumentYear" localSheetId="65">[14]P3!#REF!</definedName>
    <definedName name="DocumentYear" localSheetId="61">[14]P3!#REF!</definedName>
    <definedName name="DocumentYear" localSheetId="67">[14]P3!#REF!</definedName>
    <definedName name="DocumentYear" localSheetId="62">[14]P3!#REF!</definedName>
    <definedName name="DocumentYear" localSheetId="68">[14]P3!#REF!</definedName>
    <definedName name="DocumentYear" localSheetId="66">[14]P3!#REF!</definedName>
    <definedName name="DocumentYear">[14]P3!#REF!</definedName>
    <definedName name="EAP" localSheetId="1">#REF!</definedName>
    <definedName name="EAP" localSheetId="2">#REF!</definedName>
    <definedName name="EAP" localSheetId="4">#REF!</definedName>
    <definedName name="EAP" localSheetId="5">#REF!</definedName>
    <definedName name="EAP" localSheetId="8">#REF!</definedName>
    <definedName name="EAP" localSheetId="52">#REF!</definedName>
    <definedName name="EAP" localSheetId="9">#REF!</definedName>
    <definedName name="EAP" localSheetId="53">#REF!</definedName>
    <definedName name="EAP" localSheetId="54">#REF!</definedName>
    <definedName name="EAP" localSheetId="55">#REF!</definedName>
    <definedName name="EAP" localSheetId="56">#REF!</definedName>
    <definedName name="EAP" localSheetId="63">#REF!</definedName>
    <definedName name="EAP" localSheetId="57">#REF!</definedName>
    <definedName name="EAP" localSheetId="64">#REF!</definedName>
    <definedName name="EAP" localSheetId="58">#REF!</definedName>
    <definedName name="EAP" localSheetId="59">#REF!</definedName>
    <definedName name="EAP" localSheetId="60">#REF!</definedName>
    <definedName name="EAP" localSheetId="65">#REF!</definedName>
    <definedName name="EAP" localSheetId="61">#REF!</definedName>
    <definedName name="EAP" localSheetId="67">#REF!</definedName>
    <definedName name="EAP" localSheetId="62">#REF!</definedName>
    <definedName name="EAP" localSheetId="68">#REF!</definedName>
    <definedName name="EAP" localSheetId="66">#REF!</definedName>
    <definedName name="EAP">#REF!</definedName>
    <definedName name="End" localSheetId="1">#REF!</definedName>
    <definedName name="End" localSheetId="2">#REF!</definedName>
    <definedName name="End" localSheetId="4">#REF!</definedName>
    <definedName name="End" localSheetId="5">#REF!</definedName>
    <definedName name="End" localSheetId="8">#REF!</definedName>
    <definedName name="End" localSheetId="52">#REF!</definedName>
    <definedName name="End" localSheetId="9">#REF!</definedName>
    <definedName name="End" localSheetId="53">#REF!</definedName>
    <definedName name="End" localSheetId="54">#REF!</definedName>
    <definedName name="End" localSheetId="55">#REF!</definedName>
    <definedName name="End" localSheetId="56">#REF!</definedName>
    <definedName name="End" localSheetId="63">#REF!</definedName>
    <definedName name="End" localSheetId="57">#REF!</definedName>
    <definedName name="End" localSheetId="64">#REF!</definedName>
    <definedName name="End" localSheetId="58">#REF!</definedName>
    <definedName name="End" localSheetId="59">#REF!</definedName>
    <definedName name="End" localSheetId="60">#REF!</definedName>
    <definedName name="End" localSheetId="65">#REF!</definedName>
    <definedName name="End" localSheetId="61">#REF!</definedName>
    <definedName name="End" localSheetId="67">#REF!</definedName>
    <definedName name="End" localSheetId="62">#REF!</definedName>
    <definedName name="End" localSheetId="68">#REF!</definedName>
    <definedName name="End" localSheetId="66">#REF!</definedName>
    <definedName name="End">#REF!</definedName>
    <definedName name="Eur">14340</definedName>
    <definedName name="EURO" localSheetId="1">#REF!</definedName>
    <definedName name="EURO" localSheetId="2">#REF!</definedName>
    <definedName name="EURO" localSheetId="4">#REF!</definedName>
    <definedName name="EURO" localSheetId="5">#REF!</definedName>
    <definedName name="EURO" localSheetId="8">#REF!</definedName>
    <definedName name="EURO" localSheetId="52">#REF!</definedName>
    <definedName name="EURO" localSheetId="9">#REF!</definedName>
    <definedName name="EURO" localSheetId="53">#REF!</definedName>
    <definedName name="EURO" localSheetId="54">#REF!</definedName>
    <definedName name="EURO" localSheetId="55">#REF!</definedName>
    <definedName name="EURO" localSheetId="56">#REF!</definedName>
    <definedName name="EURO" localSheetId="63">#REF!</definedName>
    <definedName name="EURO" localSheetId="57">#REF!</definedName>
    <definedName name="EURO" localSheetId="64">#REF!</definedName>
    <definedName name="EURO" localSheetId="58">#REF!</definedName>
    <definedName name="EURO" localSheetId="59">#REF!</definedName>
    <definedName name="EURO" localSheetId="60">#REF!</definedName>
    <definedName name="EURO" localSheetId="65">#REF!</definedName>
    <definedName name="EURO" localSheetId="61">#REF!</definedName>
    <definedName name="EURO" localSheetId="67">#REF!</definedName>
    <definedName name="EURO" localSheetId="62">#REF!</definedName>
    <definedName name="EURO" localSheetId="68">#REF!</definedName>
    <definedName name="EURO" localSheetId="66">#REF!</definedName>
    <definedName name="EURO">#REF!</definedName>
    <definedName name="Euro_ER">17450</definedName>
    <definedName name="Euro_ER_Cat">IF('[15]2.Category&amp;Measure Summary'!$A$5=2,14340,1)</definedName>
    <definedName name="Euro_ER_Cat_Q">14340</definedName>
    <definedName name="Euro_ER_TC">IF('[16]1.TC'!$A$1=2,14.34,1)</definedName>
    <definedName name="Euro_ER_VA" localSheetId="1">IF(#REF!=2,17450,1)</definedName>
    <definedName name="Euro_ER_VA" localSheetId="2">IF(#REF!=2,17450,1)</definedName>
    <definedName name="Euro_ER_VA" localSheetId="4">IF(#REF!=2,17450,1)</definedName>
    <definedName name="Euro_ER_VA" localSheetId="5">IF(#REF!=2,17450,1)</definedName>
    <definedName name="Euro_ER_VA" localSheetId="8">IF(#REF!=2,17450,1)</definedName>
    <definedName name="Euro_ER_VA" localSheetId="52">IF(#REF!=2,17450,1)</definedName>
    <definedName name="Euro_ER_VA" localSheetId="9">IF(#REF!=2,17450,1)</definedName>
    <definedName name="Euro_ER_VA" localSheetId="53">IF(#REF!=2,17450,1)</definedName>
    <definedName name="Euro_ER_VA" localSheetId="54">IF(#REF!=2,17450,1)</definedName>
    <definedName name="Euro_ER_VA" localSheetId="55">IF(#REF!=2,17450,1)</definedName>
    <definedName name="Euro_ER_VA" localSheetId="56">IF(#REF!=2,17450,1)</definedName>
    <definedName name="Euro_ER_VA" localSheetId="63">IF(#REF!=2,17450,1)</definedName>
    <definedName name="Euro_ER_VA" localSheetId="57">IF(#REF!=2,17450,1)</definedName>
    <definedName name="Euro_ER_VA" localSheetId="64">IF(#REF!=2,17450,1)</definedName>
    <definedName name="Euro_ER_VA" localSheetId="58">IF(#REF!=2,17450,1)</definedName>
    <definedName name="Euro_ER_VA" localSheetId="59">IF(#REF!=2,17450,1)</definedName>
    <definedName name="Euro_ER_VA" localSheetId="60">IF(#REF!=2,17450,1)</definedName>
    <definedName name="Euro_ER_VA" localSheetId="65">IF(#REF!=2,17450,1)</definedName>
    <definedName name="Euro_ER_VA" localSheetId="61">IF(#REF!=2,17450,1)</definedName>
    <definedName name="Euro_ER_VA" localSheetId="67">IF(#REF!=2,17450,1)</definedName>
    <definedName name="Euro_ER_VA" localSheetId="62">IF(#REF!=2,17450,1)</definedName>
    <definedName name="Euro_ER_VA" localSheetId="68">IF(#REF!=2,17450,1)</definedName>
    <definedName name="Euro_ER_VA" localSheetId="66">IF(#REF!=2,17450,1)</definedName>
    <definedName name="Euro_ER_VA">IF(#REF!=2,17450,1)</definedName>
    <definedName name="EXCHGRT" localSheetId="1">#REF!</definedName>
    <definedName name="EXCHGRT" localSheetId="2">#REF!</definedName>
    <definedName name="EXCHGRT" localSheetId="4">#REF!</definedName>
    <definedName name="EXCHGRT" localSheetId="5">#REF!</definedName>
    <definedName name="EXCHGRT" localSheetId="8">#REF!</definedName>
    <definedName name="EXCHGRT" localSheetId="52">#REF!</definedName>
    <definedName name="EXCHGRT" localSheetId="9">#REF!</definedName>
    <definedName name="EXCHGRT" localSheetId="53">#REF!</definedName>
    <definedName name="EXCHGRT" localSheetId="54">#REF!</definedName>
    <definedName name="EXCHGRT" localSheetId="55">#REF!</definedName>
    <definedName name="EXCHGRT" localSheetId="56">#REF!</definedName>
    <definedName name="EXCHGRT" localSheetId="63">#REF!</definedName>
    <definedName name="EXCHGRT" localSheetId="57">#REF!</definedName>
    <definedName name="EXCHGRT" localSheetId="64">#REF!</definedName>
    <definedName name="EXCHGRT" localSheetId="58">#REF!</definedName>
    <definedName name="EXCHGRT" localSheetId="59">#REF!</definedName>
    <definedName name="EXCHGRT" localSheetId="60">#REF!</definedName>
    <definedName name="EXCHGRT" localSheetId="65">#REF!</definedName>
    <definedName name="EXCHGRT" localSheetId="61">#REF!</definedName>
    <definedName name="EXCHGRT" localSheetId="67">#REF!</definedName>
    <definedName name="EXCHGRT" localSheetId="62">#REF!</definedName>
    <definedName name="EXCHGRT" localSheetId="68">#REF!</definedName>
    <definedName name="EXCHGRT" localSheetId="66">#REF!</definedName>
    <definedName name="EXCHGRT">#REF!</definedName>
    <definedName name="exchgrt1" localSheetId="1">#REF!</definedName>
    <definedName name="exchgrt1" localSheetId="2">#REF!</definedName>
    <definedName name="exchgrt1" localSheetId="4">#REF!</definedName>
    <definedName name="exchgrt1" localSheetId="5">#REF!</definedName>
    <definedName name="exchgrt1" localSheetId="8">#REF!</definedName>
    <definedName name="exchgrt1" localSheetId="52">#REF!</definedName>
    <definedName name="exchgrt1" localSheetId="9">#REF!</definedName>
    <definedName name="exchgrt1" localSheetId="53">#REF!</definedName>
    <definedName name="exchgrt1" localSheetId="54">#REF!</definedName>
    <definedName name="exchgrt1" localSheetId="55">#REF!</definedName>
    <definedName name="exchgrt1" localSheetId="56">#REF!</definedName>
    <definedName name="exchgrt1" localSheetId="63">#REF!</definedName>
    <definedName name="exchgrt1" localSheetId="57">#REF!</definedName>
    <definedName name="exchgrt1" localSheetId="64">#REF!</definedName>
    <definedName name="exchgrt1" localSheetId="58">#REF!</definedName>
    <definedName name="exchgrt1" localSheetId="59">#REF!</definedName>
    <definedName name="exchgrt1" localSheetId="60">#REF!</definedName>
    <definedName name="exchgrt1" localSheetId="65">#REF!</definedName>
    <definedName name="exchgrt1" localSheetId="61">#REF!</definedName>
    <definedName name="exchgrt1" localSheetId="67">#REF!</definedName>
    <definedName name="exchgrt1" localSheetId="62">#REF!</definedName>
    <definedName name="exchgrt1" localSheetId="68">#REF!</definedName>
    <definedName name="exchgrt1" localSheetId="66">#REF!</definedName>
    <definedName name="exchgrt1">#REF!</definedName>
    <definedName name="ExRate" localSheetId="1">#REF!</definedName>
    <definedName name="ExRate" localSheetId="2">#REF!</definedName>
    <definedName name="ExRate" localSheetId="4">#REF!</definedName>
    <definedName name="ExRate" localSheetId="5">#REF!</definedName>
    <definedName name="ExRate" localSheetId="8">#REF!</definedName>
    <definedName name="ExRate" localSheetId="52">#REF!</definedName>
    <definedName name="ExRate" localSheetId="9">#REF!</definedName>
    <definedName name="ExRate" localSheetId="53">#REF!</definedName>
    <definedName name="ExRate" localSheetId="54">#REF!</definedName>
    <definedName name="ExRate" localSheetId="55">#REF!</definedName>
    <definedName name="ExRate" localSheetId="56">#REF!</definedName>
    <definedName name="ExRate" localSheetId="63">#REF!</definedName>
    <definedName name="ExRate" localSheetId="57">#REF!</definedName>
    <definedName name="ExRate" localSheetId="64">#REF!</definedName>
    <definedName name="ExRate" localSheetId="58">#REF!</definedName>
    <definedName name="ExRate" localSheetId="59">#REF!</definedName>
    <definedName name="ExRate" localSheetId="60">#REF!</definedName>
    <definedName name="ExRate" localSheetId="65">#REF!</definedName>
    <definedName name="ExRate" localSheetId="61">#REF!</definedName>
    <definedName name="ExRate" localSheetId="67">#REF!</definedName>
    <definedName name="ExRate" localSheetId="62">#REF!</definedName>
    <definedName name="ExRate" localSheetId="68">#REF!</definedName>
    <definedName name="ExRate" localSheetId="66">#REF!</definedName>
    <definedName name="ExRate">#REF!</definedName>
    <definedName name="FA" localSheetId="1">#REF!</definedName>
    <definedName name="FA" localSheetId="2">#REF!</definedName>
    <definedName name="FA" localSheetId="4">#REF!</definedName>
    <definedName name="FA" localSheetId="5">#REF!</definedName>
    <definedName name="FA" localSheetId="8">#REF!</definedName>
    <definedName name="FA" localSheetId="52">#REF!</definedName>
    <definedName name="FA" localSheetId="9">#REF!</definedName>
    <definedName name="FA" localSheetId="53">#REF!</definedName>
    <definedName name="FA" localSheetId="54">#REF!</definedName>
    <definedName name="FA" localSheetId="55">#REF!</definedName>
    <definedName name="FA" localSheetId="56">#REF!</definedName>
    <definedName name="FA" localSheetId="63">#REF!</definedName>
    <definedName name="FA" localSheetId="57">#REF!</definedName>
    <definedName name="FA" localSheetId="64">#REF!</definedName>
    <definedName name="FA" localSheetId="58">#REF!</definedName>
    <definedName name="FA" localSheetId="59">#REF!</definedName>
    <definedName name="FA" localSheetId="60">#REF!</definedName>
    <definedName name="FA" localSheetId="65">#REF!</definedName>
    <definedName name="FA" localSheetId="61">#REF!</definedName>
    <definedName name="FA" localSheetId="67">#REF!</definedName>
    <definedName name="FA" localSheetId="62">#REF!</definedName>
    <definedName name="FA" localSheetId="68">#REF!</definedName>
    <definedName name="FA" localSheetId="66">#REF!</definedName>
    <definedName name="FA">#REF!</definedName>
    <definedName name="FACTOR" localSheetId="1">#REF!</definedName>
    <definedName name="FACTOR" localSheetId="2">#REF!</definedName>
    <definedName name="FACTOR" localSheetId="4">#REF!</definedName>
    <definedName name="FACTOR" localSheetId="5">#REF!</definedName>
    <definedName name="FACTOR" localSheetId="8">#REF!</definedName>
    <definedName name="FACTOR" localSheetId="52">#REF!</definedName>
    <definedName name="FACTOR" localSheetId="9">#REF!</definedName>
    <definedName name="FACTOR" localSheetId="53">#REF!</definedName>
    <definedName name="FACTOR" localSheetId="54">#REF!</definedName>
    <definedName name="FACTOR" localSheetId="55">#REF!</definedName>
    <definedName name="FACTOR" localSheetId="56">#REF!</definedName>
    <definedName name="FACTOR" localSheetId="63">#REF!</definedName>
    <definedName name="FACTOR" localSheetId="57">#REF!</definedName>
    <definedName name="FACTOR" localSheetId="64">#REF!</definedName>
    <definedName name="FACTOR" localSheetId="58">#REF!</definedName>
    <definedName name="FACTOR" localSheetId="59">#REF!</definedName>
    <definedName name="FACTOR" localSheetId="60">#REF!</definedName>
    <definedName name="FACTOR" localSheetId="65">#REF!</definedName>
    <definedName name="FACTOR" localSheetId="61">#REF!</definedName>
    <definedName name="FACTOR" localSheetId="67">#REF!</definedName>
    <definedName name="FACTOR" localSheetId="62">#REF!</definedName>
    <definedName name="FACTOR" localSheetId="68">#REF!</definedName>
    <definedName name="FACTOR" localSheetId="66">#REF!</definedName>
    <definedName name="FACTOR">#REF!</definedName>
    <definedName name="FBE" localSheetId="1">#REF!</definedName>
    <definedName name="FBE" localSheetId="2">#REF!</definedName>
    <definedName name="FBE" localSheetId="4">#REF!</definedName>
    <definedName name="FBE" localSheetId="5">#REF!</definedName>
    <definedName name="FBE" localSheetId="8">#REF!</definedName>
    <definedName name="FBE" localSheetId="52">#REF!</definedName>
    <definedName name="FBE" localSheetId="9">#REF!</definedName>
    <definedName name="FBE" localSheetId="53">#REF!</definedName>
    <definedName name="FBE" localSheetId="54">#REF!</definedName>
    <definedName name="FBE" localSheetId="55">#REF!</definedName>
    <definedName name="FBE" localSheetId="56">#REF!</definedName>
    <definedName name="FBE" localSheetId="63">#REF!</definedName>
    <definedName name="FBE" localSheetId="57">#REF!</definedName>
    <definedName name="FBE" localSheetId="64">#REF!</definedName>
    <definedName name="FBE" localSheetId="58">#REF!</definedName>
    <definedName name="FBE" localSheetId="59">#REF!</definedName>
    <definedName name="FBE" localSheetId="60">#REF!</definedName>
    <definedName name="FBE" localSheetId="65">#REF!</definedName>
    <definedName name="FBE" localSheetId="61">#REF!</definedName>
    <definedName name="FBE" localSheetId="67">#REF!</definedName>
    <definedName name="FBE" localSheetId="62">#REF!</definedName>
    <definedName name="FBE" localSheetId="68">#REF!</definedName>
    <definedName name="FBE" localSheetId="66">#REF!</definedName>
    <definedName name="FBE">#REF!</definedName>
    <definedName name="feb" localSheetId="1">#REF!</definedName>
    <definedName name="feb" localSheetId="2">#REF!</definedName>
    <definedName name="feb" localSheetId="4">#REF!</definedName>
    <definedName name="feb" localSheetId="5">#REF!</definedName>
    <definedName name="feb" localSheetId="8">#REF!</definedName>
    <definedName name="feb" localSheetId="52">#REF!</definedName>
    <definedName name="feb" localSheetId="9">#REF!</definedName>
    <definedName name="feb" localSheetId="53">#REF!</definedName>
    <definedName name="feb" localSheetId="54">#REF!</definedName>
    <definedName name="feb" localSheetId="55">#REF!</definedName>
    <definedName name="feb" localSheetId="56">#REF!</definedName>
    <definedName name="feb" localSheetId="63">#REF!</definedName>
    <definedName name="feb" localSheetId="57">#REF!</definedName>
    <definedName name="feb" localSheetId="64">#REF!</definedName>
    <definedName name="feb" localSheetId="58">#REF!</definedName>
    <definedName name="feb" localSheetId="59">#REF!</definedName>
    <definedName name="feb" localSheetId="60">#REF!</definedName>
    <definedName name="feb" localSheetId="65">#REF!</definedName>
    <definedName name="feb" localSheetId="61">#REF!</definedName>
    <definedName name="feb" localSheetId="67">#REF!</definedName>
    <definedName name="feb" localSheetId="62">#REF!</definedName>
    <definedName name="feb" localSheetId="68">#REF!</definedName>
    <definedName name="feb" localSheetId="66">#REF!</definedName>
    <definedName name="feb">#REF!</definedName>
    <definedName name="FEB_01">[4]DBACT01!$AZ$39:$BW$74</definedName>
    <definedName name="FILENAME" localSheetId="1">#REF!</definedName>
    <definedName name="FILENAME" localSheetId="2">#REF!</definedName>
    <definedName name="FILENAME" localSheetId="4">#REF!</definedName>
    <definedName name="FILENAME" localSheetId="5">#REF!</definedName>
    <definedName name="FILENAME" localSheetId="8">#REF!</definedName>
    <definedName name="FILENAME" localSheetId="52">#REF!</definedName>
    <definedName name="FILENAME" localSheetId="9">#REF!</definedName>
    <definedName name="FILENAME" localSheetId="53">#REF!</definedName>
    <definedName name="FILENAME" localSheetId="54">#REF!</definedName>
    <definedName name="FILENAME" localSheetId="55">#REF!</definedName>
    <definedName name="FILENAME" localSheetId="56">#REF!</definedName>
    <definedName name="FILENAME" localSheetId="63">#REF!</definedName>
    <definedName name="FILENAME" localSheetId="57">#REF!</definedName>
    <definedName name="FILENAME" localSheetId="64">#REF!</definedName>
    <definedName name="FILENAME" localSheetId="58">#REF!</definedName>
    <definedName name="FILENAME" localSheetId="59">#REF!</definedName>
    <definedName name="FILENAME" localSheetId="60">#REF!</definedName>
    <definedName name="FILENAME" localSheetId="65">#REF!</definedName>
    <definedName name="FILENAME" localSheetId="61">#REF!</definedName>
    <definedName name="FILENAME" localSheetId="67">#REF!</definedName>
    <definedName name="FILENAME" localSheetId="62">#REF!</definedName>
    <definedName name="FILENAME" localSheetId="68">#REF!</definedName>
    <definedName name="FILENAME" localSheetId="66">#REF!</definedName>
    <definedName name="FILENAME">#REF!</definedName>
    <definedName name="FNA" localSheetId="1">#REF!</definedName>
    <definedName name="FNA" localSheetId="2">#REF!</definedName>
    <definedName name="FNA" localSheetId="4">#REF!</definedName>
    <definedName name="FNA" localSheetId="5">#REF!</definedName>
    <definedName name="FNA" localSheetId="8">#REF!</definedName>
    <definedName name="FNA" localSheetId="52">#REF!</definedName>
    <definedName name="FNA" localSheetId="9">#REF!</definedName>
    <definedName name="FNA" localSheetId="53">#REF!</definedName>
    <definedName name="FNA" localSheetId="54">#REF!</definedName>
    <definedName name="FNA" localSheetId="55">#REF!</definedName>
    <definedName name="FNA" localSheetId="56">#REF!</definedName>
    <definedName name="FNA" localSheetId="63">#REF!</definedName>
    <definedName name="FNA" localSheetId="57">#REF!</definedName>
    <definedName name="FNA" localSheetId="64">#REF!</definedName>
    <definedName name="FNA" localSheetId="58">#REF!</definedName>
    <definedName name="FNA" localSheetId="59">#REF!</definedName>
    <definedName name="FNA" localSheetId="60">#REF!</definedName>
    <definedName name="FNA" localSheetId="65">#REF!</definedName>
    <definedName name="FNA" localSheetId="61">#REF!</definedName>
    <definedName name="FNA" localSheetId="67">#REF!</definedName>
    <definedName name="FNA" localSheetId="62">#REF!</definedName>
    <definedName name="FNA" localSheetId="68">#REF!</definedName>
    <definedName name="FNA" localSheetId="66">#REF!</definedName>
    <definedName name="FNA">#REF!</definedName>
    <definedName name="FOODS2" localSheetId="1">#REF!+#REF!+#REF!+#REF!+#REF!+#REF!+#REF!+#REF!+#REF!</definedName>
    <definedName name="FOODS2" localSheetId="2">#REF!+#REF!+#REF!+#REF!+#REF!+#REF!+#REF!+#REF!+#REF!</definedName>
    <definedName name="FOODS2" localSheetId="4">#REF!+#REF!+#REF!+#REF!+#REF!+#REF!+#REF!+#REF!+#REF!</definedName>
    <definedName name="FOODS2" localSheetId="5">#REF!+#REF!+#REF!+#REF!+#REF!+#REF!+#REF!+#REF!+#REF!</definedName>
    <definedName name="FOODS2" localSheetId="8">#REF!+#REF!+#REF!+#REF!+#REF!+#REF!+#REF!+#REF!+#REF!</definedName>
    <definedName name="FOODS2" localSheetId="52">#REF!+#REF!+#REF!+#REF!+#REF!+#REF!+#REF!+#REF!+#REF!</definedName>
    <definedName name="FOODS2" localSheetId="9">#REF!+#REF!+#REF!+#REF!+#REF!+#REF!+#REF!+#REF!+#REF!</definedName>
    <definedName name="FOODS2" localSheetId="53">#REF!+#REF!+#REF!+#REF!+#REF!+#REF!+#REF!+#REF!+#REF!</definedName>
    <definedName name="FOODS2" localSheetId="54">#REF!+#REF!+#REF!+#REF!+#REF!+#REF!+#REF!+#REF!+#REF!</definedName>
    <definedName name="FOODS2" localSheetId="55">#REF!+#REF!+#REF!+#REF!+#REF!+#REF!+#REF!+#REF!+#REF!</definedName>
    <definedName name="FOODS2" localSheetId="56">#REF!+#REF!+#REF!+#REF!+#REF!+#REF!+#REF!+#REF!+#REF!</definedName>
    <definedName name="FOODS2" localSheetId="63">#REF!+#REF!+#REF!+#REF!+#REF!+#REF!+#REF!+#REF!+#REF!</definedName>
    <definedName name="FOODS2" localSheetId="57">#REF!+#REF!+#REF!+#REF!+#REF!+#REF!+#REF!+#REF!+#REF!</definedName>
    <definedName name="FOODS2" localSheetId="64">#REF!+#REF!+#REF!+#REF!+#REF!+#REF!+#REF!+#REF!+#REF!</definedName>
    <definedName name="FOODS2" localSheetId="58">#REF!+#REF!+#REF!+#REF!+#REF!+#REF!+#REF!+#REF!+#REF!</definedName>
    <definedName name="FOODS2" localSheetId="59">#REF!+#REF!+#REF!+#REF!+#REF!+#REF!+#REF!+#REF!+#REF!</definedName>
    <definedName name="FOODS2" localSheetId="60">#REF!+#REF!+#REF!+#REF!+#REF!+#REF!+#REF!+#REF!+#REF!</definedName>
    <definedName name="FOODS2" localSheetId="65">#REF!+#REF!+#REF!+#REF!+#REF!+#REF!+#REF!+#REF!+#REF!</definedName>
    <definedName name="FOODS2" localSheetId="61">#REF!+#REF!+#REF!+#REF!+#REF!+#REF!+#REF!+#REF!+#REF!</definedName>
    <definedName name="FOODS2" localSheetId="67">#REF!+#REF!+#REF!+#REF!+#REF!+#REF!+#REF!+#REF!+#REF!</definedName>
    <definedName name="FOODS2" localSheetId="62">#REF!+#REF!+#REF!+#REF!+#REF!+#REF!+#REF!+#REF!+#REF!</definedName>
    <definedName name="FOODS2" localSheetId="68">#REF!+#REF!+#REF!+#REF!+#REF!+#REF!+#REF!+#REF!+#REF!</definedName>
    <definedName name="FOODS2" localSheetId="66">#REF!+#REF!+#REF!+#REF!+#REF!+#REF!+#REF!+#REF!+#REF!</definedName>
    <definedName name="FOODS2">#REF!+#REF!+#REF!+#REF!+#REF!+#REF!+#REF!+#REF!+#REF!</definedName>
    <definedName name="GCE_OCF" localSheetId="1">#REF!</definedName>
    <definedName name="GCE_OCF" localSheetId="2">#REF!</definedName>
    <definedName name="GCE_OCF" localSheetId="4">#REF!</definedName>
    <definedName name="GCE_OCF" localSheetId="5">#REF!</definedName>
    <definedName name="GCE_OCF" localSheetId="8">#REF!</definedName>
    <definedName name="GCE_OCF" localSheetId="52">#REF!</definedName>
    <definedName name="GCE_OCF" localSheetId="9">#REF!</definedName>
    <definedName name="GCE_OCF" localSheetId="53">#REF!</definedName>
    <definedName name="GCE_OCF" localSheetId="54">#REF!</definedName>
    <definedName name="GCE_OCF" localSheetId="55">#REF!</definedName>
    <definedName name="GCE_OCF" localSheetId="56">#REF!</definedName>
    <definedName name="GCE_OCF" localSheetId="63">#REF!</definedName>
    <definedName name="GCE_OCF" localSheetId="57">#REF!</definedName>
    <definedName name="GCE_OCF" localSheetId="64">#REF!</definedName>
    <definedName name="GCE_OCF" localSheetId="58">#REF!</definedName>
    <definedName name="GCE_OCF" localSheetId="59">#REF!</definedName>
    <definedName name="GCE_OCF" localSheetId="60">#REF!</definedName>
    <definedName name="GCE_OCF" localSheetId="65">#REF!</definedName>
    <definedName name="GCE_OCF" localSheetId="61">#REF!</definedName>
    <definedName name="GCE_OCF" localSheetId="67">#REF!</definedName>
    <definedName name="GCE_OCF" localSheetId="62">#REF!</definedName>
    <definedName name="GCE_OCF" localSheetId="68">#REF!</definedName>
    <definedName name="GCE_OCF" localSheetId="66">#REF!</definedName>
    <definedName name="GCE_OCF">#REF!</definedName>
    <definedName name="GENERAL" localSheetId="1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2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4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8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2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9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3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4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5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6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3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7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4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8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9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0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5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1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7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2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8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6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rossUp" localSheetId="39">[6]!GrossUp</definedName>
    <definedName name="GrossUp" localSheetId="41">[6]!GrossUp</definedName>
    <definedName name="GrossUp" localSheetId="43">[6]!GrossUp</definedName>
    <definedName name="GrossUp" localSheetId="45">[6]!GrossUp</definedName>
    <definedName name="GrossUp" localSheetId="46">[6]!GrossUp</definedName>
    <definedName name="GrossUp" localSheetId="48">[6]!GrossUp</definedName>
    <definedName name="GrossUp" localSheetId="1">[6]!GrossUp</definedName>
    <definedName name="GrossUp" localSheetId="2">[6]!GrossUp</definedName>
    <definedName name="GrossUp" localSheetId="4">[6]!GrossUp</definedName>
    <definedName name="GrossUp" localSheetId="5">[6]!GrossUp</definedName>
    <definedName name="GrossUp" localSheetId="8">[6]!GrossUp</definedName>
    <definedName name="GrossUp" localSheetId="52">[6]!GrossUp</definedName>
    <definedName name="GrossUp" localSheetId="9">[6]!GrossUp</definedName>
    <definedName name="GrossUp" localSheetId="53">[6]!GrossUp</definedName>
    <definedName name="GrossUp" localSheetId="54">[6]!GrossUp</definedName>
    <definedName name="GrossUp" localSheetId="55">[6]!GrossUp</definedName>
    <definedName name="GrossUp" localSheetId="56">[6]!GrossUp</definedName>
    <definedName name="GrossUp" localSheetId="63">[6]!GrossUp</definedName>
    <definedName name="GrossUp" localSheetId="57">[6]!GrossUp</definedName>
    <definedName name="GrossUp" localSheetId="64">[6]!GrossUp</definedName>
    <definedName name="GrossUp" localSheetId="58">[6]!GrossUp</definedName>
    <definedName name="GrossUp" localSheetId="59">[6]!GrossUp</definedName>
    <definedName name="GrossUp" localSheetId="60">[6]!GrossUp</definedName>
    <definedName name="GrossUp" localSheetId="65">[6]!GrossUp</definedName>
    <definedName name="GrossUp" localSheetId="61">[6]!GrossUp</definedName>
    <definedName name="GrossUp" localSheetId="67">[6]!GrossUp</definedName>
    <definedName name="GrossUp" localSheetId="62">[6]!GrossUp</definedName>
    <definedName name="GrossUp" localSheetId="68">[6]!GrossUp</definedName>
    <definedName name="GrossUp" localSheetId="66">[6]!GrossUp</definedName>
    <definedName name="GrossUp">[6]!GrossUp</definedName>
    <definedName name="h" localSheetId="1">#REF!</definedName>
    <definedName name="h" localSheetId="2">#REF!</definedName>
    <definedName name="h" localSheetId="4">#REF!</definedName>
    <definedName name="h" localSheetId="5">#REF!</definedName>
    <definedName name="h" localSheetId="8">#REF!</definedName>
    <definedName name="h" localSheetId="52">#REF!</definedName>
    <definedName name="h" localSheetId="9">#REF!</definedName>
    <definedName name="h" localSheetId="53">#REF!</definedName>
    <definedName name="h" localSheetId="54">#REF!</definedName>
    <definedName name="h" localSheetId="55">#REF!</definedName>
    <definedName name="h" localSheetId="56">#REF!</definedName>
    <definedName name="h" localSheetId="63">#REF!</definedName>
    <definedName name="h" localSheetId="57">#REF!</definedName>
    <definedName name="h" localSheetId="64">#REF!</definedName>
    <definedName name="h" localSheetId="58">#REF!</definedName>
    <definedName name="h" localSheetId="59">#REF!</definedName>
    <definedName name="h" localSheetId="60">#REF!</definedName>
    <definedName name="h" localSheetId="65">#REF!</definedName>
    <definedName name="h" localSheetId="61">#REF!</definedName>
    <definedName name="h" localSheetId="67">#REF!</definedName>
    <definedName name="h" localSheetId="62">#REF!</definedName>
    <definedName name="h" localSheetId="68">#REF!</definedName>
    <definedName name="h" localSheetId="66">#REF!</definedName>
    <definedName name="h">#REF!</definedName>
    <definedName name="HAIR">[10]hair!$B:$K</definedName>
    <definedName name="hhh" localSheetId="1">[18]Reference!#REF!</definedName>
    <definedName name="hhh" localSheetId="2">[18]Reference!#REF!</definedName>
    <definedName name="hhh" localSheetId="4">[18]Reference!#REF!</definedName>
    <definedName name="hhh" localSheetId="5">[18]Reference!#REF!</definedName>
    <definedName name="hhh" localSheetId="8">[18]Reference!#REF!</definedName>
    <definedName name="hhh" localSheetId="52">[18]Reference!#REF!</definedName>
    <definedName name="hhh" localSheetId="9">[18]Reference!#REF!</definedName>
    <definedName name="hhh" localSheetId="53">[18]Reference!#REF!</definedName>
    <definedName name="hhh" localSheetId="54">[18]Reference!#REF!</definedName>
    <definedName name="hhh" localSheetId="55">[18]Reference!#REF!</definedName>
    <definedName name="hhh" localSheetId="56">[18]Reference!#REF!</definedName>
    <definedName name="hhh" localSheetId="63">[18]Reference!#REF!</definedName>
    <definedName name="hhh" localSheetId="57">[18]Reference!#REF!</definedName>
    <definedName name="hhh" localSheetId="64">[18]Reference!#REF!</definedName>
    <definedName name="hhh" localSheetId="58">[18]Reference!#REF!</definedName>
    <definedName name="hhh" localSheetId="59">[18]Reference!#REF!</definedName>
    <definedName name="hhh" localSheetId="60">[18]Reference!#REF!</definedName>
    <definedName name="hhh" localSheetId="65">[18]Reference!#REF!</definedName>
    <definedName name="hhh" localSheetId="61">[18]Reference!#REF!</definedName>
    <definedName name="hhh" localSheetId="67">[18]Reference!#REF!</definedName>
    <definedName name="hhh" localSheetId="62">[18]Reference!#REF!</definedName>
    <definedName name="hhh" localSheetId="68">[18]Reference!#REF!</definedName>
    <definedName name="hhh" localSheetId="66">[18]Reference!#REF!</definedName>
    <definedName name="hhh">[18]Reference!#REF!</definedName>
    <definedName name="HPCE" localSheetId="1">#REF!</definedName>
    <definedName name="HPCE" localSheetId="2">#REF!</definedName>
    <definedName name="HPCE" localSheetId="4">#REF!</definedName>
    <definedName name="HPCE" localSheetId="5">#REF!</definedName>
    <definedName name="HPCE" localSheetId="8">#REF!</definedName>
    <definedName name="HPCE" localSheetId="52">#REF!</definedName>
    <definedName name="HPCE" localSheetId="9">#REF!</definedName>
    <definedName name="HPCE" localSheetId="53">#REF!</definedName>
    <definedName name="HPCE" localSheetId="54">#REF!</definedName>
    <definedName name="HPCE" localSheetId="55">#REF!</definedName>
    <definedName name="HPCE" localSheetId="56">#REF!</definedName>
    <definedName name="HPCE" localSheetId="63">#REF!</definedName>
    <definedName name="HPCE" localSheetId="57">#REF!</definedName>
    <definedName name="HPCE" localSheetId="64">#REF!</definedName>
    <definedName name="HPCE" localSheetId="58">#REF!</definedName>
    <definedName name="HPCE" localSheetId="59">#REF!</definedName>
    <definedName name="HPCE" localSheetId="60">#REF!</definedName>
    <definedName name="HPCE" localSheetId="65">#REF!</definedName>
    <definedName name="HPCE" localSheetId="61">#REF!</definedName>
    <definedName name="HPCE" localSheetId="67">#REF!</definedName>
    <definedName name="HPCE" localSheetId="62">#REF!</definedName>
    <definedName name="HPCE" localSheetId="68">#REF!</definedName>
    <definedName name="HPCE" localSheetId="66">#REF!</definedName>
    <definedName name="HPCE">#REF!</definedName>
    <definedName name="HPCNA" localSheetId="1">#REF!</definedName>
    <definedName name="HPCNA" localSheetId="2">#REF!</definedName>
    <definedName name="HPCNA" localSheetId="4">#REF!</definedName>
    <definedName name="HPCNA" localSheetId="5">#REF!</definedName>
    <definedName name="HPCNA" localSheetId="8">#REF!</definedName>
    <definedName name="HPCNA" localSheetId="52">#REF!</definedName>
    <definedName name="HPCNA" localSheetId="9">#REF!</definedName>
    <definedName name="HPCNA" localSheetId="53">#REF!</definedName>
    <definedName name="HPCNA" localSheetId="54">#REF!</definedName>
    <definedName name="HPCNA" localSheetId="55">#REF!</definedName>
    <definedName name="HPCNA" localSheetId="56">#REF!</definedName>
    <definedName name="HPCNA" localSheetId="63">#REF!</definedName>
    <definedName name="HPCNA" localSheetId="57">#REF!</definedName>
    <definedName name="HPCNA" localSheetId="64">#REF!</definedName>
    <definedName name="HPCNA" localSheetId="58">#REF!</definedName>
    <definedName name="HPCNA" localSheetId="59">#REF!</definedName>
    <definedName name="HPCNA" localSheetId="60">#REF!</definedName>
    <definedName name="HPCNA" localSheetId="65">#REF!</definedName>
    <definedName name="HPCNA" localSheetId="61">#REF!</definedName>
    <definedName name="HPCNA" localSheetId="67">#REF!</definedName>
    <definedName name="HPCNA" localSheetId="62">#REF!</definedName>
    <definedName name="HPCNA" localSheetId="68">#REF!</definedName>
    <definedName name="HPCNA" localSheetId="66">#REF!</definedName>
    <definedName name="HPCNA">#REF!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ong" localSheetId="1">#REF!</definedName>
    <definedName name="huong" localSheetId="2">#REF!</definedName>
    <definedName name="huong" localSheetId="4">#REF!</definedName>
    <definedName name="huong" localSheetId="5">#REF!</definedName>
    <definedName name="huong" localSheetId="8">#REF!</definedName>
    <definedName name="huong" localSheetId="52">#REF!</definedName>
    <definedName name="huong" localSheetId="9">#REF!</definedName>
    <definedName name="huong" localSheetId="53">#REF!</definedName>
    <definedName name="huong" localSheetId="54">#REF!</definedName>
    <definedName name="huong" localSheetId="55">#REF!</definedName>
    <definedName name="huong" localSheetId="56">#REF!</definedName>
    <definedName name="huong" localSheetId="63">#REF!</definedName>
    <definedName name="huong" localSheetId="57">#REF!</definedName>
    <definedName name="huong" localSheetId="64">#REF!</definedName>
    <definedName name="huong" localSheetId="58">#REF!</definedName>
    <definedName name="huong" localSheetId="59">#REF!</definedName>
    <definedName name="huong" localSheetId="60">#REF!</definedName>
    <definedName name="huong" localSheetId="65">#REF!</definedName>
    <definedName name="huong" localSheetId="61">#REF!</definedName>
    <definedName name="huong" localSheetId="67">#REF!</definedName>
    <definedName name="huong" localSheetId="62">#REF!</definedName>
    <definedName name="huong" localSheetId="68">#REF!</definedName>
    <definedName name="huong" localSheetId="66">#REF!</definedName>
    <definedName name="huong">#REF!</definedName>
    <definedName name="Ice_Cream_new_plant_at_Baddi" localSheetId="1">#REF!</definedName>
    <definedName name="Ice_Cream_new_plant_at_Baddi" localSheetId="2">#REF!</definedName>
    <definedName name="Ice_Cream_new_plant_at_Baddi" localSheetId="4">#REF!</definedName>
    <definedName name="Ice_Cream_new_plant_at_Baddi" localSheetId="5">#REF!</definedName>
    <definedName name="Ice_Cream_new_plant_at_Baddi" localSheetId="8">#REF!</definedName>
    <definedName name="Ice_Cream_new_plant_at_Baddi" localSheetId="52">#REF!</definedName>
    <definedName name="Ice_Cream_new_plant_at_Baddi" localSheetId="9">#REF!</definedName>
    <definedName name="Ice_Cream_new_plant_at_Baddi" localSheetId="53">#REF!</definedName>
    <definedName name="Ice_Cream_new_plant_at_Baddi" localSheetId="54">#REF!</definedName>
    <definedName name="Ice_Cream_new_plant_at_Baddi" localSheetId="55">#REF!</definedName>
    <definedName name="Ice_Cream_new_plant_at_Baddi" localSheetId="56">#REF!</definedName>
    <definedName name="Ice_Cream_new_plant_at_Baddi" localSheetId="63">#REF!</definedName>
    <definedName name="Ice_Cream_new_plant_at_Baddi" localSheetId="57">#REF!</definedName>
    <definedName name="Ice_Cream_new_plant_at_Baddi" localSheetId="64">#REF!</definedName>
    <definedName name="Ice_Cream_new_plant_at_Baddi" localSheetId="58">#REF!</definedName>
    <definedName name="Ice_Cream_new_plant_at_Baddi" localSheetId="59">#REF!</definedName>
    <definedName name="Ice_Cream_new_plant_at_Baddi" localSheetId="60">#REF!</definedName>
    <definedName name="Ice_Cream_new_plant_at_Baddi" localSheetId="65">#REF!</definedName>
    <definedName name="Ice_Cream_new_plant_at_Baddi" localSheetId="61">#REF!</definedName>
    <definedName name="Ice_Cream_new_plant_at_Baddi" localSheetId="67">#REF!</definedName>
    <definedName name="Ice_Cream_new_plant_at_Baddi" localSheetId="62">#REF!</definedName>
    <definedName name="Ice_Cream_new_plant_at_Baddi" localSheetId="68">#REF!</definedName>
    <definedName name="Ice_Cream_new_plant_at_Baddi" localSheetId="66">#REF!</definedName>
    <definedName name="Ice_Cream_new_plant_at_Baddi">#REF!</definedName>
    <definedName name="ICFE" localSheetId="1">#REF!</definedName>
    <definedName name="ICFE" localSheetId="2">#REF!</definedName>
    <definedName name="ICFE" localSheetId="4">#REF!</definedName>
    <definedName name="ICFE" localSheetId="5">#REF!</definedName>
    <definedName name="ICFE" localSheetId="8">#REF!</definedName>
    <definedName name="ICFE" localSheetId="52">#REF!</definedName>
    <definedName name="ICFE" localSheetId="9">#REF!</definedName>
    <definedName name="ICFE" localSheetId="53">#REF!</definedName>
    <definedName name="ICFE" localSheetId="54">#REF!</definedName>
    <definedName name="ICFE" localSheetId="55">#REF!</definedName>
    <definedName name="ICFE" localSheetId="56">#REF!</definedName>
    <definedName name="ICFE" localSheetId="63">#REF!</definedName>
    <definedName name="ICFE" localSheetId="57">#REF!</definedName>
    <definedName name="ICFE" localSheetId="64">#REF!</definedName>
    <definedName name="ICFE" localSheetId="58">#REF!</definedName>
    <definedName name="ICFE" localSheetId="59">#REF!</definedName>
    <definedName name="ICFE" localSheetId="60">#REF!</definedName>
    <definedName name="ICFE" localSheetId="65">#REF!</definedName>
    <definedName name="ICFE" localSheetId="61">#REF!</definedName>
    <definedName name="ICFE" localSheetId="67">#REF!</definedName>
    <definedName name="ICFE" localSheetId="62">#REF!</definedName>
    <definedName name="ICFE" localSheetId="68">#REF!</definedName>
    <definedName name="ICFE" localSheetId="66">#REF!</definedName>
    <definedName name="ICFE">#REF!</definedName>
    <definedName name="imlist" localSheetId="1">#REF!</definedName>
    <definedName name="imlist" localSheetId="2">#REF!</definedName>
    <definedName name="imlist" localSheetId="4">#REF!</definedName>
    <definedName name="imlist" localSheetId="5">#REF!</definedName>
    <definedName name="imlist" localSheetId="8">#REF!</definedName>
    <definedName name="imlist" localSheetId="52">#REF!</definedName>
    <definedName name="imlist" localSheetId="9">#REF!</definedName>
    <definedName name="imlist" localSheetId="53">#REF!</definedName>
    <definedName name="imlist" localSheetId="54">#REF!</definedName>
    <definedName name="imlist" localSheetId="55">#REF!</definedName>
    <definedName name="imlist" localSheetId="56">#REF!</definedName>
    <definedName name="imlist" localSheetId="63">#REF!</definedName>
    <definedName name="imlist" localSheetId="57">#REF!</definedName>
    <definedName name="imlist" localSheetId="64">#REF!</definedName>
    <definedName name="imlist" localSheetId="58">#REF!</definedName>
    <definedName name="imlist" localSheetId="59">#REF!</definedName>
    <definedName name="imlist" localSheetId="60">#REF!</definedName>
    <definedName name="imlist" localSheetId="65">#REF!</definedName>
    <definedName name="imlist" localSheetId="61">#REF!</definedName>
    <definedName name="imlist" localSheetId="67">#REF!</definedName>
    <definedName name="imlist" localSheetId="62">#REF!</definedName>
    <definedName name="imlist" localSheetId="68">#REF!</definedName>
    <definedName name="imlist" localSheetId="66">#REF!</definedName>
    <definedName name="imlist">#REF!</definedName>
    <definedName name="Index">100%</definedName>
    <definedName name="Inflation_WC">'[19]SCO&amp;IWC'!$E$21:$I$28</definedName>
    <definedName name="item" localSheetId="1">#REF!</definedName>
    <definedName name="item" localSheetId="2">#REF!</definedName>
    <definedName name="item" localSheetId="4">#REF!</definedName>
    <definedName name="item" localSheetId="5">#REF!</definedName>
    <definedName name="item" localSheetId="8">#REF!</definedName>
    <definedName name="item" localSheetId="52">#REF!</definedName>
    <definedName name="item" localSheetId="9">#REF!</definedName>
    <definedName name="item" localSheetId="53">#REF!</definedName>
    <definedName name="item" localSheetId="54">#REF!</definedName>
    <definedName name="item" localSheetId="55">#REF!</definedName>
    <definedName name="item" localSheetId="56">#REF!</definedName>
    <definedName name="item" localSheetId="63">#REF!</definedName>
    <definedName name="item" localSheetId="57">#REF!</definedName>
    <definedName name="item" localSheetId="64">#REF!</definedName>
    <definedName name="item" localSheetId="58">#REF!</definedName>
    <definedName name="item" localSheetId="59">#REF!</definedName>
    <definedName name="item" localSheetId="60">#REF!</definedName>
    <definedName name="item" localSheetId="65">#REF!</definedName>
    <definedName name="item" localSheetId="61">#REF!</definedName>
    <definedName name="item" localSheetId="67">#REF!</definedName>
    <definedName name="item" localSheetId="62">#REF!</definedName>
    <definedName name="item" localSheetId="68">#REF!</definedName>
    <definedName name="item" localSheetId="66">#REF!</definedName>
    <definedName name="item">#REF!</definedName>
    <definedName name="jan" localSheetId="1">#REF!</definedName>
    <definedName name="jan" localSheetId="2">#REF!</definedName>
    <definedName name="jan" localSheetId="4">#REF!</definedName>
    <definedName name="jan" localSheetId="5">#REF!</definedName>
    <definedName name="jan" localSheetId="8">#REF!</definedName>
    <definedName name="jan" localSheetId="52">#REF!</definedName>
    <definedName name="jan" localSheetId="9">#REF!</definedName>
    <definedName name="jan" localSheetId="53">#REF!</definedName>
    <definedName name="jan" localSheetId="54">#REF!</definedName>
    <definedName name="jan" localSheetId="55">#REF!</definedName>
    <definedName name="jan" localSheetId="56">#REF!</definedName>
    <definedName name="jan" localSheetId="63">#REF!</definedName>
    <definedName name="jan" localSheetId="57">#REF!</definedName>
    <definedName name="jan" localSheetId="64">#REF!</definedName>
    <definedName name="jan" localSheetId="58">#REF!</definedName>
    <definedName name="jan" localSheetId="59">#REF!</definedName>
    <definedName name="jan" localSheetId="60">#REF!</definedName>
    <definedName name="jan" localSheetId="65">#REF!</definedName>
    <definedName name="jan" localSheetId="61">#REF!</definedName>
    <definedName name="jan" localSheetId="67">#REF!</definedName>
    <definedName name="jan" localSheetId="62">#REF!</definedName>
    <definedName name="jan" localSheetId="68">#REF!</definedName>
    <definedName name="jan" localSheetId="66">#REF!</definedName>
    <definedName name="jan">#REF!</definedName>
    <definedName name="JAN_01">[4]DBACT01!$AA$39:$AX$74</definedName>
    <definedName name="Jul" localSheetId="1">#REF!</definedName>
    <definedName name="Jul" localSheetId="2">#REF!</definedName>
    <definedName name="Jul" localSheetId="4">#REF!</definedName>
    <definedName name="Jul" localSheetId="5">#REF!</definedName>
    <definedName name="Jul" localSheetId="8">#REF!</definedName>
    <definedName name="Jul" localSheetId="52">#REF!</definedName>
    <definedName name="Jul" localSheetId="9">#REF!</definedName>
    <definedName name="Jul" localSheetId="53">#REF!</definedName>
    <definedName name="Jul" localSheetId="54">#REF!</definedName>
    <definedName name="Jul" localSheetId="55">#REF!</definedName>
    <definedName name="Jul" localSheetId="56">#REF!</definedName>
    <definedName name="Jul" localSheetId="63">#REF!</definedName>
    <definedName name="Jul" localSheetId="57">#REF!</definedName>
    <definedName name="Jul" localSheetId="64">#REF!</definedName>
    <definedName name="Jul" localSheetId="58">#REF!</definedName>
    <definedName name="Jul" localSheetId="59">#REF!</definedName>
    <definedName name="Jul" localSheetId="60">#REF!</definedName>
    <definedName name="Jul" localSheetId="65">#REF!</definedName>
    <definedName name="Jul" localSheetId="61">#REF!</definedName>
    <definedName name="Jul" localSheetId="67">#REF!</definedName>
    <definedName name="Jul" localSheetId="62">#REF!</definedName>
    <definedName name="Jul" localSheetId="68">#REF!</definedName>
    <definedName name="Jul" localSheetId="66">#REF!</definedName>
    <definedName name="Jul">#REF!</definedName>
    <definedName name="Jul_01">[4]DBACT01!$AA$113:$AX$148</definedName>
    <definedName name="Jun" localSheetId="1">#REF!</definedName>
    <definedName name="Jun" localSheetId="2">#REF!</definedName>
    <definedName name="Jun" localSheetId="4">#REF!</definedName>
    <definedName name="Jun" localSheetId="5">#REF!</definedName>
    <definedName name="Jun" localSheetId="8">#REF!</definedName>
    <definedName name="Jun" localSheetId="52">#REF!</definedName>
    <definedName name="Jun" localSheetId="9">#REF!</definedName>
    <definedName name="Jun" localSheetId="53">#REF!</definedName>
    <definedName name="Jun" localSheetId="54">#REF!</definedName>
    <definedName name="Jun" localSheetId="55">#REF!</definedName>
    <definedName name="Jun" localSheetId="56">#REF!</definedName>
    <definedName name="Jun" localSheetId="63">#REF!</definedName>
    <definedName name="Jun" localSheetId="57">#REF!</definedName>
    <definedName name="Jun" localSheetId="64">#REF!</definedName>
    <definedName name="Jun" localSheetId="58">#REF!</definedName>
    <definedName name="Jun" localSheetId="59">#REF!</definedName>
    <definedName name="Jun" localSheetId="60">#REF!</definedName>
    <definedName name="Jun" localSheetId="65">#REF!</definedName>
    <definedName name="Jun" localSheetId="61">#REF!</definedName>
    <definedName name="Jun" localSheetId="67">#REF!</definedName>
    <definedName name="Jun" localSheetId="62">#REF!</definedName>
    <definedName name="Jun" localSheetId="68">#REF!</definedName>
    <definedName name="Jun" localSheetId="66">#REF!</definedName>
    <definedName name="Jun">#REF!</definedName>
    <definedName name="JUN_01">[4]DBACT01!$BY$76:$CV$111</definedName>
    <definedName name="Kalido_AU_BU">[20]CHECK!$M$2:$P$623</definedName>
    <definedName name="KCSCM" localSheetId="1">#REF!</definedName>
    <definedName name="KCSCM" localSheetId="2">#REF!</definedName>
    <definedName name="KCSCM" localSheetId="4">#REF!</definedName>
    <definedName name="KCSCM" localSheetId="5">#REF!</definedName>
    <definedName name="KCSCM" localSheetId="8">#REF!</definedName>
    <definedName name="KCSCM" localSheetId="52">#REF!</definedName>
    <definedName name="KCSCM" localSheetId="9">#REF!</definedName>
    <definedName name="KCSCM" localSheetId="53">#REF!</definedName>
    <definedName name="KCSCM" localSheetId="54">#REF!</definedName>
    <definedName name="KCSCM" localSheetId="55">#REF!</definedName>
    <definedName name="KCSCM" localSheetId="56">#REF!</definedName>
    <definedName name="KCSCM" localSheetId="63">#REF!</definedName>
    <definedName name="KCSCM" localSheetId="57">#REF!</definedName>
    <definedName name="KCSCM" localSheetId="64">#REF!</definedName>
    <definedName name="KCSCM" localSheetId="58">#REF!</definedName>
    <definedName name="KCSCM" localSheetId="59">#REF!</definedName>
    <definedName name="KCSCM" localSheetId="60">#REF!</definedName>
    <definedName name="KCSCM" localSheetId="65">#REF!</definedName>
    <definedName name="KCSCM" localSheetId="61">#REF!</definedName>
    <definedName name="KCSCM" localSheetId="67">#REF!</definedName>
    <definedName name="KCSCM" localSheetId="62">#REF!</definedName>
    <definedName name="KCSCM" localSheetId="68">#REF!</definedName>
    <definedName name="KCSCM" localSheetId="66">#REF!</definedName>
    <definedName name="KCSCM">#REF!</definedName>
    <definedName name="LA" localSheetId="1">#REF!</definedName>
    <definedName name="LA" localSheetId="2">#REF!</definedName>
    <definedName name="LA" localSheetId="4">#REF!</definedName>
    <definedName name="LA" localSheetId="5">#REF!</definedName>
    <definedName name="LA" localSheetId="8">#REF!</definedName>
    <definedName name="LA" localSheetId="52">#REF!</definedName>
    <definedName name="LA" localSheetId="9">#REF!</definedName>
    <definedName name="LA" localSheetId="53">#REF!</definedName>
    <definedName name="LA" localSheetId="54">#REF!</definedName>
    <definedName name="LA" localSheetId="55">#REF!</definedName>
    <definedName name="LA" localSheetId="56">#REF!</definedName>
    <definedName name="LA" localSheetId="63">#REF!</definedName>
    <definedName name="LA" localSheetId="57">#REF!</definedName>
    <definedName name="LA" localSheetId="64">#REF!</definedName>
    <definedName name="LA" localSheetId="58">#REF!</definedName>
    <definedName name="LA" localSheetId="59">#REF!</definedName>
    <definedName name="LA" localSheetId="60">#REF!</definedName>
    <definedName name="LA" localSheetId="65">#REF!</definedName>
    <definedName name="LA" localSheetId="61">#REF!</definedName>
    <definedName name="LA" localSheetId="67">#REF!</definedName>
    <definedName name="LA" localSheetId="62">#REF!</definedName>
    <definedName name="LA" localSheetId="68">#REF!</definedName>
    <definedName name="LA" localSheetId="66">#REF!</definedName>
    <definedName name="LA">#REF!</definedName>
    <definedName name="LE_01">[21]DBHISBUDG!$B$39:$Y$74</definedName>
    <definedName name="limcount" hidden="1">1</definedName>
    <definedName name="LocalPGrossUp" localSheetId="39">[6]!LocalPGrossUp</definedName>
    <definedName name="LocalPGrossUp" localSheetId="41">[6]!LocalPGrossUp</definedName>
    <definedName name="LocalPGrossUp" localSheetId="43">[6]!LocalPGrossUp</definedName>
    <definedName name="LocalPGrossUp" localSheetId="45">[6]!LocalPGrossUp</definedName>
    <definedName name="LocalPGrossUp" localSheetId="46">[6]!LocalPGrossUp</definedName>
    <definedName name="LocalPGrossUp" localSheetId="48">[6]!LocalPGrossUp</definedName>
    <definedName name="LocalPGrossUp" localSheetId="1">[6]!LocalPGrossUp</definedName>
    <definedName name="LocalPGrossUp" localSheetId="2">[6]!LocalPGrossUp</definedName>
    <definedName name="LocalPGrossUp" localSheetId="4">[6]!LocalPGrossUp</definedName>
    <definedName name="LocalPGrossUp" localSheetId="5">[6]!LocalPGrossUp</definedName>
    <definedName name="LocalPGrossUp" localSheetId="8">[6]!LocalPGrossUp</definedName>
    <definedName name="LocalPGrossUp" localSheetId="52">[6]!LocalPGrossUp</definedName>
    <definedName name="LocalPGrossUp" localSheetId="9">[6]!LocalPGrossUp</definedName>
    <definedName name="LocalPGrossUp" localSheetId="53">[6]!LocalPGrossUp</definedName>
    <definedName name="LocalPGrossUp" localSheetId="54">[6]!LocalPGrossUp</definedName>
    <definedName name="LocalPGrossUp" localSheetId="55">[6]!LocalPGrossUp</definedName>
    <definedName name="LocalPGrossUp" localSheetId="56">[6]!LocalPGrossUp</definedName>
    <definedName name="LocalPGrossUp" localSheetId="63">[6]!LocalPGrossUp</definedName>
    <definedName name="LocalPGrossUp" localSheetId="57">[6]!LocalPGrossUp</definedName>
    <definedName name="LocalPGrossUp" localSheetId="64">[6]!LocalPGrossUp</definedName>
    <definedName name="LocalPGrossUp" localSheetId="58">[6]!LocalPGrossUp</definedName>
    <definedName name="LocalPGrossUp" localSheetId="59">[6]!LocalPGrossUp</definedName>
    <definedName name="LocalPGrossUp" localSheetId="60">[6]!LocalPGrossUp</definedName>
    <definedName name="LocalPGrossUp" localSheetId="65">[6]!LocalPGrossUp</definedName>
    <definedName name="LocalPGrossUp" localSheetId="61">[6]!LocalPGrossUp</definedName>
    <definedName name="LocalPGrossUp" localSheetId="67">[6]!LocalPGrossUp</definedName>
    <definedName name="LocalPGrossUp" localSheetId="62">[6]!LocalPGrossUp</definedName>
    <definedName name="LocalPGrossUp" localSheetId="68">[6]!LocalPGrossUp</definedName>
    <definedName name="LocalPGrossUp" localSheetId="66">[6]!LocalPGrossUp</definedName>
    <definedName name="LocalPGrossUp">[6]!LocalPGrossUp</definedName>
    <definedName name="Localpit" localSheetId="39">[6]!Localpit</definedName>
    <definedName name="Localpit" localSheetId="41">[6]!Localpit</definedName>
    <definedName name="Localpit" localSheetId="43">[6]!Localpit</definedName>
    <definedName name="Localpit" localSheetId="45">[6]!Localpit</definedName>
    <definedName name="Localpit" localSheetId="46">[6]!Localpit</definedName>
    <definedName name="Localpit" localSheetId="48">[6]!Localpit</definedName>
    <definedName name="Localpit" localSheetId="1">[6]!Localpit</definedName>
    <definedName name="Localpit" localSheetId="2">[6]!Localpit</definedName>
    <definedName name="Localpit" localSheetId="4">[6]!Localpit</definedName>
    <definedName name="Localpit" localSheetId="5">[6]!Localpit</definedName>
    <definedName name="Localpit" localSheetId="8">[6]!Localpit</definedName>
    <definedName name="Localpit" localSheetId="52">[6]!Localpit</definedName>
    <definedName name="Localpit" localSheetId="9">[6]!Localpit</definedName>
    <definedName name="Localpit" localSheetId="53">[6]!Localpit</definedName>
    <definedName name="Localpit" localSheetId="54">[6]!Localpit</definedName>
    <definedName name="Localpit" localSheetId="55">[6]!Localpit</definedName>
    <definedName name="Localpit" localSheetId="56">[6]!Localpit</definedName>
    <definedName name="Localpit" localSheetId="63">[6]!Localpit</definedName>
    <definedName name="Localpit" localSheetId="57">[6]!Localpit</definedName>
    <definedName name="Localpit" localSheetId="64">[6]!Localpit</definedName>
    <definedName name="Localpit" localSheetId="58">[6]!Localpit</definedName>
    <definedName name="Localpit" localSheetId="59">[6]!Localpit</definedName>
    <definedName name="Localpit" localSheetId="60">[6]!Localpit</definedName>
    <definedName name="Localpit" localSheetId="65">[6]!Localpit</definedName>
    <definedName name="Localpit" localSheetId="61">[6]!Localpit</definedName>
    <definedName name="Localpit" localSheetId="67">[6]!Localpit</definedName>
    <definedName name="Localpit" localSheetId="62">[6]!Localpit</definedName>
    <definedName name="Localpit" localSheetId="68">[6]!Localpit</definedName>
    <definedName name="Localpit" localSheetId="66">[6]!Localpit</definedName>
    <definedName name="Localpit">[6]!Localpit</definedName>
    <definedName name="LocalProposePit" localSheetId="39">[6]!LocalProposePit</definedName>
    <definedName name="LocalProposePit" localSheetId="41">[6]!LocalProposePit</definedName>
    <definedName name="LocalProposePit" localSheetId="43">[6]!LocalProposePit</definedName>
    <definedName name="LocalProposePit" localSheetId="45">[6]!LocalProposePit</definedName>
    <definedName name="LocalProposePit" localSheetId="46">[6]!LocalProposePit</definedName>
    <definedName name="LocalProposePit" localSheetId="48">[6]!LocalProposePit</definedName>
    <definedName name="LocalProposePit" localSheetId="1">[6]!LocalProposePit</definedName>
    <definedName name="LocalProposePit" localSheetId="2">[6]!LocalProposePit</definedName>
    <definedName name="LocalProposePit" localSheetId="4">[6]!LocalProposePit</definedName>
    <definedName name="LocalProposePit" localSheetId="5">[6]!LocalProposePit</definedName>
    <definedName name="LocalProposePit" localSheetId="8">[6]!LocalProposePit</definedName>
    <definedName name="LocalProposePit" localSheetId="52">[6]!LocalProposePit</definedName>
    <definedName name="LocalProposePit" localSheetId="9">[6]!LocalProposePit</definedName>
    <definedName name="LocalProposePit" localSheetId="53">[6]!LocalProposePit</definedName>
    <definedName name="LocalProposePit" localSheetId="54">[6]!LocalProposePit</definedName>
    <definedName name="LocalProposePit" localSheetId="55">[6]!LocalProposePit</definedName>
    <definedName name="LocalProposePit" localSheetId="56">[6]!LocalProposePit</definedName>
    <definedName name="LocalProposePit" localSheetId="63">[6]!LocalProposePit</definedName>
    <definedName name="LocalProposePit" localSheetId="57">[6]!LocalProposePit</definedName>
    <definedName name="LocalProposePit" localSheetId="64">[6]!LocalProposePit</definedName>
    <definedName name="LocalProposePit" localSheetId="58">[6]!LocalProposePit</definedName>
    <definedName name="LocalProposePit" localSheetId="59">[6]!LocalProposePit</definedName>
    <definedName name="LocalProposePit" localSheetId="60">[6]!LocalProposePit</definedName>
    <definedName name="LocalProposePit" localSheetId="65">[6]!LocalProposePit</definedName>
    <definedName name="LocalProposePit" localSheetId="61">[6]!LocalProposePit</definedName>
    <definedName name="LocalProposePit" localSheetId="67">[6]!LocalProposePit</definedName>
    <definedName name="LocalProposePit" localSheetId="62">[6]!LocalProposePit</definedName>
    <definedName name="LocalProposePit" localSheetId="68">[6]!LocalProposePit</definedName>
    <definedName name="LocalProposePit" localSheetId="66">[6]!LocalProposePit</definedName>
    <definedName name="LocalProposePit">[6]!LocalProposePit</definedName>
    <definedName name="Loss" localSheetId="1">#REF!</definedName>
    <definedName name="Loss" localSheetId="2">#REF!</definedName>
    <definedName name="Loss" localSheetId="4">#REF!</definedName>
    <definedName name="Loss" localSheetId="5">#REF!</definedName>
    <definedName name="Loss" localSheetId="8">#REF!</definedName>
    <definedName name="Loss" localSheetId="52">#REF!</definedName>
    <definedName name="Loss" localSheetId="9">#REF!</definedName>
    <definedName name="Loss" localSheetId="53">#REF!</definedName>
    <definedName name="Loss" localSheetId="54">#REF!</definedName>
    <definedName name="Loss" localSheetId="55">#REF!</definedName>
    <definedName name="Loss" localSheetId="56">#REF!</definedName>
    <definedName name="Loss" localSheetId="63">#REF!</definedName>
    <definedName name="Loss" localSheetId="57">#REF!</definedName>
    <definedName name="Loss" localSheetId="64">#REF!</definedName>
    <definedName name="Loss" localSheetId="58">#REF!</definedName>
    <definedName name="Loss" localSheetId="59">#REF!</definedName>
    <definedName name="Loss" localSheetId="60">#REF!</definedName>
    <definedName name="Loss" localSheetId="65">#REF!</definedName>
    <definedName name="Loss" localSheetId="61">#REF!</definedName>
    <definedName name="Loss" localSheetId="67">#REF!</definedName>
    <definedName name="Loss" localSheetId="62">#REF!</definedName>
    <definedName name="Loss" localSheetId="68">#REF!</definedName>
    <definedName name="Loss" localSheetId="66">#REF!</definedName>
    <definedName name="Loss">#REF!</definedName>
    <definedName name="lst_Product1" localSheetId="1">[18]Reference!#REF!</definedName>
    <definedName name="lst_Product1" localSheetId="2">[18]Reference!#REF!</definedName>
    <definedName name="lst_Product1" localSheetId="4">[18]Reference!#REF!</definedName>
    <definedName name="lst_Product1" localSheetId="5">[18]Reference!#REF!</definedName>
    <definedName name="lst_Product1" localSheetId="8">[18]Reference!#REF!</definedName>
    <definedName name="lst_Product1" localSheetId="52">[18]Reference!#REF!</definedName>
    <definedName name="lst_Product1" localSheetId="9">[18]Reference!#REF!</definedName>
    <definedName name="lst_Product1" localSheetId="53">[18]Reference!#REF!</definedName>
    <definedName name="lst_Product1" localSheetId="54">[18]Reference!#REF!</definedName>
    <definedName name="lst_Product1" localSheetId="55">[18]Reference!#REF!</definedName>
    <definedName name="lst_Product1" localSheetId="56">[18]Reference!#REF!</definedName>
    <definedName name="lst_Product1" localSheetId="63">[18]Reference!#REF!</definedName>
    <definedName name="lst_Product1" localSheetId="57">[18]Reference!#REF!</definedName>
    <definedName name="lst_Product1" localSheetId="64">[18]Reference!#REF!</definedName>
    <definedName name="lst_Product1" localSheetId="58">[18]Reference!#REF!</definedName>
    <definedName name="lst_Product1" localSheetId="59">[18]Reference!#REF!</definedName>
    <definedName name="lst_Product1" localSheetId="60">[18]Reference!#REF!</definedName>
    <definedName name="lst_Product1" localSheetId="65">[18]Reference!#REF!</definedName>
    <definedName name="lst_Product1" localSheetId="61">[18]Reference!#REF!</definedName>
    <definedName name="lst_Product1" localSheetId="67">[18]Reference!#REF!</definedName>
    <definedName name="lst_Product1" localSheetId="62">[18]Reference!#REF!</definedName>
    <definedName name="lst_Product1" localSheetId="68">[18]Reference!#REF!</definedName>
    <definedName name="lst_Product1" localSheetId="66">[18]Reference!#REF!</definedName>
    <definedName name="lst_Product1">[18]Reference!#REF!</definedName>
    <definedName name="lst_SKU" localSheetId="1">#REF!</definedName>
    <definedName name="lst_SKU" localSheetId="2">#REF!</definedName>
    <definedName name="lst_SKU" localSheetId="4">#REF!</definedName>
    <definedName name="lst_SKU" localSheetId="5">#REF!</definedName>
    <definedName name="lst_SKU" localSheetId="8">#REF!</definedName>
    <definedName name="lst_SKU" localSheetId="52">#REF!</definedName>
    <definedName name="lst_SKU" localSheetId="9">#REF!</definedName>
    <definedName name="lst_SKU" localSheetId="53">#REF!</definedName>
    <definedName name="lst_SKU" localSheetId="54">#REF!</definedName>
    <definedName name="lst_SKU" localSheetId="55">#REF!</definedName>
    <definedName name="lst_SKU" localSheetId="56">#REF!</definedName>
    <definedName name="lst_SKU" localSheetId="63">#REF!</definedName>
    <definedName name="lst_SKU" localSheetId="57">#REF!</definedName>
    <definedName name="lst_SKU" localSheetId="64">#REF!</definedName>
    <definedName name="lst_SKU" localSheetId="58">#REF!</definedName>
    <definedName name="lst_SKU" localSheetId="59">#REF!</definedName>
    <definedName name="lst_SKU" localSheetId="60">#REF!</definedName>
    <definedName name="lst_SKU" localSheetId="65">#REF!</definedName>
    <definedName name="lst_SKU" localSheetId="61">#REF!</definedName>
    <definedName name="lst_SKU" localSheetId="67">#REF!</definedName>
    <definedName name="lst_SKU" localSheetId="62">#REF!</definedName>
    <definedName name="lst_SKU" localSheetId="68">#REF!</definedName>
    <definedName name="lst_SKU" localSheetId="66">#REF!</definedName>
    <definedName name="lst_SKU">#REF!</definedName>
    <definedName name="lst_sku_HHC" localSheetId="1">#REF!</definedName>
    <definedName name="lst_sku_HHC" localSheetId="2">#REF!</definedName>
    <definedName name="lst_sku_HHC" localSheetId="4">#REF!</definedName>
    <definedName name="lst_sku_HHC" localSheetId="5">#REF!</definedName>
    <definedName name="lst_sku_HHC" localSheetId="8">#REF!</definedName>
    <definedName name="lst_sku_HHC" localSheetId="52">#REF!</definedName>
    <definedName name="lst_sku_HHC" localSheetId="9">#REF!</definedName>
    <definedName name="lst_sku_HHC" localSheetId="53">#REF!</definedName>
    <definedName name="lst_sku_HHC" localSheetId="54">#REF!</definedName>
    <definedName name="lst_sku_HHC" localSheetId="55">#REF!</definedName>
    <definedName name="lst_sku_HHC" localSheetId="56">#REF!</definedName>
    <definedName name="lst_sku_HHC" localSheetId="63">#REF!</definedName>
    <definedName name="lst_sku_HHC" localSheetId="57">#REF!</definedName>
    <definedName name="lst_sku_HHC" localSheetId="64">#REF!</definedName>
    <definedName name="lst_sku_HHC" localSheetId="58">#REF!</definedName>
    <definedName name="lst_sku_HHC" localSheetId="59">#REF!</definedName>
    <definedName name="lst_sku_HHC" localSheetId="60">#REF!</definedName>
    <definedName name="lst_sku_HHC" localSheetId="65">#REF!</definedName>
    <definedName name="lst_sku_HHC" localSheetId="61">#REF!</definedName>
    <definedName name="lst_sku_HHC" localSheetId="67">#REF!</definedName>
    <definedName name="lst_sku_HHC" localSheetId="62">#REF!</definedName>
    <definedName name="lst_sku_HHC" localSheetId="68">#REF!</definedName>
    <definedName name="lst_sku_HHC" localSheetId="66">#REF!</definedName>
    <definedName name="lst_sku_HHC">#REF!</definedName>
    <definedName name="lst_Sku_mapping" localSheetId="1">#REF!</definedName>
    <definedName name="lst_Sku_mapping" localSheetId="2">#REF!</definedName>
    <definedName name="lst_Sku_mapping" localSheetId="4">#REF!</definedName>
    <definedName name="lst_Sku_mapping" localSheetId="5">#REF!</definedName>
    <definedName name="lst_Sku_mapping" localSheetId="8">#REF!</definedName>
    <definedName name="lst_Sku_mapping" localSheetId="52">#REF!</definedName>
    <definedName name="lst_Sku_mapping" localSheetId="9">#REF!</definedName>
    <definedName name="lst_Sku_mapping" localSheetId="53">#REF!</definedName>
    <definedName name="lst_Sku_mapping" localSheetId="54">#REF!</definedName>
    <definedName name="lst_Sku_mapping" localSheetId="55">#REF!</definedName>
    <definedName name="lst_Sku_mapping" localSheetId="56">#REF!</definedName>
    <definedName name="lst_Sku_mapping" localSheetId="63">#REF!</definedName>
    <definedName name="lst_Sku_mapping" localSheetId="57">#REF!</definedName>
    <definedName name="lst_Sku_mapping" localSheetId="64">#REF!</definedName>
    <definedName name="lst_Sku_mapping" localSheetId="58">#REF!</definedName>
    <definedName name="lst_Sku_mapping" localSheetId="59">#REF!</definedName>
    <definedName name="lst_Sku_mapping" localSheetId="60">#REF!</definedName>
    <definedName name="lst_Sku_mapping" localSheetId="65">#REF!</definedName>
    <definedName name="lst_Sku_mapping" localSheetId="61">#REF!</definedName>
    <definedName name="lst_Sku_mapping" localSheetId="67">#REF!</definedName>
    <definedName name="lst_Sku_mapping" localSheetId="62">#REF!</definedName>
    <definedName name="lst_Sku_mapping" localSheetId="68">#REF!</definedName>
    <definedName name="lst_Sku_mapping" localSheetId="66">#REF!</definedName>
    <definedName name="lst_Sku_mapping">#REF!</definedName>
    <definedName name="lst_sku_Oral" localSheetId="1">#REF!</definedName>
    <definedName name="lst_sku_Oral" localSheetId="2">#REF!</definedName>
    <definedName name="lst_sku_Oral" localSheetId="4">#REF!</definedName>
    <definedName name="lst_sku_Oral" localSheetId="5">#REF!</definedName>
    <definedName name="lst_sku_Oral" localSheetId="8">#REF!</definedName>
    <definedName name="lst_sku_Oral" localSheetId="52">#REF!</definedName>
    <definedName name="lst_sku_Oral" localSheetId="9">#REF!</definedName>
    <definedName name="lst_sku_Oral" localSheetId="53">#REF!</definedName>
    <definedName name="lst_sku_Oral" localSheetId="54">#REF!</definedName>
    <definedName name="lst_sku_Oral" localSheetId="55">#REF!</definedName>
    <definedName name="lst_sku_Oral" localSheetId="56">#REF!</definedName>
    <definedName name="lst_sku_Oral" localSheetId="63">#REF!</definedName>
    <definedName name="lst_sku_Oral" localSheetId="57">#REF!</definedName>
    <definedName name="lst_sku_Oral" localSheetId="64">#REF!</definedName>
    <definedName name="lst_sku_Oral" localSheetId="58">#REF!</definedName>
    <definedName name="lst_sku_Oral" localSheetId="59">#REF!</definedName>
    <definedName name="lst_sku_Oral" localSheetId="60">#REF!</definedName>
    <definedName name="lst_sku_Oral" localSheetId="65">#REF!</definedName>
    <definedName name="lst_sku_Oral" localSheetId="61">#REF!</definedName>
    <definedName name="lst_sku_Oral" localSheetId="67">#REF!</definedName>
    <definedName name="lst_sku_Oral" localSheetId="62">#REF!</definedName>
    <definedName name="lst_sku_Oral" localSheetId="68">#REF!</definedName>
    <definedName name="lst_sku_Oral" localSheetId="66">#REF!</definedName>
    <definedName name="lst_sku_Oral">#REF!</definedName>
    <definedName name="lst_sku_PW" localSheetId="1">#REF!</definedName>
    <definedName name="lst_sku_PW" localSheetId="2">#REF!</definedName>
    <definedName name="lst_sku_PW" localSheetId="4">#REF!</definedName>
    <definedName name="lst_sku_PW" localSheetId="5">#REF!</definedName>
    <definedName name="lst_sku_PW" localSheetId="8">#REF!</definedName>
    <definedName name="lst_sku_PW" localSheetId="52">#REF!</definedName>
    <definedName name="lst_sku_PW" localSheetId="9">#REF!</definedName>
    <definedName name="lst_sku_PW" localSheetId="53">#REF!</definedName>
    <definedName name="lst_sku_PW" localSheetId="54">#REF!</definedName>
    <definedName name="lst_sku_PW" localSheetId="55">#REF!</definedName>
    <definedName name="lst_sku_PW" localSheetId="56">#REF!</definedName>
    <definedName name="lst_sku_PW" localSheetId="63">#REF!</definedName>
    <definedName name="lst_sku_PW" localSheetId="57">#REF!</definedName>
    <definedName name="lst_sku_PW" localSheetId="64">#REF!</definedName>
    <definedName name="lst_sku_PW" localSheetId="58">#REF!</definedName>
    <definedName name="lst_sku_PW" localSheetId="59">#REF!</definedName>
    <definedName name="lst_sku_PW" localSheetId="60">#REF!</definedName>
    <definedName name="lst_sku_PW" localSheetId="65">#REF!</definedName>
    <definedName name="lst_sku_PW" localSheetId="61">#REF!</definedName>
    <definedName name="lst_sku_PW" localSheetId="67">#REF!</definedName>
    <definedName name="lst_sku_PW" localSheetId="62">#REF!</definedName>
    <definedName name="lst_sku_PW" localSheetId="68">#REF!</definedName>
    <definedName name="lst_sku_PW" localSheetId="66">#REF!</definedName>
    <definedName name="lst_sku_PW">#REF!</definedName>
    <definedName name="Main_P_L" localSheetId="1">#REF!</definedName>
    <definedName name="Main_P_L" localSheetId="2">#REF!</definedName>
    <definedName name="Main_P_L" localSheetId="4">#REF!</definedName>
    <definedName name="Main_P_L" localSheetId="5">#REF!</definedName>
    <definedName name="Main_P_L" localSheetId="8">#REF!</definedName>
    <definedName name="Main_P_L" localSheetId="52">#REF!</definedName>
    <definedName name="Main_P_L" localSheetId="9">#REF!</definedName>
    <definedName name="Main_P_L" localSheetId="53">#REF!</definedName>
    <definedName name="Main_P_L" localSheetId="54">#REF!</definedName>
    <definedName name="Main_P_L" localSheetId="55">#REF!</definedName>
    <definedName name="Main_P_L" localSheetId="56">#REF!</definedName>
    <definedName name="Main_P_L" localSheetId="63">#REF!</definedName>
    <definedName name="Main_P_L" localSheetId="57">#REF!</definedName>
    <definedName name="Main_P_L" localSheetId="64">#REF!</definedName>
    <definedName name="Main_P_L" localSheetId="58">#REF!</definedName>
    <definedName name="Main_P_L" localSheetId="59">#REF!</definedName>
    <definedName name="Main_P_L" localSheetId="60">#REF!</definedName>
    <definedName name="Main_P_L" localSheetId="65">#REF!</definedName>
    <definedName name="Main_P_L" localSheetId="61">#REF!</definedName>
    <definedName name="Main_P_L" localSheetId="67">#REF!</definedName>
    <definedName name="Main_P_L" localSheetId="62">#REF!</definedName>
    <definedName name="Main_P_L" localSheetId="68">#REF!</definedName>
    <definedName name="Main_P_L" localSheetId="66">#REF!</definedName>
    <definedName name="Main_P_L">#REF!</definedName>
    <definedName name="MajorHeader" localSheetId="1">[14]P3!#REF!</definedName>
    <definedName name="MajorHeader" localSheetId="2">[14]P3!#REF!</definedName>
    <definedName name="MajorHeader" localSheetId="4">[14]P3!#REF!</definedName>
    <definedName name="MajorHeader" localSheetId="5">[14]P3!#REF!</definedName>
    <definedName name="MajorHeader" localSheetId="8">[14]P3!#REF!</definedName>
    <definedName name="MajorHeader" localSheetId="52">[14]P3!#REF!</definedName>
    <definedName name="MajorHeader" localSheetId="9">[14]P3!#REF!</definedName>
    <definedName name="MajorHeader" localSheetId="53">[14]P3!#REF!</definedName>
    <definedName name="MajorHeader" localSheetId="54">[14]P3!#REF!</definedName>
    <definedName name="MajorHeader" localSheetId="55">[14]P3!#REF!</definedName>
    <definedName name="MajorHeader" localSheetId="56">[14]P3!#REF!</definedName>
    <definedName name="MajorHeader" localSheetId="63">[14]P3!#REF!</definedName>
    <definedName name="MajorHeader" localSheetId="57">[14]P3!#REF!</definedName>
    <definedName name="MajorHeader" localSheetId="64">[14]P3!#REF!</definedName>
    <definedName name="MajorHeader" localSheetId="58">[14]P3!#REF!</definedName>
    <definedName name="MajorHeader" localSheetId="59">[14]P3!#REF!</definedName>
    <definedName name="MajorHeader" localSheetId="60">[14]P3!#REF!</definedName>
    <definedName name="MajorHeader" localSheetId="65">[14]P3!#REF!</definedName>
    <definedName name="MajorHeader" localSheetId="61">[14]P3!#REF!</definedName>
    <definedName name="MajorHeader" localSheetId="67">[14]P3!#REF!</definedName>
    <definedName name="MajorHeader" localSheetId="62">[14]P3!#REF!</definedName>
    <definedName name="MajorHeader" localSheetId="68">[14]P3!#REF!</definedName>
    <definedName name="MajorHeader" localSheetId="66">[14]P3!#REF!</definedName>
    <definedName name="MajorHeader">[14]P3!#REF!</definedName>
    <definedName name="mar" localSheetId="1">#REF!</definedName>
    <definedName name="mar" localSheetId="2">#REF!</definedName>
    <definedName name="mar" localSheetId="4">#REF!</definedName>
    <definedName name="mar" localSheetId="5">#REF!</definedName>
    <definedName name="mar" localSheetId="8">#REF!</definedName>
    <definedName name="mar" localSheetId="52">#REF!</definedName>
    <definedName name="mar" localSheetId="9">#REF!</definedName>
    <definedName name="mar" localSheetId="53">#REF!</definedName>
    <definedName name="mar" localSheetId="54">#REF!</definedName>
    <definedName name="mar" localSheetId="55">#REF!</definedName>
    <definedName name="mar" localSheetId="56">#REF!</definedName>
    <definedName name="mar" localSheetId="63">#REF!</definedName>
    <definedName name="mar" localSheetId="57">#REF!</definedName>
    <definedName name="mar" localSheetId="64">#REF!</definedName>
    <definedName name="mar" localSheetId="58">#REF!</definedName>
    <definedName name="mar" localSheetId="59">#REF!</definedName>
    <definedName name="mar" localSheetId="60">#REF!</definedName>
    <definedName name="mar" localSheetId="65">#REF!</definedName>
    <definedName name="mar" localSheetId="61">#REF!</definedName>
    <definedName name="mar" localSheetId="67">#REF!</definedName>
    <definedName name="mar" localSheetId="62">#REF!</definedName>
    <definedName name="mar" localSheetId="68">#REF!</definedName>
    <definedName name="mar" localSheetId="66">#REF!</definedName>
    <definedName name="mar">#REF!</definedName>
    <definedName name="MAR_01">[4]DBACT01!$BY$39:$CV$74</definedName>
    <definedName name="MATRIX_HIER" localSheetId="1">#REF!</definedName>
    <definedName name="MATRIX_HIER" localSheetId="2">#REF!</definedName>
    <definedName name="MATRIX_HIER" localSheetId="4">#REF!</definedName>
    <definedName name="MATRIX_HIER" localSheetId="5">#REF!</definedName>
    <definedName name="MATRIX_HIER" localSheetId="8">#REF!</definedName>
    <definedName name="MATRIX_HIER" localSheetId="52">#REF!</definedName>
    <definedName name="MATRIX_HIER" localSheetId="9">#REF!</definedName>
    <definedName name="MATRIX_HIER" localSheetId="53">#REF!</definedName>
    <definedName name="MATRIX_HIER" localSheetId="54">#REF!</definedName>
    <definedName name="MATRIX_HIER" localSheetId="55">#REF!</definedName>
    <definedName name="MATRIX_HIER" localSheetId="56">#REF!</definedName>
    <definedName name="MATRIX_HIER" localSheetId="63">#REF!</definedName>
    <definedName name="MATRIX_HIER" localSheetId="57">#REF!</definedName>
    <definedName name="MATRIX_HIER" localSheetId="64">#REF!</definedName>
    <definedName name="MATRIX_HIER" localSheetId="58">#REF!</definedName>
    <definedName name="MATRIX_HIER" localSheetId="59">#REF!</definedName>
    <definedName name="MATRIX_HIER" localSheetId="60">#REF!</definedName>
    <definedName name="MATRIX_HIER" localSheetId="65">#REF!</definedName>
    <definedName name="MATRIX_HIER" localSheetId="61">#REF!</definedName>
    <definedName name="MATRIX_HIER" localSheetId="67">#REF!</definedName>
    <definedName name="MATRIX_HIER" localSheetId="62">#REF!</definedName>
    <definedName name="MATRIX_HIER" localSheetId="68">#REF!</definedName>
    <definedName name="MATRIX_HIER" localSheetId="66">#REF!</definedName>
    <definedName name="MATRIX_HIER">#REF!</definedName>
    <definedName name="may" localSheetId="1">#REF!</definedName>
    <definedName name="may" localSheetId="2">#REF!</definedName>
    <definedName name="may" localSheetId="4">#REF!</definedName>
    <definedName name="may" localSheetId="5">#REF!</definedName>
    <definedName name="may" localSheetId="8">#REF!</definedName>
    <definedName name="may" localSheetId="52">#REF!</definedName>
    <definedName name="may" localSheetId="9">#REF!</definedName>
    <definedName name="may" localSheetId="53">#REF!</definedName>
    <definedName name="may" localSheetId="54">#REF!</definedName>
    <definedName name="may" localSheetId="55">#REF!</definedName>
    <definedName name="may" localSheetId="56">#REF!</definedName>
    <definedName name="may" localSheetId="63">#REF!</definedName>
    <definedName name="may" localSheetId="57">#REF!</definedName>
    <definedName name="may" localSheetId="64">#REF!</definedName>
    <definedName name="may" localSheetId="58">#REF!</definedName>
    <definedName name="may" localSheetId="59">#REF!</definedName>
    <definedName name="may" localSheetId="60">#REF!</definedName>
    <definedName name="may" localSheetId="65">#REF!</definedName>
    <definedName name="may" localSheetId="61">#REF!</definedName>
    <definedName name="may" localSheetId="67">#REF!</definedName>
    <definedName name="may" localSheetId="62">#REF!</definedName>
    <definedName name="may" localSheetId="68">#REF!</definedName>
    <definedName name="may" localSheetId="66">#REF!</definedName>
    <definedName name="may">#REF!</definedName>
    <definedName name="MAY_01">[4]DBACT01!$AZ$76:$BW$111</definedName>
    <definedName name="Measure_Adj" localSheetId="1">'[18]Top Adjustments'!#REF!</definedName>
    <definedName name="Measure_Adj" localSheetId="2">'[18]Top Adjustments'!#REF!</definedName>
    <definedName name="Measure_Adj" localSheetId="4">'[18]Top Adjustments'!#REF!</definedName>
    <definedName name="Measure_Adj" localSheetId="5">'[18]Top Adjustments'!#REF!</definedName>
    <definedName name="Measure_Adj" localSheetId="8">'[18]Top Adjustments'!#REF!</definedName>
    <definedName name="Measure_Adj" localSheetId="52">'[18]Top Adjustments'!#REF!</definedName>
    <definedName name="Measure_Adj" localSheetId="9">'[18]Top Adjustments'!#REF!</definedName>
    <definedName name="Measure_Adj" localSheetId="53">'[18]Top Adjustments'!#REF!</definedName>
    <definedName name="Measure_Adj" localSheetId="54">'[18]Top Adjustments'!#REF!</definedName>
    <definedName name="Measure_Adj" localSheetId="55">'[18]Top Adjustments'!#REF!</definedName>
    <definedName name="Measure_Adj" localSheetId="56">'[18]Top Adjustments'!#REF!</definedName>
    <definedName name="Measure_Adj" localSheetId="63">'[18]Top Adjustments'!#REF!</definedName>
    <definedName name="Measure_Adj" localSheetId="57">'[18]Top Adjustments'!#REF!</definedName>
    <definedName name="Measure_Adj" localSheetId="64">'[18]Top Adjustments'!#REF!</definedName>
    <definedName name="Measure_Adj" localSheetId="58">'[18]Top Adjustments'!#REF!</definedName>
    <definedName name="Measure_Adj" localSheetId="59">'[18]Top Adjustments'!#REF!</definedName>
    <definedName name="Measure_Adj" localSheetId="60">'[18]Top Adjustments'!#REF!</definedName>
    <definedName name="Measure_Adj" localSheetId="65">'[18]Top Adjustments'!#REF!</definedName>
    <definedName name="Measure_Adj" localSheetId="61">'[18]Top Adjustments'!#REF!</definedName>
    <definedName name="Measure_Adj" localSheetId="67">'[18]Top Adjustments'!#REF!</definedName>
    <definedName name="Measure_Adj" localSheetId="62">'[18]Top Adjustments'!#REF!</definedName>
    <definedName name="Measure_Adj" localSheetId="68">'[18]Top Adjustments'!#REF!</definedName>
    <definedName name="Measure_Adj" localSheetId="66">'[18]Top Adjustments'!#REF!</definedName>
    <definedName name="Measure_Adj">'[18]Top Adjustments'!#REF!</definedName>
    <definedName name="measures">[9]KEY!$D$3:$D$31</definedName>
    <definedName name="month" localSheetId="1">#REF!</definedName>
    <definedName name="month" localSheetId="2">#REF!</definedName>
    <definedName name="month" localSheetId="4">#REF!</definedName>
    <definedName name="month" localSheetId="5">#REF!</definedName>
    <definedName name="month" localSheetId="8">#REF!</definedName>
    <definedName name="month" localSheetId="52">#REF!</definedName>
    <definedName name="month" localSheetId="9">#REF!</definedName>
    <definedName name="month" localSheetId="53">#REF!</definedName>
    <definedName name="month" localSheetId="54">#REF!</definedName>
    <definedName name="month" localSheetId="55">#REF!</definedName>
    <definedName name="month" localSheetId="56">#REF!</definedName>
    <definedName name="month" localSheetId="63">#REF!</definedName>
    <definedName name="month" localSheetId="57">#REF!</definedName>
    <definedName name="month" localSheetId="64">#REF!</definedName>
    <definedName name="month" localSheetId="58">#REF!</definedName>
    <definedName name="month" localSheetId="59">#REF!</definedName>
    <definedName name="month" localSheetId="60">#REF!</definedName>
    <definedName name="month" localSheetId="65">#REF!</definedName>
    <definedName name="month" localSheetId="61">#REF!</definedName>
    <definedName name="month" localSheetId="67">#REF!</definedName>
    <definedName name="month" localSheetId="62">#REF!</definedName>
    <definedName name="month" localSheetId="68">#REF!</definedName>
    <definedName name="month" localSheetId="66">#REF!</definedName>
    <definedName name="month">#REF!</definedName>
    <definedName name="MUF_01">[3]DBACT01!$AA$2:$AX$37</definedName>
    <definedName name="No" localSheetId="1">[22]Reference!#REF!</definedName>
    <definedName name="No" localSheetId="2">[22]Reference!#REF!</definedName>
    <definedName name="No" localSheetId="4">[22]Reference!#REF!</definedName>
    <definedName name="No" localSheetId="5">[22]Reference!#REF!</definedName>
    <definedName name="No" localSheetId="8">[22]Reference!#REF!</definedName>
    <definedName name="No" localSheetId="52">[22]Reference!#REF!</definedName>
    <definedName name="No" localSheetId="9">[22]Reference!#REF!</definedName>
    <definedName name="No" localSheetId="53">[22]Reference!#REF!</definedName>
    <definedName name="No" localSheetId="54">[22]Reference!#REF!</definedName>
    <definedName name="No" localSheetId="55">[22]Reference!#REF!</definedName>
    <definedName name="No" localSheetId="56">[22]Reference!#REF!</definedName>
    <definedName name="No" localSheetId="63">[22]Reference!#REF!</definedName>
    <definedName name="No" localSheetId="57">[22]Reference!#REF!</definedName>
    <definedName name="No" localSheetId="64">[22]Reference!#REF!</definedName>
    <definedName name="No" localSheetId="58">[22]Reference!#REF!</definedName>
    <definedName name="No" localSheetId="59">[22]Reference!#REF!</definedName>
    <definedName name="No" localSheetId="60">[22]Reference!#REF!</definedName>
    <definedName name="No" localSheetId="65">[22]Reference!#REF!</definedName>
    <definedName name="No" localSheetId="61">[22]Reference!#REF!</definedName>
    <definedName name="No" localSheetId="67">[22]Reference!#REF!</definedName>
    <definedName name="No" localSheetId="62">[22]Reference!#REF!</definedName>
    <definedName name="No" localSheetId="68">[22]Reference!#REF!</definedName>
    <definedName name="No" localSheetId="66">[22]Reference!#REF!</definedName>
    <definedName name="No">[22]Reference!#REF!</definedName>
    <definedName name="Nov" localSheetId="1">#REF!</definedName>
    <definedName name="Nov" localSheetId="2">#REF!</definedName>
    <definedName name="Nov" localSheetId="4">#REF!</definedName>
    <definedName name="Nov" localSheetId="5">#REF!</definedName>
    <definedName name="Nov" localSheetId="8">#REF!</definedName>
    <definedName name="Nov" localSheetId="52">#REF!</definedName>
    <definedName name="Nov" localSheetId="9">#REF!</definedName>
    <definedName name="Nov" localSheetId="53">#REF!</definedName>
    <definedName name="Nov" localSheetId="54">#REF!</definedName>
    <definedName name="Nov" localSheetId="55">#REF!</definedName>
    <definedName name="Nov" localSheetId="56">#REF!</definedName>
    <definedName name="Nov" localSheetId="63">#REF!</definedName>
    <definedName name="Nov" localSheetId="57">#REF!</definedName>
    <definedName name="Nov" localSheetId="64">#REF!</definedName>
    <definedName name="Nov" localSheetId="58">#REF!</definedName>
    <definedName name="Nov" localSheetId="59">#REF!</definedName>
    <definedName name="Nov" localSheetId="60">#REF!</definedName>
    <definedName name="Nov" localSheetId="65">#REF!</definedName>
    <definedName name="Nov" localSheetId="61">#REF!</definedName>
    <definedName name="Nov" localSheetId="67">#REF!</definedName>
    <definedName name="Nov" localSheetId="62">#REF!</definedName>
    <definedName name="Nov" localSheetId="68">#REF!</definedName>
    <definedName name="Nov" localSheetId="66">#REF!</definedName>
    <definedName name="Nov">#REF!</definedName>
    <definedName name="NOV_01">[4]DBACT01!$AZ$150:$BW$185</definedName>
    <definedName name="OBG" localSheetId="1">#REF!</definedName>
    <definedName name="OBG" localSheetId="2">#REF!</definedName>
    <definedName name="OBG" localSheetId="4">#REF!</definedName>
    <definedName name="OBG" localSheetId="5">#REF!</definedName>
    <definedName name="OBG" localSheetId="8">#REF!</definedName>
    <definedName name="OBG" localSheetId="52">#REF!</definedName>
    <definedName name="OBG" localSheetId="9">#REF!</definedName>
    <definedName name="OBG" localSheetId="53">#REF!</definedName>
    <definedName name="OBG" localSheetId="54">#REF!</definedName>
    <definedName name="OBG" localSheetId="55">#REF!</definedName>
    <definedName name="OBG" localSheetId="56">#REF!</definedName>
    <definedName name="OBG" localSheetId="63">#REF!</definedName>
    <definedName name="OBG" localSheetId="57">#REF!</definedName>
    <definedName name="OBG" localSheetId="64">#REF!</definedName>
    <definedName name="OBG" localSheetId="58">#REF!</definedName>
    <definedName name="OBG" localSheetId="59">#REF!</definedName>
    <definedName name="OBG" localSheetId="60">#REF!</definedName>
    <definedName name="OBG" localSheetId="65">#REF!</definedName>
    <definedName name="OBG" localSheetId="61">#REF!</definedName>
    <definedName name="OBG" localSheetId="67">#REF!</definedName>
    <definedName name="OBG" localSheetId="62">#REF!</definedName>
    <definedName name="OBG" localSheetId="68">#REF!</definedName>
    <definedName name="OBG" localSheetId="66">#REF!</definedName>
    <definedName name="OBG">#REF!</definedName>
    <definedName name="Oct" localSheetId="1">#REF!</definedName>
    <definedName name="Oct" localSheetId="2">#REF!</definedName>
    <definedName name="Oct" localSheetId="4">#REF!</definedName>
    <definedName name="Oct" localSheetId="5">#REF!</definedName>
    <definedName name="Oct" localSheetId="8">#REF!</definedName>
    <definedName name="Oct" localSheetId="52">#REF!</definedName>
    <definedName name="Oct" localSheetId="9">#REF!</definedName>
    <definedName name="Oct" localSheetId="53">#REF!</definedName>
    <definedName name="Oct" localSheetId="54">#REF!</definedName>
    <definedName name="Oct" localSheetId="55">#REF!</definedName>
    <definedName name="Oct" localSheetId="56">#REF!</definedName>
    <definedName name="Oct" localSheetId="63">#REF!</definedName>
    <definedName name="Oct" localSheetId="57">#REF!</definedName>
    <definedName name="Oct" localSheetId="64">#REF!</definedName>
    <definedName name="Oct" localSheetId="58">#REF!</definedName>
    <definedName name="Oct" localSheetId="59">#REF!</definedName>
    <definedName name="Oct" localSheetId="60">#REF!</definedName>
    <definedName name="Oct" localSheetId="65">#REF!</definedName>
    <definedName name="Oct" localSheetId="61">#REF!</definedName>
    <definedName name="Oct" localSheetId="67">#REF!</definedName>
    <definedName name="Oct" localSheetId="62">#REF!</definedName>
    <definedName name="Oct" localSheetId="68">#REF!</definedName>
    <definedName name="Oct" localSheetId="66">#REF!</definedName>
    <definedName name="Oct">#REF!</definedName>
    <definedName name="OCT_01">[4]DBACT01!$AA$150:$AX$185</definedName>
    <definedName name="OneTwoThree" localSheetId="1">#REF!</definedName>
    <definedName name="OneTwoThree" localSheetId="2">#REF!</definedName>
    <definedName name="OneTwoThree" localSheetId="4">#REF!</definedName>
    <definedName name="OneTwoThree" localSheetId="5">#REF!</definedName>
    <definedName name="OneTwoThree" localSheetId="8">#REF!</definedName>
    <definedName name="OneTwoThree" localSheetId="52">#REF!</definedName>
    <definedName name="OneTwoThree" localSheetId="9">#REF!</definedName>
    <definedName name="OneTwoThree" localSheetId="53">#REF!</definedName>
    <definedName name="OneTwoThree" localSheetId="54">#REF!</definedName>
    <definedName name="OneTwoThree" localSheetId="55">#REF!</definedName>
    <definedName name="OneTwoThree" localSheetId="56">#REF!</definedName>
    <definedName name="OneTwoThree" localSheetId="63">#REF!</definedName>
    <definedName name="OneTwoThree" localSheetId="57">#REF!</definedName>
    <definedName name="OneTwoThree" localSheetId="64">#REF!</definedName>
    <definedName name="OneTwoThree" localSheetId="58">#REF!</definedName>
    <definedName name="OneTwoThree" localSheetId="59">#REF!</definedName>
    <definedName name="OneTwoThree" localSheetId="60">#REF!</definedName>
    <definedName name="OneTwoThree" localSheetId="65">#REF!</definedName>
    <definedName name="OneTwoThree" localSheetId="61">#REF!</definedName>
    <definedName name="OneTwoThree" localSheetId="67">#REF!</definedName>
    <definedName name="OneTwoThree" localSheetId="62">#REF!</definedName>
    <definedName name="OneTwoThree" localSheetId="68">#REF!</definedName>
    <definedName name="OneTwoThree" localSheetId="66">#REF!</definedName>
    <definedName name="OneTwoThree">#REF!</definedName>
    <definedName name="OP_02">[3]DBHISBUDG!$B$113:$Y$148</definedName>
    <definedName name="OPERATIONAL_PLAN_1998" localSheetId="1">#REF!</definedName>
    <definedName name="OPERATIONAL_PLAN_1998" localSheetId="2">#REF!</definedName>
    <definedName name="OPERATIONAL_PLAN_1998" localSheetId="4">#REF!</definedName>
    <definedName name="OPERATIONAL_PLAN_1998" localSheetId="5">#REF!</definedName>
    <definedName name="OPERATIONAL_PLAN_1998" localSheetId="8">#REF!</definedName>
    <definedName name="OPERATIONAL_PLAN_1998" localSheetId="52">#REF!</definedName>
    <definedName name="OPERATIONAL_PLAN_1998" localSheetId="9">#REF!</definedName>
    <definedName name="OPERATIONAL_PLAN_1998" localSheetId="53">#REF!</definedName>
    <definedName name="OPERATIONAL_PLAN_1998" localSheetId="54">#REF!</definedName>
    <definedName name="OPERATIONAL_PLAN_1998" localSheetId="55">#REF!</definedName>
    <definedName name="OPERATIONAL_PLAN_1998" localSheetId="56">#REF!</definedName>
    <definedName name="OPERATIONAL_PLAN_1998" localSheetId="63">#REF!</definedName>
    <definedName name="OPERATIONAL_PLAN_1998" localSheetId="57">#REF!</definedName>
    <definedName name="OPERATIONAL_PLAN_1998" localSheetId="64">#REF!</definedName>
    <definedName name="OPERATIONAL_PLAN_1998" localSheetId="58">#REF!</definedName>
    <definedName name="OPERATIONAL_PLAN_1998" localSheetId="59">#REF!</definedName>
    <definedName name="OPERATIONAL_PLAN_1998" localSheetId="60">#REF!</definedName>
    <definedName name="OPERATIONAL_PLAN_1998" localSheetId="65">#REF!</definedName>
    <definedName name="OPERATIONAL_PLAN_1998" localSheetId="61">#REF!</definedName>
    <definedName name="OPERATIONAL_PLAN_1998" localSheetId="67">#REF!</definedName>
    <definedName name="OPERATIONAL_PLAN_1998" localSheetId="62">#REF!</definedName>
    <definedName name="OPERATIONAL_PLAN_1998" localSheetId="68">#REF!</definedName>
    <definedName name="OPERATIONAL_PLAN_1998" localSheetId="66">#REF!</definedName>
    <definedName name="OPERATIONAL_PLAN_1998">#REF!</definedName>
    <definedName name="oral">[10]oral!$B:$K</definedName>
    <definedName name="page1" localSheetId="1">#REF!</definedName>
    <definedName name="page1" localSheetId="2">#REF!</definedName>
    <definedName name="page1" localSheetId="4">#REF!</definedName>
    <definedName name="page1" localSheetId="5">#REF!</definedName>
    <definedName name="page1" localSheetId="8">#REF!</definedName>
    <definedName name="page1" localSheetId="52">#REF!</definedName>
    <definedName name="page1" localSheetId="9">#REF!</definedName>
    <definedName name="page1" localSheetId="53">#REF!</definedName>
    <definedName name="page1" localSheetId="54">#REF!</definedName>
    <definedName name="page1" localSheetId="55">#REF!</definedName>
    <definedName name="page1" localSheetId="56">#REF!</definedName>
    <definedName name="page1" localSheetId="63">#REF!</definedName>
    <definedName name="page1" localSheetId="57">#REF!</definedName>
    <definedName name="page1" localSheetId="64">#REF!</definedName>
    <definedName name="page1" localSheetId="58">#REF!</definedName>
    <definedName name="page1" localSheetId="59">#REF!</definedName>
    <definedName name="page1" localSheetId="60">#REF!</definedName>
    <definedName name="page1" localSheetId="65">#REF!</definedName>
    <definedName name="page1" localSheetId="61">#REF!</definedName>
    <definedName name="page1" localSheetId="67">#REF!</definedName>
    <definedName name="page1" localSheetId="62">#REF!</definedName>
    <definedName name="page1" localSheetId="68">#REF!</definedName>
    <definedName name="page1" localSheetId="66">#REF!</definedName>
    <definedName name="page1">#REF!</definedName>
    <definedName name="pit" localSheetId="39">[6]!pit</definedName>
    <definedName name="pit" localSheetId="41">[6]!pit</definedName>
    <definedName name="pit" localSheetId="43">[6]!pit</definedName>
    <definedName name="pit" localSheetId="45">[6]!pit</definedName>
    <definedName name="pit" localSheetId="46">[6]!pit</definedName>
    <definedName name="pit" localSheetId="48">[6]!pit</definedName>
    <definedName name="pit" localSheetId="1">[6]!pit</definedName>
    <definedName name="pit" localSheetId="2">[6]!pit</definedName>
    <definedName name="pit" localSheetId="4">[6]!pit</definedName>
    <definedName name="pit" localSheetId="5">[6]!pit</definedName>
    <definedName name="pit" localSheetId="8">[6]!pit</definedName>
    <definedName name="pit" localSheetId="52">[6]!pit</definedName>
    <definedName name="pit" localSheetId="9">[6]!pit</definedName>
    <definedName name="pit" localSheetId="53">[6]!pit</definedName>
    <definedName name="pit" localSheetId="54">[6]!pit</definedName>
    <definedName name="pit" localSheetId="55">[6]!pit</definedName>
    <definedName name="pit" localSheetId="56">[6]!pit</definedName>
    <definedName name="pit" localSheetId="63">[6]!pit</definedName>
    <definedName name="pit" localSheetId="57">[6]!pit</definedName>
    <definedName name="pit" localSheetId="64">[6]!pit</definedName>
    <definedName name="pit" localSheetId="58">[6]!pit</definedName>
    <definedName name="pit" localSheetId="59">[6]!pit</definedName>
    <definedName name="pit" localSheetId="60">[6]!pit</definedName>
    <definedName name="pit" localSheetId="65">[6]!pit</definedName>
    <definedName name="pit" localSheetId="61">[6]!pit</definedName>
    <definedName name="pit" localSheetId="67">[6]!pit</definedName>
    <definedName name="pit" localSheetId="62">[6]!pit</definedName>
    <definedName name="pit" localSheetId="68">[6]!pit</definedName>
    <definedName name="pit" localSheetId="66">[6]!pit</definedName>
    <definedName name="pit">[6]!pit</definedName>
    <definedName name="pita25" localSheetId="1">#REF!</definedName>
    <definedName name="pita25" localSheetId="2">#REF!</definedName>
    <definedName name="pita25" localSheetId="4">#REF!</definedName>
    <definedName name="pita25" localSheetId="5">#REF!</definedName>
    <definedName name="pita25" localSheetId="8">#REF!</definedName>
    <definedName name="pita25" localSheetId="52">#REF!</definedName>
    <definedName name="pita25" localSheetId="9">#REF!</definedName>
    <definedName name="pita25" localSheetId="53">#REF!</definedName>
    <definedName name="pita25" localSheetId="54">#REF!</definedName>
    <definedName name="pita25" localSheetId="55">#REF!</definedName>
    <definedName name="pita25" localSheetId="56">#REF!</definedName>
    <definedName name="pita25" localSheetId="63">#REF!</definedName>
    <definedName name="pita25" localSheetId="57">#REF!</definedName>
    <definedName name="pita25" localSheetId="64">#REF!</definedName>
    <definedName name="pita25" localSheetId="58">#REF!</definedName>
    <definedName name="pita25" localSheetId="59">#REF!</definedName>
    <definedName name="pita25" localSheetId="60">#REF!</definedName>
    <definedName name="pita25" localSheetId="65">#REF!</definedName>
    <definedName name="pita25" localSheetId="61">#REF!</definedName>
    <definedName name="pita25" localSheetId="67">#REF!</definedName>
    <definedName name="pita25" localSheetId="62">#REF!</definedName>
    <definedName name="pita25" localSheetId="68">#REF!</definedName>
    <definedName name="pita25" localSheetId="66">#REF!</definedName>
    <definedName name="pita25">#REF!</definedName>
    <definedName name="pita50" localSheetId="1">#REF!</definedName>
    <definedName name="pita50" localSheetId="2">#REF!</definedName>
    <definedName name="pita50" localSheetId="4">#REF!</definedName>
    <definedName name="pita50" localSheetId="5">#REF!</definedName>
    <definedName name="pita50" localSheetId="8">#REF!</definedName>
    <definedName name="pita50" localSheetId="52">#REF!</definedName>
    <definedName name="pita50" localSheetId="9">#REF!</definedName>
    <definedName name="pita50" localSheetId="53">#REF!</definedName>
    <definedName name="pita50" localSheetId="54">#REF!</definedName>
    <definedName name="pita50" localSheetId="55">#REF!</definedName>
    <definedName name="pita50" localSheetId="56">#REF!</definedName>
    <definedName name="pita50" localSheetId="63">#REF!</definedName>
    <definedName name="pita50" localSheetId="57">#REF!</definedName>
    <definedName name="pita50" localSheetId="64">#REF!</definedName>
    <definedName name="pita50" localSheetId="58">#REF!</definedName>
    <definedName name="pita50" localSheetId="59">#REF!</definedName>
    <definedName name="pita50" localSheetId="60">#REF!</definedName>
    <definedName name="pita50" localSheetId="65">#REF!</definedName>
    <definedName name="pita50" localSheetId="61">#REF!</definedName>
    <definedName name="pita50" localSheetId="67">#REF!</definedName>
    <definedName name="pita50" localSheetId="62">#REF!</definedName>
    <definedName name="pita50" localSheetId="68">#REF!</definedName>
    <definedName name="pita50" localSheetId="66">#REF!</definedName>
    <definedName name="pita50">#REF!</definedName>
    <definedName name="PMBOM">[23]Formul!$A$104:$DF$233</definedName>
    <definedName name="Price">[24]Price!$A$5:$E$147</definedName>
    <definedName name="_xlnm.Print_Area" localSheetId="1">#REF!</definedName>
    <definedName name="_xlnm.Print_Area" localSheetId="2">#REF!</definedName>
    <definedName name="_xlnm.Print_Area" localSheetId="4">#REF!</definedName>
    <definedName name="_xlnm.Print_Area" localSheetId="5">#REF!</definedName>
    <definedName name="_xlnm.Print_Area" localSheetId="8">#REF!</definedName>
    <definedName name="_xlnm.Print_Area" localSheetId="52">#REF!</definedName>
    <definedName name="_xlnm.Print_Area" localSheetId="9">#REF!</definedName>
    <definedName name="_xlnm.Print_Area" localSheetId="53">#REF!</definedName>
    <definedName name="_xlnm.Print_Area" localSheetId="54">#REF!</definedName>
    <definedName name="_xlnm.Print_Area" localSheetId="55">#REF!</definedName>
    <definedName name="_xlnm.Print_Area" localSheetId="56">#REF!</definedName>
    <definedName name="_xlnm.Print_Area" localSheetId="63">#REF!</definedName>
    <definedName name="_xlnm.Print_Area" localSheetId="57">#REF!</definedName>
    <definedName name="_xlnm.Print_Area" localSheetId="64">#REF!</definedName>
    <definedName name="_xlnm.Print_Area" localSheetId="58">#REF!</definedName>
    <definedName name="_xlnm.Print_Area" localSheetId="59">#REF!</definedName>
    <definedName name="_xlnm.Print_Area" localSheetId="60">#REF!</definedName>
    <definedName name="_xlnm.Print_Area" localSheetId="65">#REF!</definedName>
    <definedName name="_xlnm.Print_Area" localSheetId="61">#REF!</definedName>
    <definedName name="_xlnm.Print_Area" localSheetId="67">#REF!</definedName>
    <definedName name="_xlnm.Print_Area" localSheetId="62">#REF!</definedName>
    <definedName name="_xlnm.Print_Area" localSheetId="68">#REF!</definedName>
    <definedName name="_xlnm.Print_Area" localSheetId="66">#REF!</definedName>
    <definedName name="_xlnm.Print_Area">#REF!</definedName>
    <definedName name="promo" localSheetId="1">#REF!</definedName>
    <definedName name="promo" localSheetId="2">#REF!</definedName>
    <definedName name="promo" localSheetId="4">#REF!</definedName>
    <definedName name="promo" localSheetId="5">#REF!</definedName>
    <definedName name="promo" localSheetId="8">#REF!</definedName>
    <definedName name="promo" localSheetId="52">#REF!</definedName>
    <definedName name="promo" localSheetId="9">#REF!</definedName>
    <definedName name="promo" localSheetId="53">#REF!</definedName>
    <definedName name="promo" localSheetId="54">#REF!</definedName>
    <definedName name="promo" localSheetId="55">#REF!</definedName>
    <definedName name="promo" localSheetId="56">#REF!</definedName>
    <definedName name="promo" localSheetId="63">#REF!</definedName>
    <definedName name="promo" localSheetId="57">#REF!</definedName>
    <definedName name="promo" localSheetId="64">#REF!</definedName>
    <definedName name="promo" localSheetId="58">#REF!</definedName>
    <definedName name="promo" localSheetId="59">#REF!</definedName>
    <definedName name="promo" localSheetId="60">#REF!</definedName>
    <definedName name="promo" localSheetId="65">#REF!</definedName>
    <definedName name="promo" localSheetId="61">#REF!</definedName>
    <definedName name="promo" localSheetId="67">#REF!</definedName>
    <definedName name="promo" localSheetId="62">#REF!</definedName>
    <definedName name="promo" localSheetId="68">#REF!</definedName>
    <definedName name="promo" localSheetId="66">#REF!</definedName>
    <definedName name="promo">#REF!</definedName>
    <definedName name="PV_HIER" localSheetId="1">#REF!</definedName>
    <definedName name="PV_HIER" localSheetId="2">#REF!</definedName>
    <definedName name="PV_HIER" localSheetId="4">#REF!</definedName>
    <definedName name="PV_HIER" localSheetId="5">#REF!</definedName>
    <definedName name="PV_HIER" localSheetId="8">#REF!</definedName>
    <definedName name="PV_HIER" localSheetId="52">#REF!</definedName>
    <definedName name="PV_HIER" localSheetId="9">#REF!</definedName>
    <definedName name="PV_HIER" localSheetId="53">#REF!</definedName>
    <definedName name="PV_HIER" localSheetId="54">#REF!</definedName>
    <definedName name="PV_HIER" localSheetId="55">#REF!</definedName>
    <definedName name="PV_HIER" localSheetId="56">#REF!</definedName>
    <definedName name="PV_HIER" localSheetId="63">#REF!</definedName>
    <definedName name="PV_HIER" localSheetId="57">#REF!</definedName>
    <definedName name="PV_HIER" localSheetId="64">#REF!</definedName>
    <definedName name="PV_HIER" localSheetId="58">#REF!</definedName>
    <definedName name="PV_HIER" localSheetId="59">#REF!</definedName>
    <definedName name="PV_HIER" localSheetId="60">#REF!</definedName>
    <definedName name="PV_HIER" localSheetId="65">#REF!</definedName>
    <definedName name="PV_HIER" localSheetId="61">#REF!</definedName>
    <definedName name="PV_HIER" localSheetId="67">#REF!</definedName>
    <definedName name="PV_HIER" localSheetId="62">#REF!</definedName>
    <definedName name="PV_HIER" localSheetId="68">#REF!</definedName>
    <definedName name="PV_HIER" localSheetId="66">#REF!</definedName>
    <definedName name="PV_HIER">#REF!</definedName>
    <definedName name="pwd">'[10]laundry-Pwd'!$B:$K</definedName>
    <definedName name="Q">[25]selection!$D$6</definedName>
    <definedName name="Q1_01">[4]DBACT01!$B$39:$Y$74</definedName>
    <definedName name="Q2_01">[4]DBACT01!$B$76:$Y$111</definedName>
    <definedName name="Q3_01">[3]DBACT01!$B$113:$Y$148</definedName>
    <definedName name="Q4_01">[3]DBACT01!$B$150:$Y$185</definedName>
    <definedName name="ref_SKU" localSheetId="1">#REF!</definedName>
    <definedName name="ref_SKU" localSheetId="2">#REF!</definedName>
    <definedName name="ref_SKU" localSheetId="4">#REF!</definedName>
    <definedName name="ref_SKU" localSheetId="5">#REF!</definedName>
    <definedName name="ref_SKU" localSheetId="8">#REF!</definedName>
    <definedName name="ref_SKU" localSheetId="52">#REF!</definedName>
    <definedName name="ref_SKU" localSheetId="9">#REF!</definedName>
    <definedName name="ref_SKU" localSheetId="53">#REF!</definedName>
    <definedName name="ref_SKU" localSheetId="54">#REF!</definedName>
    <definedName name="ref_SKU" localSheetId="55">#REF!</definedName>
    <definedName name="ref_SKU" localSheetId="56">#REF!</definedName>
    <definedName name="ref_SKU" localSheetId="63">#REF!</definedName>
    <definedName name="ref_SKU" localSheetId="57">#REF!</definedName>
    <definedName name="ref_SKU" localSheetId="64">#REF!</definedName>
    <definedName name="ref_SKU" localSheetId="58">#REF!</definedName>
    <definedName name="ref_SKU" localSheetId="59">#REF!</definedName>
    <definedName name="ref_SKU" localSheetId="60">#REF!</definedName>
    <definedName name="ref_SKU" localSheetId="65">#REF!</definedName>
    <definedName name="ref_SKU" localSheetId="61">#REF!</definedName>
    <definedName name="ref_SKU" localSheetId="67">#REF!</definedName>
    <definedName name="ref_SKU" localSheetId="62">#REF!</definedName>
    <definedName name="ref_SKU" localSheetId="68">#REF!</definedName>
    <definedName name="ref_SKU" localSheetId="66">#REF!</definedName>
    <definedName name="ref_SKU">#REF!</definedName>
    <definedName name="RMBOM">[23]Formul!$A$2:$DM$103</definedName>
    <definedName name="sc">'[10]PW-sc'!$B:$K</definedName>
    <definedName name="Scale" localSheetId="1">#REF!</definedName>
    <definedName name="Scale" localSheetId="2">#REF!</definedName>
    <definedName name="Scale" localSheetId="4">#REF!</definedName>
    <definedName name="Scale" localSheetId="5">#REF!</definedName>
    <definedName name="Scale" localSheetId="8">#REF!</definedName>
    <definedName name="Scale" localSheetId="52">#REF!</definedName>
    <definedName name="Scale" localSheetId="9">#REF!</definedName>
    <definedName name="Scale" localSheetId="53">#REF!</definedName>
    <definedName name="Scale" localSheetId="54">#REF!</definedName>
    <definedName name="Scale" localSheetId="55">#REF!</definedName>
    <definedName name="Scale" localSheetId="56">#REF!</definedName>
    <definedName name="Scale" localSheetId="63">#REF!</definedName>
    <definedName name="Scale" localSheetId="57">#REF!</definedName>
    <definedName name="Scale" localSheetId="64">#REF!</definedName>
    <definedName name="Scale" localSheetId="58">#REF!</definedName>
    <definedName name="Scale" localSheetId="59">#REF!</definedName>
    <definedName name="Scale" localSheetId="60">#REF!</definedName>
    <definedName name="Scale" localSheetId="65">#REF!</definedName>
    <definedName name="Scale" localSheetId="61">#REF!</definedName>
    <definedName name="Scale" localSheetId="67">#REF!</definedName>
    <definedName name="Scale" localSheetId="62">#REF!</definedName>
    <definedName name="Scale" localSheetId="68">#REF!</definedName>
    <definedName name="Scale" localSheetId="66">#REF!</definedName>
    <definedName name="Scale">#REF!</definedName>
    <definedName name="Scale_Input">[26]Internal!$D$11</definedName>
    <definedName name="sencount" hidden="1">1</definedName>
    <definedName name="Sep" localSheetId="1">#REF!</definedName>
    <definedName name="Sep" localSheetId="2">#REF!</definedName>
    <definedName name="Sep" localSheetId="4">#REF!</definedName>
    <definedName name="Sep" localSheetId="5">#REF!</definedName>
    <definedName name="Sep" localSheetId="8">#REF!</definedName>
    <definedName name="Sep" localSheetId="52">#REF!</definedName>
    <definedName name="Sep" localSheetId="9">#REF!</definedName>
    <definedName name="Sep" localSheetId="53">#REF!</definedName>
    <definedName name="Sep" localSheetId="54">#REF!</definedName>
    <definedName name="Sep" localSheetId="55">#REF!</definedName>
    <definedName name="Sep" localSheetId="56">#REF!</definedName>
    <definedName name="Sep" localSheetId="63">#REF!</definedName>
    <definedName name="Sep" localSheetId="57">#REF!</definedName>
    <definedName name="Sep" localSheetId="64">#REF!</definedName>
    <definedName name="Sep" localSheetId="58">#REF!</definedName>
    <definedName name="Sep" localSheetId="59">#REF!</definedName>
    <definedName name="Sep" localSheetId="60">#REF!</definedName>
    <definedName name="Sep" localSheetId="65">#REF!</definedName>
    <definedName name="Sep" localSheetId="61">#REF!</definedName>
    <definedName name="Sep" localSheetId="67">#REF!</definedName>
    <definedName name="Sep" localSheetId="62">#REF!</definedName>
    <definedName name="Sep" localSheetId="68">#REF!</definedName>
    <definedName name="Sep" localSheetId="66">#REF!</definedName>
    <definedName name="Sep">#REF!</definedName>
    <definedName name="SEP_01">[4]DBACT01!$BY$113:$CV$148</definedName>
    <definedName name="Serier7" localSheetId="1">#REF!</definedName>
    <definedName name="Serier7" localSheetId="2">#REF!</definedName>
    <definedName name="Serier7" localSheetId="4">#REF!</definedName>
    <definedName name="Serier7" localSheetId="5">#REF!</definedName>
    <definedName name="Serier7" localSheetId="8">#REF!</definedName>
    <definedName name="Serier7" localSheetId="52">#REF!</definedName>
    <definedName name="Serier7" localSheetId="9">#REF!</definedName>
    <definedName name="Serier7" localSheetId="53">#REF!</definedName>
    <definedName name="Serier7" localSheetId="54">#REF!</definedName>
    <definedName name="Serier7" localSheetId="55">#REF!</definedName>
    <definedName name="Serier7" localSheetId="56">#REF!</definedName>
    <definedName name="Serier7" localSheetId="63">#REF!</definedName>
    <definedName name="Serier7" localSheetId="57">#REF!</definedName>
    <definedName name="Serier7" localSheetId="64">#REF!</definedName>
    <definedName name="Serier7" localSheetId="58">#REF!</definedName>
    <definedName name="Serier7" localSheetId="59">#REF!</definedName>
    <definedName name="Serier7" localSheetId="60">#REF!</definedName>
    <definedName name="Serier7" localSheetId="65">#REF!</definedName>
    <definedName name="Serier7" localSheetId="61">#REF!</definedName>
    <definedName name="Serier7" localSheetId="67">#REF!</definedName>
    <definedName name="Serier7" localSheetId="62">#REF!</definedName>
    <definedName name="Serier7" localSheetId="68">#REF!</definedName>
    <definedName name="Serier7" localSheetId="66">#REF!</definedName>
    <definedName name="Serier7">#REF!</definedName>
    <definedName name="sheet1">'[7]dl Sheet1'!$A$63:$AG$110</definedName>
    <definedName name="sheet2">'[7]dl Sheet2'!$A$63:$AG$110</definedName>
    <definedName name="sheet3">'[7]dl Sheet3'!$A$63:$AG$110</definedName>
    <definedName name="sheet4">'[7]dl Sheet4'!$A$63:$AG$110</definedName>
    <definedName name="sheet5">'[7]dl Sheet5'!$A$63:$AG$110</definedName>
    <definedName name="sheet6">'[7]dl Sheet6'!$A$63:$AG$110</definedName>
    <definedName name="sheet7">'[7]dl Sheet7'!$A$63:$AG$110</definedName>
    <definedName name="sheet8">'[7]dl Sheet8'!$A$63:$AG$110</definedName>
    <definedName name="sheet9">'[7]dl Sheet9'!$A$63:$AG$110</definedName>
    <definedName name="Slicer_KÊNH2">#N/A</definedName>
    <definedName name="Slicer_KÊNH21">#N/A</definedName>
    <definedName name="Slicer_KÊNH22">#N/A</definedName>
    <definedName name="Slicer_KÊNH221">#N/A</definedName>
    <definedName name="Slicer_KÊNH2211">#N/A</definedName>
    <definedName name="Slicer_KÊNH22111">#N/A</definedName>
    <definedName name="Slicer_KÊNH221111">#N/A</definedName>
    <definedName name="Slicer_KÊNH2211111">#N/A</definedName>
    <definedName name="Slicer_KÊNH22111111">#N/A</definedName>
    <definedName name="Slicer_KÊNH22112">#N/A</definedName>
    <definedName name="Slicer_KÊNH222">#N/A</definedName>
    <definedName name="Slicer_KV2">#N/A</definedName>
    <definedName name="Slicer_KV21">#N/A</definedName>
    <definedName name="Slicer_KV211">#N/A</definedName>
    <definedName name="Slicer_KV2111">#N/A</definedName>
    <definedName name="Slicer_KV21111">#N/A</definedName>
    <definedName name="Slicer_KV211111">#N/A</definedName>
    <definedName name="Slicer_KV2111111">#N/A</definedName>
    <definedName name="Slicer_KV21111111">#N/A</definedName>
    <definedName name="Slicer_KV21112">#N/A</definedName>
    <definedName name="Slicer_KV212">#N/A</definedName>
    <definedName name="Slicer_LOẠI_CT">#N/A</definedName>
    <definedName name="Slicer_LOẠI_CT1">#N/A</definedName>
    <definedName name="Slicer_NVGH">#N/A</definedName>
    <definedName name="Slicer_NVGH1">#N/A</definedName>
    <definedName name="Slicer_NHÓM_HÀNG">#N/A</definedName>
    <definedName name="Slicer_THÁNG">#N/A</definedName>
    <definedName name="Slicer_THÁNG1">#N/A</definedName>
    <definedName name="Slicer_THÁNG2">#N/A</definedName>
    <definedName name="Slicer_THÁNG21">#N/A</definedName>
    <definedName name="Slicer_THÁNG3">#N/A</definedName>
    <definedName name="Slicer_THÁNG31">#N/A</definedName>
    <definedName name="Slicer_THÁNG311">#N/A</definedName>
    <definedName name="Slicer_THÁNG3111">#N/A</definedName>
    <definedName name="Slicer_THÁNG31111">#N/A</definedName>
    <definedName name="Slicer_THÁNG311111">#N/A</definedName>
    <definedName name="Slicer_THÁNG3111111">#N/A</definedName>
    <definedName name="Slicer_THÁNG3112">#N/A</definedName>
    <definedName name="Slicer_THÁNG32">#N/A</definedName>
    <definedName name="sls" localSheetId="1">#REF!</definedName>
    <definedName name="sls" localSheetId="2">#REF!</definedName>
    <definedName name="sls" localSheetId="4">#REF!</definedName>
    <definedName name="sls" localSheetId="5">#REF!</definedName>
    <definedName name="sls" localSheetId="8">#REF!</definedName>
    <definedName name="sls" localSheetId="52">#REF!</definedName>
    <definedName name="sls" localSheetId="9">#REF!</definedName>
    <definedName name="sls" localSheetId="53">#REF!</definedName>
    <definedName name="sls" localSheetId="54">#REF!</definedName>
    <definedName name="sls" localSheetId="55">#REF!</definedName>
    <definedName name="sls" localSheetId="56">#REF!</definedName>
    <definedName name="sls" localSheetId="63">#REF!</definedName>
    <definedName name="sls" localSheetId="57">#REF!</definedName>
    <definedName name="sls" localSheetId="64">#REF!</definedName>
    <definedName name="sls" localSheetId="58">#REF!</definedName>
    <definedName name="sls" localSheetId="59">#REF!</definedName>
    <definedName name="sls" localSheetId="60">#REF!</definedName>
    <definedName name="sls" localSheetId="65">#REF!</definedName>
    <definedName name="sls" localSheetId="61">#REF!</definedName>
    <definedName name="sls" localSheetId="67">#REF!</definedName>
    <definedName name="sls" localSheetId="62">#REF!</definedName>
    <definedName name="sls" localSheetId="68">#REF!</definedName>
    <definedName name="sls" localSheetId="66">#REF!</definedName>
    <definedName name="sls">#REF!</definedName>
    <definedName name="soap">'[10]PW-soap'!$B:$K</definedName>
    <definedName name="STDCOSTLC">[27]STDCOSTLC!$A$3:$V$184</definedName>
    <definedName name="Sum_TCdata">[22]TCdata!$AV$3262:$BG$3295</definedName>
    <definedName name="T03AC" localSheetId="1">#REF!</definedName>
    <definedName name="T03AC" localSheetId="2">#REF!</definedName>
    <definedName name="T03AC" localSheetId="4">#REF!</definedName>
    <definedName name="T03AC" localSheetId="5">#REF!</definedName>
    <definedName name="T03AC" localSheetId="8">#REF!</definedName>
    <definedName name="T03AC" localSheetId="52">#REF!</definedName>
    <definedName name="T03AC" localSheetId="9">#REF!</definedName>
    <definedName name="T03AC" localSheetId="53">#REF!</definedName>
    <definedName name="T03AC" localSheetId="54">#REF!</definedName>
    <definedName name="T03AC" localSheetId="55">#REF!</definedName>
    <definedName name="T03AC" localSheetId="56">#REF!</definedName>
    <definedName name="T03AC" localSheetId="63">#REF!</definedName>
    <definedName name="T03AC" localSheetId="57">#REF!</definedName>
    <definedName name="T03AC" localSheetId="64">#REF!</definedName>
    <definedName name="T03AC" localSheetId="58">#REF!</definedName>
    <definedName name="T03AC" localSheetId="59">#REF!</definedName>
    <definedName name="T03AC" localSheetId="60">#REF!</definedName>
    <definedName name="T03AC" localSheetId="65">#REF!</definedName>
    <definedName name="T03AC" localSheetId="61">#REF!</definedName>
    <definedName name="T03AC" localSheetId="67">#REF!</definedName>
    <definedName name="T03AC" localSheetId="62">#REF!</definedName>
    <definedName name="T03AC" localSheetId="68">#REF!</definedName>
    <definedName name="T03AC" localSheetId="66">#REF!</definedName>
    <definedName name="T03AC">#REF!</definedName>
    <definedName name="TAMUNG_3" localSheetId="1">#REF!</definedName>
    <definedName name="TAMUNG_3" localSheetId="2">#REF!</definedName>
    <definedName name="TAMUNG_3" localSheetId="4">#REF!</definedName>
    <definedName name="TAMUNG_3" localSheetId="5">#REF!</definedName>
    <definedName name="TAMUNG_3" localSheetId="8">#REF!</definedName>
    <definedName name="TAMUNG_3" localSheetId="52">#REF!</definedName>
    <definedName name="TAMUNG_3" localSheetId="9">#REF!</definedName>
    <definedName name="TAMUNG_3" localSheetId="53">#REF!</definedName>
    <definedName name="TAMUNG_3" localSheetId="54">#REF!</definedName>
    <definedName name="TAMUNG_3" localSheetId="55">#REF!</definedName>
    <definedName name="TAMUNG_3" localSheetId="56">#REF!</definedName>
    <definedName name="TAMUNG_3" localSheetId="63">#REF!</definedName>
    <definedName name="TAMUNG_3" localSheetId="57">#REF!</definedName>
    <definedName name="TAMUNG_3" localSheetId="64">#REF!</definedName>
    <definedName name="TAMUNG_3" localSheetId="58">#REF!</definedName>
    <definedName name="TAMUNG_3" localSheetId="59">#REF!</definedName>
    <definedName name="TAMUNG_3" localSheetId="60">#REF!</definedName>
    <definedName name="TAMUNG_3" localSheetId="65">#REF!</definedName>
    <definedName name="TAMUNG_3" localSheetId="61">#REF!</definedName>
    <definedName name="TAMUNG_3" localSheetId="67">#REF!</definedName>
    <definedName name="TAMUNG_3" localSheetId="62">#REF!</definedName>
    <definedName name="TAMUNG_3" localSheetId="68">#REF!</definedName>
    <definedName name="TAMUNG_3" localSheetId="66">#REF!</definedName>
    <definedName name="TAMUNG_3">#REF!</definedName>
    <definedName name="TGNH" localSheetId="1">#REF!</definedName>
    <definedName name="TGNH" localSheetId="2">#REF!</definedName>
    <definedName name="TGNH" localSheetId="4">#REF!</definedName>
    <definedName name="TGNH" localSheetId="5">#REF!</definedName>
    <definedName name="TGNH" localSheetId="8">#REF!</definedName>
    <definedName name="TGNH" localSheetId="52">#REF!</definedName>
    <definedName name="TGNH" localSheetId="9">#REF!</definedName>
    <definedName name="TGNH" localSheetId="53">#REF!</definedName>
    <definedName name="TGNH" localSheetId="54">#REF!</definedName>
    <definedName name="TGNH" localSheetId="55">#REF!</definedName>
    <definedName name="TGNH" localSheetId="56">#REF!</definedName>
    <definedName name="TGNH" localSheetId="63">#REF!</definedName>
    <definedName name="TGNH" localSheetId="57">#REF!</definedName>
    <definedName name="TGNH" localSheetId="64">#REF!</definedName>
    <definedName name="TGNH" localSheetId="58">#REF!</definedName>
    <definedName name="TGNH" localSheetId="59">#REF!</definedName>
    <definedName name="TGNH" localSheetId="60">#REF!</definedName>
    <definedName name="TGNH" localSheetId="65">#REF!</definedName>
    <definedName name="TGNH" localSheetId="61">#REF!</definedName>
    <definedName name="TGNH" localSheetId="67">#REF!</definedName>
    <definedName name="TGNH" localSheetId="62">#REF!</definedName>
    <definedName name="TGNH" localSheetId="68">#REF!</definedName>
    <definedName name="TGNH" localSheetId="66">#REF!</definedName>
    <definedName name="TGNH">#REF!</definedName>
    <definedName name="Topsh" localSheetId="1">#REF!</definedName>
    <definedName name="Topsh" localSheetId="2">#REF!</definedName>
    <definedName name="Topsh" localSheetId="4">#REF!</definedName>
    <definedName name="Topsh" localSheetId="5">#REF!</definedName>
    <definedName name="Topsh" localSheetId="8">#REF!</definedName>
    <definedName name="Topsh" localSheetId="52">#REF!</definedName>
    <definedName name="Topsh" localSheetId="9">#REF!</definedName>
    <definedName name="Topsh" localSheetId="53">#REF!</definedName>
    <definedName name="Topsh" localSheetId="54">#REF!</definedName>
    <definedName name="Topsh" localSheetId="55">#REF!</definedName>
    <definedName name="Topsh" localSheetId="56">#REF!</definedName>
    <definedName name="Topsh" localSheetId="63">#REF!</definedName>
    <definedName name="Topsh" localSheetId="57">#REF!</definedName>
    <definedName name="Topsh" localSheetId="64">#REF!</definedName>
    <definedName name="Topsh" localSheetId="58">#REF!</definedName>
    <definedName name="Topsh" localSheetId="59">#REF!</definedName>
    <definedName name="Topsh" localSheetId="60">#REF!</definedName>
    <definedName name="Topsh" localSheetId="65">#REF!</definedName>
    <definedName name="Topsh" localSheetId="61">#REF!</definedName>
    <definedName name="Topsh" localSheetId="67">#REF!</definedName>
    <definedName name="Topsh" localSheetId="62">#REF!</definedName>
    <definedName name="Topsh" localSheetId="68">#REF!</definedName>
    <definedName name="Topsh" localSheetId="66">#REF!</definedName>
    <definedName name="Topsh">#REF!</definedName>
    <definedName name="Total" localSheetId="1">#REF!</definedName>
    <definedName name="Total" localSheetId="2">#REF!</definedName>
    <definedName name="Total" localSheetId="4">#REF!</definedName>
    <definedName name="Total" localSheetId="5">#REF!</definedName>
    <definedName name="Total" localSheetId="8">#REF!</definedName>
    <definedName name="Total" localSheetId="52">#REF!</definedName>
    <definedName name="Total" localSheetId="9">#REF!</definedName>
    <definedName name="Total" localSheetId="53">#REF!</definedName>
    <definedName name="Total" localSheetId="54">#REF!</definedName>
    <definedName name="Total" localSheetId="55">#REF!</definedName>
    <definedName name="Total" localSheetId="56">#REF!</definedName>
    <definedName name="Total" localSheetId="63">#REF!</definedName>
    <definedName name="Total" localSheetId="57">#REF!</definedName>
    <definedName name="Total" localSheetId="64">#REF!</definedName>
    <definedName name="Total" localSheetId="58">#REF!</definedName>
    <definedName name="Total" localSheetId="59">#REF!</definedName>
    <definedName name="Total" localSheetId="60">#REF!</definedName>
    <definedName name="Total" localSheetId="65">#REF!</definedName>
    <definedName name="Total" localSheetId="61">#REF!</definedName>
    <definedName name="Total" localSheetId="67">#REF!</definedName>
    <definedName name="Total" localSheetId="62">#REF!</definedName>
    <definedName name="Total" localSheetId="68">#REF!</definedName>
    <definedName name="Total" localSheetId="66">#REF!</definedName>
    <definedName name="Total">#REF!</definedName>
    <definedName name="TSSCM" localSheetId="1">#REF!</definedName>
    <definedName name="TSSCM" localSheetId="2">#REF!</definedName>
    <definedName name="TSSCM" localSheetId="4">#REF!</definedName>
    <definedName name="TSSCM" localSheetId="5">#REF!</definedName>
    <definedName name="TSSCM" localSheetId="8">#REF!</definedName>
    <definedName name="TSSCM" localSheetId="52">#REF!</definedName>
    <definedName name="TSSCM" localSheetId="9">#REF!</definedName>
    <definedName name="TSSCM" localSheetId="53">#REF!</definedName>
    <definedName name="TSSCM" localSheetId="54">#REF!</definedName>
    <definedName name="TSSCM" localSheetId="55">#REF!</definedName>
    <definedName name="TSSCM" localSheetId="56">#REF!</definedName>
    <definedName name="TSSCM" localSheetId="63">#REF!</definedName>
    <definedName name="TSSCM" localSheetId="57">#REF!</definedName>
    <definedName name="TSSCM" localSheetId="64">#REF!</definedName>
    <definedName name="TSSCM" localSheetId="58">#REF!</definedName>
    <definedName name="TSSCM" localSheetId="59">#REF!</definedName>
    <definedName name="TSSCM" localSheetId="60">#REF!</definedName>
    <definedName name="TSSCM" localSheetId="65">#REF!</definedName>
    <definedName name="TSSCM" localSheetId="61">#REF!</definedName>
    <definedName name="TSSCM" localSheetId="67">#REF!</definedName>
    <definedName name="TSSCM" localSheetId="62">#REF!</definedName>
    <definedName name="TSSCM" localSheetId="68">#REF!</definedName>
    <definedName name="TSSCM" localSheetId="66">#REF!</definedName>
    <definedName name="TSSCM">#REF!</definedName>
    <definedName name="tuhong" localSheetId="39">[6]!GrossUp</definedName>
    <definedName name="tuhong" localSheetId="41">[6]!GrossUp</definedName>
    <definedName name="tuhong" localSheetId="43">[6]!GrossUp</definedName>
    <definedName name="tuhong" localSheetId="45">[6]!GrossUp</definedName>
    <definedName name="tuhong" localSheetId="46">[6]!GrossUp</definedName>
    <definedName name="tuhong" localSheetId="48">[6]!GrossUp</definedName>
    <definedName name="tuhong" localSheetId="1">[6]!GrossUp</definedName>
    <definedName name="tuhong" localSheetId="2">[6]!GrossUp</definedName>
    <definedName name="tuhong" localSheetId="4">[6]!GrossUp</definedName>
    <definedName name="tuhong" localSheetId="5">[6]!GrossUp</definedName>
    <definedName name="tuhong" localSheetId="8">[6]!GrossUp</definedName>
    <definedName name="tuhong" localSheetId="52">[6]!GrossUp</definedName>
    <definedName name="tuhong" localSheetId="9">[6]!GrossUp</definedName>
    <definedName name="tuhong" localSheetId="53">[6]!GrossUp</definedName>
    <definedName name="tuhong" localSheetId="54">[6]!GrossUp</definedName>
    <definedName name="tuhong" localSheetId="55">[6]!GrossUp</definedName>
    <definedName name="tuhong" localSheetId="56">[6]!GrossUp</definedName>
    <definedName name="tuhong" localSheetId="63">[6]!GrossUp</definedName>
    <definedName name="tuhong" localSheetId="57">[6]!GrossUp</definedName>
    <definedName name="tuhong" localSheetId="64">[6]!GrossUp</definedName>
    <definedName name="tuhong" localSheetId="58">[6]!GrossUp</definedName>
    <definedName name="tuhong" localSheetId="59">[6]!GrossUp</definedName>
    <definedName name="tuhong" localSheetId="60">[6]!GrossUp</definedName>
    <definedName name="tuhong" localSheetId="65">[6]!GrossUp</definedName>
    <definedName name="tuhong" localSheetId="61">[6]!GrossUp</definedName>
    <definedName name="tuhong" localSheetId="67">[6]!GrossUp</definedName>
    <definedName name="tuhong" localSheetId="62">[6]!GrossUp</definedName>
    <definedName name="tuhong" localSheetId="68">[6]!GrossUp</definedName>
    <definedName name="tuhong" localSheetId="66">[6]!GrossUp</definedName>
    <definedName name="tuhong">[6]!GrossUp</definedName>
    <definedName name="TVNH" localSheetId="1">#REF!</definedName>
    <definedName name="TVNH" localSheetId="2">#REF!</definedName>
    <definedName name="TVNH" localSheetId="4">#REF!</definedName>
    <definedName name="TVNH" localSheetId="5">#REF!</definedName>
    <definedName name="TVNH" localSheetId="8">#REF!</definedName>
    <definedName name="TVNH" localSheetId="52">#REF!</definedName>
    <definedName name="TVNH" localSheetId="9">#REF!</definedName>
    <definedName name="TVNH" localSheetId="53">#REF!</definedName>
    <definedName name="TVNH" localSheetId="54">#REF!</definedName>
    <definedName name="TVNH" localSheetId="55">#REF!</definedName>
    <definedName name="TVNH" localSheetId="56">#REF!</definedName>
    <definedName name="TVNH" localSheetId="63">#REF!</definedName>
    <definedName name="TVNH" localSheetId="57">#REF!</definedName>
    <definedName name="TVNH" localSheetId="64">#REF!</definedName>
    <definedName name="TVNH" localSheetId="58">#REF!</definedName>
    <definedName name="TVNH" localSheetId="59">#REF!</definedName>
    <definedName name="TVNH" localSheetId="60">#REF!</definedName>
    <definedName name="TVNH" localSheetId="65">#REF!</definedName>
    <definedName name="TVNH" localSheetId="61">#REF!</definedName>
    <definedName name="TVNH" localSheetId="67">#REF!</definedName>
    <definedName name="TVNH" localSheetId="62">#REF!</definedName>
    <definedName name="TVNH" localSheetId="68">#REF!</definedName>
    <definedName name="TVNH" localSheetId="66">#REF!</definedName>
    <definedName name="TVNH">#REF!</definedName>
    <definedName name="thanh" localSheetId="1">#REF!</definedName>
    <definedName name="thanh" localSheetId="2">#REF!</definedName>
    <definedName name="thanh" localSheetId="4">#REF!</definedName>
    <definedName name="thanh" localSheetId="5">#REF!</definedName>
    <definedName name="thanh" localSheetId="8">#REF!</definedName>
    <definedName name="thanh" localSheetId="52">#REF!</definedName>
    <definedName name="thanh" localSheetId="9">#REF!</definedName>
    <definedName name="thanh" localSheetId="53">#REF!</definedName>
    <definedName name="thanh" localSheetId="54">#REF!</definedName>
    <definedName name="thanh" localSheetId="55">#REF!</definedName>
    <definedName name="thanh" localSheetId="56">#REF!</definedName>
    <definedName name="thanh" localSheetId="63">#REF!</definedName>
    <definedName name="thanh" localSheetId="57">#REF!</definedName>
    <definedName name="thanh" localSheetId="64">#REF!</definedName>
    <definedName name="thanh" localSheetId="58">#REF!</definedName>
    <definedName name="thanh" localSheetId="59">#REF!</definedName>
    <definedName name="thanh" localSheetId="60">#REF!</definedName>
    <definedName name="thanh" localSheetId="65">#REF!</definedName>
    <definedName name="thanh" localSheetId="61">#REF!</definedName>
    <definedName name="thanh" localSheetId="67">#REF!</definedName>
    <definedName name="thanh" localSheetId="62">#REF!</definedName>
    <definedName name="thanh" localSheetId="68">#REF!</definedName>
    <definedName name="thanh" localSheetId="66">#REF!</definedName>
    <definedName name="thanh">#REF!</definedName>
    <definedName name="threshold1" localSheetId="1">#REF!</definedName>
    <definedName name="threshold1" localSheetId="2">#REF!</definedName>
    <definedName name="threshold1" localSheetId="4">#REF!</definedName>
    <definedName name="threshold1" localSheetId="5">#REF!</definedName>
    <definedName name="threshold1" localSheetId="8">#REF!</definedName>
    <definedName name="threshold1" localSheetId="52">#REF!</definedName>
    <definedName name="threshold1" localSheetId="9">#REF!</definedName>
    <definedName name="threshold1" localSheetId="53">#REF!</definedName>
    <definedName name="threshold1" localSheetId="54">#REF!</definedName>
    <definedName name="threshold1" localSheetId="55">#REF!</definedName>
    <definedName name="threshold1" localSheetId="56">#REF!</definedName>
    <definedName name="threshold1" localSheetId="63">#REF!</definedName>
    <definedName name="threshold1" localSheetId="57">#REF!</definedName>
    <definedName name="threshold1" localSheetId="64">#REF!</definedName>
    <definedName name="threshold1" localSheetId="58">#REF!</definedName>
    <definedName name="threshold1" localSheetId="59">#REF!</definedName>
    <definedName name="threshold1" localSheetId="60">#REF!</definedName>
    <definedName name="threshold1" localSheetId="65">#REF!</definedName>
    <definedName name="threshold1" localSheetId="61">#REF!</definedName>
    <definedName name="threshold1" localSheetId="67">#REF!</definedName>
    <definedName name="threshold1" localSheetId="62">#REF!</definedName>
    <definedName name="threshold1" localSheetId="68">#REF!</definedName>
    <definedName name="threshold1" localSheetId="66">#REF!</definedName>
    <definedName name="threshold1">#REF!</definedName>
    <definedName name="threshold2" localSheetId="1">#REF!</definedName>
    <definedName name="threshold2" localSheetId="2">#REF!</definedName>
    <definedName name="threshold2" localSheetId="4">#REF!</definedName>
    <definedName name="threshold2" localSheetId="5">#REF!</definedName>
    <definedName name="threshold2" localSheetId="8">#REF!</definedName>
    <definedName name="threshold2" localSheetId="52">#REF!</definedName>
    <definedName name="threshold2" localSheetId="9">#REF!</definedName>
    <definedName name="threshold2" localSheetId="53">#REF!</definedName>
    <definedName name="threshold2" localSheetId="54">#REF!</definedName>
    <definedName name="threshold2" localSheetId="55">#REF!</definedName>
    <definedName name="threshold2" localSheetId="56">#REF!</definedName>
    <definedName name="threshold2" localSheetId="63">#REF!</definedName>
    <definedName name="threshold2" localSheetId="57">#REF!</definedName>
    <definedName name="threshold2" localSheetId="64">#REF!</definedName>
    <definedName name="threshold2" localSheetId="58">#REF!</definedName>
    <definedName name="threshold2" localSheetId="59">#REF!</definedName>
    <definedName name="threshold2" localSheetId="60">#REF!</definedName>
    <definedName name="threshold2" localSheetId="65">#REF!</definedName>
    <definedName name="threshold2" localSheetId="61">#REF!</definedName>
    <definedName name="threshold2" localSheetId="67">#REF!</definedName>
    <definedName name="threshold2" localSheetId="62">#REF!</definedName>
    <definedName name="threshold2" localSheetId="68">#REF!</definedName>
    <definedName name="threshold2" localSheetId="66">#REF!</definedName>
    <definedName name="threshold2">#REF!</definedName>
    <definedName name="threshold3" localSheetId="1">#REF!</definedName>
    <definedName name="threshold3" localSheetId="2">#REF!</definedName>
    <definedName name="threshold3" localSheetId="4">#REF!</definedName>
    <definedName name="threshold3" localSheetId="5">#REF!</definedName>
    <definedName name="threshold3" localSheetId="8">#REF!</definedName>
    <definedName name="threshold3" localSheetId="52">#REF!</definedName>
    <definedName name="threshold3" localSheetId="9">#REF!</definedName>
    <definedName name="threshold3" localSheetId="53">#REF!</definedName>
    <definedName name="threshold3" localSheetId="54">#REF!</definedName>
    <definedName name="threshold3" localSheetId="55">#REF!</definedName>
    <definedName name="threshold3" localSheetId="56">#REF!</definedName>
    <definedName name="threshold3" localSheetId="63">#REF!</definedName>
    <definedName name="threshold3" localSheetId="57">#REF!</definedName>
    <definedName name="threshold3" localSheetId="64">#REF!</definedName>
    <definedName name="threshold3" localSheetId="58">#REF!</definedName>
    <definedName name="threshold3" localSheetId="59">#REF!</definedName>
    <definedName name="threshold3" localSheetId="60">#REF!</definedName>
    <definedName name="threshold3" localSheetId="65">#REF!</definedName>
    <definedName name="threshold3" localSheetId="61">#REF!</definedName>
    <definedName name="threshold3" localSheetId="67">#REF!</definedName>
    <definedName name="threshold3" localSheetId="62">#REF!</definedName>
    <definedName name="threshold3" localSheetId="68">#REF!</definedName>
    <definedName name="threshold3" localSheetId="66">#REF!</definedName>
    <definedName name="threshold3">#REF!</definedName>
    <definedName name="THUONF" localSheetId="1">#REF!</definedName>
    <definedName name="THUONF" localSheetId="2">#REF!</definedName>
    <definedName name="THUONF" localSheetId="4">#REF!</definedName>
    <definedName name="THUONF" localSheetId="5">#REF!</definedName>
    <definedName name="THUONF" localSheetId="8">#REF!</definedName>
    <definedName name="THUONF" localSheetId="52">#REF!</definedName>
    <definedName name="THUONF" localSheetId="9">#REF!</definedName>
    <definedName name="THUONF" localSheetId="53">#REF!</definedName>
    <definedName name="THUONF" localSheetId="54">#REF!</definedName>
    <definedName name="THUONF" localSheetId="55">#REF!</definedName>
    <definedName name="THUONF" localSheetId="56">#REF!</definedName>
    <definedName name="THUONF" localSheetId="63">#REF!</definedName>
    <definedName name="THUONF" localSheetId="57">#REF!</definedName>
    <definedName name="THUONF" localSheetId="64">#REF!</definedName>
    <definedName name="THUONF" localSheetId="58">#REF!</definedName>
    <definedName name="THUONF" localSheetId="59">#REF!</definedName>
    <definedName name="THUONF" localSheetId="60">#REF!</definedName>
    <definedName name="THUONF" localSheetId="65">#REF!</definedName>
    <definedName name="THUONF" localSheetId="61">#REF!</definedName>
    <definedName name="THUONF" localSheetId="67">#REF!</definedName>
    <definedName name="THUONF" localSheetId="62">#REF!</definedName>
    <definedName name="THUONF" localSheetId="68">#REF!</definedName>
    <definedName name="THUONF" localSheetId="66">#REF!</definedName>
    <definedName name="THUONF">#REF!</definedName>
    <definedName name="thuong" localSheetId="1">#REF!</definedName>
    <definedName name="thuong" localSheetId="2">#REF!</definedName>
    <definedName name="thuong" localSheetId="4">#REF!</definedName>
    <definedName name="thuong" localSheetId="5">#REF!</definedName>
    <definedName name="thuong" localSheetId="8">#REF!</definedName>
    <definedName name="thuong" localSheetId="52">#REF!</definedName>
    <definedName name="thuong" localSheetId="9">#REF!</definedName>
    <definedName name="thuong" localSheetId="53">#REF!</definedName>
    <definedName name="thuong" localSheetId="54">#REF!</definedName>
    <definedName name="thuong" localSheetId="55">#REF!</definedName>
    <definedName name="thuong" localSheetId="56">#REF!</definedName>
    <definedName name="thuong" localSheetId="63">#REF!</definedName>
    <definedName name="thuong" localSheetId="57">#REF!</definedName>
    <definedName name="thuong" localSheetId="64">#REF!</definedName>
    <definedName name="thuong" localSheetId="58">#REF!</definedName>
    <definedName name="thuong" localSheetId="59">#REF!</definedName>
    <definedName name="thuong" localSheetId="60">#REF!</definedName>
    <definedName name="thuong" localSheetId="65">#REF!</definedName>
    <definedName name="thuong" localSheetId="61">#REF!</definedName>
    <definedName name="thuong" localSheetId="67">#REF!</definedName>
    <definedName name="thuong" localSheetId="62">#REF!</definedName>
    <definedName name="thuong" localSheetId="68">#REF!</definedName>
    <definedName name="thuong" localSheetId="66">#REF!</definedName>
    <definedName name="thuong">#REF!</definedName>
    <definedName name="Thuong_aa" localSheetId="1">#REF!</definedName>
    <definedName name="Thuong_aa" localSheetId="2">#REF!</definedName>
    <definedName name="Thuong_aa" localSheetId="4">#REF!</definedName>
    <definedName name="Thuong_aa" localSheetId="5">#REF!</definedName>
    <definedName name="Thuong_aa" localSheetId="8">#REF!</definedName>
    <definedName name="Thuong_aa" localSheetId="52">#REF!</definedName>
    <definedName name="Thuong_aa" localSheetId="9">#REF!</definedName>
    <definedName name="Thuong_aa" localSheetId="53">#REF!</definedName>
    <definedName name="Thuong_aa" localSheetId="54">#REF!</definedName>
    <definedName name="Thuong_aa" localSheetId="55">#REF!</definedName>
    <definedName name="Thuong_aa" localSheetId="56">#REF!</definedName>
    <definedName name="Thuong_aa" localSheetId="63">#REF!</definedName>
    <definedName name="Thuong_aa" localSheetId="57">#REF!</definedName>
    <definedName name="Thuong_aa" localSheetId="64">#REF!</definedName>
    <definedName name="Thuong_aa" localSheetId="58">#REF!</definedName>
    <definedName name="Thuong_aa" localSheetId="59">#REF!</definedName>
    <definedName name="Thuong_aa" localSheetId="60">#REF!</definedName>
    <definedName name="Thuong_aa" localSheetId="65">#REF!</definedName>
    <definedName name="Thuong_aa" localSheetId="61">#REF!</definedName>
    <definedName name="Thuong_aa" localSheetId="67">#REF!</definedName>
    <definedName name="Thuong_aa" localSheetId="62">#REF!</definedName>
    <definedName name="Thuong_aa" localSheetId="68">#REF!</definedName>
    <definedName name="Thuong_aa" localSheetId="66">#REF!</definedName>
    <definedName name="Thuong_aa">#REF!</definedName>
    <definedName name="trends" localSheetId="1">#REF!</definedName>
    <definedName name="trends" localSheetId="2">#REF!</definedName>
    <definedName name="trends" localSheetId="4">#REF!</definedName>
    <definedName name="trends" localSheetId="5">#REF!</definedName>
    <definedName name="trends" localSheetId="8">#REF!</definedName>
    <definedName name="trends" localSheetId="52">#REF!</definedName>
    <definedName name="trends" localSheetId="9">#REF!</definedName>
    <definedName name="trends" localSheetId="53">#REF!</definedName>
    <definedName name="trends" localSheetId="54">#REF!</definedName>
    <definedName name="trends" localSheetId="55">#REF!</definedName>
    <definedName name="trends" localSheetId="56">#REF!</definedName>
    <definedName name="trends" localSheetId="63">#REF!</definedName>
    <definedName name="trends" localSheetId="57">#REF!</definedName>
    <definedName name="trends" localSheetId="64">#REF!</definedName>
    <definedName name="trends" localSheetId="58">#REF!</definedName>
    <definedName name="trends" localSheetId="59">#REF!</definedName>
    <definedName name="trends" localSheetId="60">#REF!</definedName>
    <definedName name="trends" localSheetId="65">#REF!</definedName>
    <definedName name="trends" localSheetId="61">#REF!</definedName>
    <definedName name="trends" localSheetId="67">#REF!</definedName>
    <definedName name="trends" localSheetId="62">#REF!</definedName>
    <definedName name="trends" localSheetId="68">#REF!</definedName>
    <definedName name="trends" localSheetId="66">#REF!</definedName>
    <definedName name="trends">#REF!</definedName>
    <definedName name="UNIT">[28]Header!$F$11</definedName>
    <definedName name="waa" localSheetId="1">'[29]Asset Listing'!#REF!</definedName>
    <definedName name="waa" localSheetId="2">'[29]Asset Listing'!#REF!</definedName>
    <definedName name="waa" localSheetId="4">'[29]Asset Listing'!#REF!</definedName>
    <definedName name="waa" localSheetId="5">'[29]Asset Listing'!#REF!</definedName>
    <definedName name="waa" localSheetId="8">'[29]Asset Listing'!#REF!</definedName>
    <definedName name="waa" localSheetId="52">'[29]Asset Listing'!#REF!</definedName>
    <definedName name="waa" localSheetId="9">'[29]Asset Listing'!#REF!</definedName>
    <definedName name="waa" localSheetId="53">'[29]Asset Listing'!#REF!</definedName>
    <definedName name="waa" localSheetId="54">'[29]Asset Listing'!#REF!</definedName>
    <definedName name="waa" localSheetId="55">'[29]Asset Listing'!#REF!</definedName>
    <definedName name="waa" localSheetId="56">'[29]Asset Listing'!#REF!</definedName>
    <definedName name="waa" localSheetId="63">'[29]Asset Listing'!#REF!</definedName>
    <definedName name="waa" localSheetId="57">'[29]Asset Listing'!#REF!</definedName>
    <definedName name="waa" localSheetId="64">'[29]Asset Listing'!#REF!</definedName>
    <definedName name="waa" localSheetId="58">'[29]Asset Listing'!#REF!</definedName>
    <definedName name="waa" localSheetId="59">'[29]Asset Listing'!#REF!</definedName>
    <definedName name="waa" localSheetId="60">'[29]Asset Listing'!#REF!</definedName>
    <definedName name="waa" localSheetId="65">'[29]Asset Listing'!#REF!</definedName>
    <definedName name="waa" localSheetId="61">'[29]Asset Listing'!#REF!</definedName>
    <definedName name="waa" localSheetId="67">'[29]Asset Listing'!#REF!</definedName>
    <definedName name="waa" localSheetId="62">'[29]Asset Listing'!#REF!</definedName>
    <definedName name="waa" localSheetId="68">'[29]Asset Listing'!#REF!</definedName>
    <definedName name="waa" localSheetId="66">'[29]Asset Listing'!#REF!</definedName>
    <definedName name="waa">'[29]Asset Listing'!#REF!</definedName>
    <definedName name="WeekNumbers" localSheetId="1">[14]P3!#REF!</definedName>
    <definedName name="WeekNumbers" localSheetId="2">[14]P3!#REF!</definedName>
    <definedName name="WeekNumbers" localSheetId="4">[14]P3!#REF!</definedName>
    <definedName name="WeekNumbers" localSheetId="5">[14]P3!#REF!</definedName>
    <definedName name="WeekNumbers" localSheetId="8">[14]P3!#REF!</definedName>
    <definedName name="WeekNumbers" localSheetId="52">[14]P3!#REF!</definedName>
    <definedName name="WeekNumbers" localSheetId="9">[14]P3!#REF!</definedName>
    <definedName name="WeekNumbers" localSheetId="53">[14]P3!#REF!</definedName>
    <definedName name="WeekNumbers" localSheetId="54">[14]P3!#REF!</definedName>
    <definedName name="WeekNumbers" localSheetId="55">[14]P3!#REF!</definedName>
    <definedName name="WeekNumbers" localSheetId="56">[14]P3!#REF!</definedName>
    <definedName name="WeekNumbers" localSheetId="63">[14]P3!#REF!</definedName>
    <definedName name="WeekNumbers" localSheetId="57">[14]P3!#REF!</definedName>
    <definedName name="WeekNumbers" localSheetId="64">[14]P3!#REF!</definedName>
    <definedName name="WeekNumbers" localSheetId="58">[14]P3!#REF!</definedName>
    <definedName name="WeekNumbers" localSheetId="59">[14]P3!#REF!</definedName>
    <definedName name="WeekNumbers" localSheetId="60">[14]P3!#REF!</definedName>
    <definedName name="WeekNumbers" localSheetId="65">[14]P3!#REF!</definedName>
    <definedName name="WeekNumbers" localSheetId="61">[14]P3!#REF!</definedName>
    <definedName name="WeekNumbers" localSheetId="67">[14]P3!#REF!</definedName>
    <definedName name="WeekNumbers" localSheetId="62">[14]P3!#REF!</definedName>
    <definedName name="WeekNumbers" localSheetId="68">[14]P3!#REF!</definedName>
    <definedName name="WeekNumbers" localSheetId="66">[14]P3!#REF!</definedName>
    <definedName name="WeekNumbers">[14]P3!#REF!</definedName>
    <definedName name="WIP" localSheetId="1">#REF!</definedName>
    <definedName name="WIP" localSheetId="2">#REF!</definedName>
    <definedName name="WIP" localSheetId="4">#REF!</definedName>
    <definedName name="WIP" localSheetId="5">#REF!</definedName>
    <definedName name="WIP" localSheetId="8">#REF!</definedName>
    <definedName name="WIP" localSheetId="52">#REF!</definedName>
    <definedName name="WIP" localSheetId="9">#REF!</definedName>
    <definedName name="WIP" localSheetId="53">#REF!</definedName>
    <definedName name="WIP" localSheetId="54">#REF!</definedName>
    <definedName name="WIP" localSheetId="55">#REF!</definedName>
    <definedName name="WIP" localSheetId="56">#REF!</definedName>
    <definedName name="WIP" localSheetId="63">#REF!</definedName>
    <definedName name="WIP" localSheetId="57">#REF!</definedName>
    <definedName name="WIP" localSheetId="64">#REF!</definedName>
    <definedName name="WIP" localSheetId="58">#REF!</definedName>
    <definedName name="WIP" localSheetId="59">#REF!</definedName>
    <definedName name="WIP" localSheetId="60">#REF!</definedName>
    <definedName name="WIP" localSheetId="65">#REF!</definedName>
    <definedName name="WIP" localSheetId="61">#REF!</definedName>
    <definedName name="WIP" localSheetId="67">#REF!</definedName>
    <definedName name="WIP" localSheetId="62">#REF!</definedName>
    <definedName name="WIP" localSheetId="68">#REF!</definedName>
    <definedName name="WIP" localSheetId="66">#REF!</definedName>
    <definedName name="WIP">#REF!</definedName>
    <definedName name="xfdsfdsf" localSheetId="1">#REF!</definedName>
    <definedName name="xfdsfdsf" localSheetId="2">#REF!</definedName>
    <definedName name="xfdsfdsf" localSheetId="4">#REF!</definedName>
    <definedName name="xfdsfdsf" localSheetId="5">#REF!</definedName>
    <definedName name="xfdsfdsf" localSheetId="8">#REF!</definedName>
    <definedName name="xfdsfdsf" localSheetId="52">#REF!</definedName>
    <definedName name="xfdsfdsf" localSheetId="9">#REF!</definedName>
    <definedName name="xfdsfdsf" localSheetId="53">#REF!</definedName>
    <definedName name="xfdsfdsf" localSheetId="54">#REF!</definedName>
    <definedName name="xfdsfdsf" localSheetId="55">#REF!</definedName>
    <definedName name="xfdsfdsf" localSheetId="56">#REF!</definedName>
    <definedName name="xfdsfdsf" localSheetId="63">#REF!</definedName>
    <definedName name="xfdsfdsf" localSheetId="57">#REF!</definedName>
    <definedName name="xfdsfdsf" localSheetId="64">#REF!</definedName>
    <definedName name="xfdsfdsf" localSheetId="58">#REF!</definedName>
    <definedName name="xfdsfdsf" localSheetId="59">#REF!</definedName>
    <definedName name="xfdsfdsf" localSheetId="60">#REF!</definedName>
    <definedName name="xfdsfdsf" localSheetId="65">#REF!</definedName>
    <definedName name="xfdsfdsf" localSheetId="61">#REF!</definedName>
    <definedName name="xfdsfdsf" localSheetId="67">#REF!</definedName>
    <definedName name="xfdsfdsf" localSheetId="62">#REF!</definedName>
    <definedName name="xfdsfdsf" localSheetId="68">#REF!</definedName>
    <definedName name="xfdsfdsf" localSheetId="66">#REF!</definedName>
    <definedName name="xfdsfdsf">#REF!</definedName>
    <definedName name="year" localSheetId="1">'[30]Asset Listing'!#REF!</definedName>
    <definedName name="year" localSheetId="2">'[30]Asset Listing'!#REF!</definedName>
    <definedName name="year" localSheetId="4">'[30]Asset Listing'!#REF!</definedName>
    <definedName name="year" localSheetId="5">'[30]Asset Listing'!#REF!</definedName>
    <definedName name="year" localSheetId="8">'[30]Asset Listing'!#REF!</definedName>
    <definedName name="year" localSheetId="52">'[30]Asset Listing'!#REF!</definedName>
    <definedName name="year" localSheetId="9">'[30]Asset Listing'!#REF!</definedName>
    <definedName name="year" localSheetId="53">'[30]Asset Listing'!#REF!</definedName>
    <definedName name="year" localSheetId="54">'[30]Asset Listing'!#REF!</definedName>
    <definedName name="year" localSheetId="55">'[30]Asset Listing'!#REF!</definedName>
    <definedName name="year" localSheetId="56">'[30]Asset Listing'!#REF!</definedName>
    <definedName name="year" localSheetId="63">'[30]Asset Listing'!#REF!</definedName>
    <definedName name="year" localSheetId="57">'[30]Asset Listing'!#REF!</definedName>
    <definedName name="year" localSheetId="64">'[30]Asset Listing'!#REF!</definedName>
    <definedName name="year" localSheetId="58">'[30]Asset Listing'!#REF!</definedName>
    <definedName name="year" localSheetId="59">'[30]Asset Listing'!#REF!</definedName>
    <definedName name="year" localSheetId="60">'[30]Asset Listing'!#REF!</definedName>
    <definedName name="year" localSheetId="65">'[30]Asset Listing'!#REF!</definedName>
    <definedName name="year" localSheetId="61">'[30]Asset Listing'!#REF!</definedName>
    <definedName name="year" localSheetId="67">'[30]Asset Listing'!#REF!</definedName>
    <definedName name="year" localSheetId="62">'[30]Asset Listing'!#REF!</definedName>
    <definedName name="year" localSheetId="68">'[30]Asset Listing'!#REF!</definedName>
    <definedName name="year" localSheetId="66">'[30]Asset Listing'!#REF!</definedName>
    <definedName name="year">'[30]Asset Listing'!#REF!</definedName>
    <definedName name="YN" localSheetId="1">#REF!</definedName>
    <definedName name="YN" localSheetId="2">#REF!</definedName>
    <definedName name="YN" localSheetId="4">#REF!</definedName>
    <definedName name="YN" localSheetId="5">#REF!</definedName>
    <definedName name="YN" localSheetId="8">#REF!</definedName>
    <definedName name="YN" localSheetId="52">#REF!</definedName>
    <definedName name="YN" localSheetId="9">#REF!</definedName>
    <definedName name="YN" localSheetId="53">#REF!</definedName>
    <definedName name="YN" localSheetId="54">#REF!</definedName>
    <definedName name="YN" localSheetId="55">#REF!</definedName>
    <definedName name="YN" localSheetId="56">#REF!</definedName>
    <definedName name="YN" localSheetId="63">#REF!</definedName>
    <definedName name="YN" localSheetId="57">#REF!</definedName>
    <definedName name="YN" localSheetId="64">#REF!</definedName>
    <definedName name="YN" localSheetId="58">#REF!</definedName>
    <definedName name="YN" localSheetId="59">#REF!</definedName>
    <definedName name="YN" localSheetId="60">#REF!</definedName>
    <definedName name="YN" localSheetId="65">#REF!</definedName>
    <definedName name="YN" localSheetId="61">#REF!</definedName>
    <definedName name="YN" localSheetId="67">#REF!</definedName>
    <definedName name="YN" localSheetId="62">#REF!</definedName>
    <definedName name="YN" localSheetId="68">#REF!</definedName>
    <definedName name="YN" localSheetId="66">#REF!</definedName>
    <definedName name="YN">#REF!</definedName>
    <definedName name="YN_Adj" localSheetId="1">'[18]Top Adjustments'!#REF!</definedName>
    <definedName name="YN_Adj" localSheetId="2">'[18]Top Adjustments'!#REF!</definedName>
    <definedName name="YN_Adj" localSheetId="4">'[18]Top Adjustments'!#REF!</definedName>
    <definedName name="YN_Adj" localSheetId="5">'[18]Top Adjustments'!#REF!</definedName>
    <definedName name="YN_Adj" localSheetId="8">'[18]Top Adjustments'!#REF!</definedName>
    <definedName name="YN_Adj" localSheetId="52">'[18]Top Adjustments'!#REF!</definedName>
    <definedName name="YN_Adj" localSheetId="9">'[18]Top Adjustments'!#REF!</definedName>
    <definedName name="YN_Adj" localSheetId="53">'[18]Top Adjustments'!#REF!</definedName>
    <definedName name="YN_Adj" localSheetId="54">'[18]Top Adjustments'!#REF!</definedName>
    <definedName name="YN_Adj" localSheetId="55">'[18]Top Adjustments'!#REF!</definedName>
    <definedName name="YN_Adj" localSheetId="56">'[18]Top Adjustments'!#REF!</definedName>
    <definedName name="YN_Adj" localSheetId="63">'[18]Top Adjustments'!#REF!</definedName>
    <definedName name="YN_Adj" localSheetId="57">'[18]Top Adjustments'!#REF!</definedName>
    <definedName name="YN_Adj" localSheetId="64">'[18]Top Adjustments'!#REF!</definedName>
    <definedName name="YN_Adj" localSheetId="58">'[18]Top Adjustments'!#REF!</definedName>
    <definedName name="YN_Adj" localSheetId="59">'[18]Top Adjustments'!#REF!</definedName>
    <definedName name="YN_Adj" localSheetId="60">'[18]Top Adjustments'!#REF!</definedName>
    <definedName name="YN_Adj" localSheetId="65">'[18]Top Adjustments'!#REF!</definedName>
    <definedName name="YN_Adj" localSheetId="61">'[18]Top Adjustments'!#REF!</definedName>
    <definedName name="YN_Adj" localSheetId="67">'[18]Top Adjustments'!#REF!</definedName>
    <definedName name="YN_Adj" localSheetId="62">'[18]Top Adjustments'!#REF!</definedName>
    <definedName name="YN_Adj" localSheetId="68">'[18]Top Adjustments'!#REF!</definedName>
    <definedName name="YN_Adj" localSheetId="66">'[18]Top Adjustments'!#REF!</definedName>
    <definedName name="YN_Adj">'[18]Top Adjustments'!#REF!</definedName>
    <definedName name="YN_All" localSheetId="1">#REF!</definedName>
    <definedName name="YN_All" localSheetId="2">#REF!</definedName>
    <definedName name="YN_All" localSheetId="4">#REF!</definedName>
    <definedName name="YN_All" localSheetId="5">#REF!</definedName>
    <definedName name="YN_All" localSheetId="8">#REF!</definedName>
    <definedName name="YN_All" localSheetId="52">#REF!</definedName>
    <definedName name="YN_All" localSheetId="9">#REF!</definedName>
    <definedName name="YN_All" localSheetId="53">#REF!</definedName>
    <definedName name="YN_All" localSheetId="54">#REF!</definedName>
    <definedName name="YN_All" localSheetId="55">#REF!</definedName>
    <definedName name="YN_All" localSheetId="56">#REF!</definedName>
    <definedName name="YN_All" localSheetId="63">#REF!</definedName>
    <definedName name="YN_All" localSheetId="57">#REF!</definedName>
    <definedName name="YN_All" localSheetId="64">#REF!</definedName>
    <definedName name="YN_All" localSheetId="58">#REF!</definedName>
    <definedName name="YN_All" localSheetId="59">#REF!</definedName>
    <definedName name="YN_All" localSheetId="60">#REF!</definedName>
    <definedName name="YN_All" localSheetId="65">#REF!</definedName>
    <definedName name="YN_All" localSheetId="61">#REF!</definedName>
    <definedName name="YN_All" localSheetId="67">#REF!</definedName>
    <definedName name="YN_All" localSheetId="62">#REF!</definedName>
    <definedName name="YN_All" localSheetId="68">#REF!</definedName>
    <definedName name="YN_All" localSheetId="66">#REF!</definedName>
    <definedName name="YN_All">#REF!</definedName>
    <definedName name="YN_All_Deo" localSheetId="1">#REF!</definedName>
    <definedName name="YN_All_Deo" localSheetId="2">#REF!</definedName>
    <definedName name="YN_All_Deo" localSheetId="4">#REF!</definedName>
    <definedName name="YN_All_Deo" localSheetId="5">#REF!</definedName>
    <definedName name="YN_All_Deo" localSheetId="8">#REF!</definedName>
    <definedName name="YN_All_Deo" localSheetId="52">#REF!</definedName>
    <definedName name="YN_All_Deo" localSheetId="9">#REF!</definedName>
    <definedName name="YN_All_Deo" localSheetId="53">#REF!</definedName>
    <definedName name="YN_All_Deo" localSheetId="54">#REF!</definedName>
    <definedName name="YN_All_Deo" localSheetId="55">#REF!</definedName>
    <definedName name="YN_All_Deo" localSheetId="56">#REF!</definedName>
    <definedName name="YN_All_Deo" localSheetId="63">#REF!</definedName>
    <definedName name="YN_All_Deo" localSheetId="57">#REF!</definedName>
    <definedName name="YN_All_Deo" localSheetId="64">#REF!</definedName>
    <definedName name="YN_All_Deo" localSheetId="58">#REF!</definedName>
    <definedName name="YN_All_Deo" localSheetId="59">#REF!</definedName>
    <definedName name="YN_All_Deo" localSheetId="60">#REF!</definedName>
    <definedName name="YN_All_Deo" localSheetId="65">#REF!</definedName>
    <definedName name="YN_All_Deo" localSheetId="61">#REF!</definedName>
    <definedName name="YN_All_Deo" localSheetId="67">#REF!</definedName>
    <definedName name="YN_All_Deo" localSheetId="62">#REF!</definedName>
    <definedName name="YN_All_Deo" localSheetId="68">#REF!</definedName>
    <definedName name="YN_All_Deo" localSheetId="66">#REF!</definedName>
    <definedName name="YN_All_Deo">#REF!</definedName>
    <definedName name="YN_All_FbCl" localSheetId="1">#REF!</definedName>
    <definedName name="YN_All_FbCl" localSheetId="2">#REF!</definedName>
    <definedName name="YN_All_FbCl" localSheetId="4">#REF!</definedName>
    <definedName name="YN_All_FbCl" localSheetId="5">#REF!</definedName>
    <definedName name="YN_All_FbCl" localSheetId="8">#REF!</definedName>
    <definedName name="YN_All_FbCl" localSheetId="52">#REF!</definedName>
    <definedName name="YN_All_FbCl" localSheetId="9">#REF!</definedName>
    <definedName name="YN_All_FbCl" localSheetId="53">#REF!</definedName>
    <definedName name="YN_All_FbCl" localSheetId="54">#REF!</definedName>
    <definedName name="YN_All_FbCl" localSheetId="55">#REF!</definedName>
    <definedName name="YN_All_FbCl" localSheetId="56">#REF!</definedName>
    <definedName name="YN_All_FbCl" localSheetId="63">#REF!</definedName>
    <definedName name="YN_All_FbCl" localSheetId="57">#REF!</definedName>
    <definedName name="YN_All_FbCl" localSheetId="64">#REF!</definedName>
    <definedName name="YN_All_FbCl" localSheetId="58">#REF!</definedName>
    <definedName name="YN_All_FbCl" localSheetId="59">#REF!</definedName>
    <definedName name="YN_All_FbCl" localSheetId="60">#REF!</definedName>
    <definedName name="YN_All_FbCl" localSheetId="65">#REF!</definedName>
    <definedName name="YN_All_FbCl" localSheetId="61">#REF!</definedName>
    <definedName name="YN_All_FbCl" localSheetId="67">#REF!</definedName>
    <definedName name="YN_All_FbCl" localSheetId="62">#REF!</definedName>
    <definedName name="YN_All_FbCl" localSheetId="68">#REF!</definedName>
    <definedName name="YN_All_FbCl" localSheetId="66">#REF!</definedName>
    <definedName name="YN_All_FbCl">#REF!</definedName>
    <definedName name="YN_All_FbCo" localSheetId="1">#REF!</definedName>
    <definedName name="YN_All_FbCo" localSheetId="2">#REF!</definedName>
    <definedName name="YN_All_FbCo" localSheetId="4">#REF!</definedName>
    <definedName name="YN_All_FbCo" localSheetId="5">#REF!</definedName>
    <definedName name="YN_All_FbCo" localSheetId="8">#REF!</definedName>
    <definedName name="YN_All_FbCo" localSheetId="52">#REF!</definedName>
    <definedName name="YN_All_FbCo" localSheetId="9">#REF!</definedName>
    <definedName name="YN_All_FbCo" localSheetId="53">#REF!</definedName>
    <definedName name="YN_All_FbCo" localSheetId="54">#REF!</definedName>
    <definedName name="YN_All_FbCo" localSheetId="55">#REF!</definedName>
    <definedName name="YN_All_FbCo" localSheetId="56">#REF!</definedName>
    <definedName name="YN_All_FbCo" localSheetId="63">#REF!</definedName>
    <definedName name="YN_All_FbCo" localSheetId="57">#REF!</definedName>
    <definedName name="YN_All_FbCo" localSheetId="64">#REF!</definedName>
    <definedName name="YN_All_FbCo" localSheetId="58">#REF!</definedName>
    <definedName name="YN_All_FbCo" localSheetId="59">#REF!</definedName>
    <definedName name="YN_All_FbCo" localSheetId="60">#REF!</definedName>
    <definedName name="YN_All_FbCo" localSheetId="65">#REF!</definedName>
    <definedName name="YN_All_FbCo" localSheetId="61">#REF!</definedName>
    <definedName name="YN_All_FbCo" localSheetId="67">#REF!</definedName>
    <definedName name="YN_All_FbCo" localSheetId="62">#REF!</definedName>
    <definedName name="YN_All_FbCo" localSheetId="68">#REF!</definedName>
    <definedName name="YN_All_FbCo" localSheetId="66">#REF!</definedName>
    <definedName name="YN_All_FbCo">#REF!</definedName>
    <definedName name="YN_All_Hair" localSheetId="1">#REF!</definedName>
    <definedName name="YN_All_Hair" localSheetId="2">#REF!</definedName>
    <definedName name="YN_All_Hair" localSheetId="4">#REF!</definedName>
    <definedName name="YN_All_Hair" localSheetId="5">#REF!</definedName>
    <definedName name="YN_All_Hair" localSheetId="8">#REF!</definedName>
    <definedName name="YN_All_Hair" localSheetId="52">#REF!</definedName>
    <definedName name="YN_All_Hair" localSheetId="9">#REF!</definedName>
    <definedName name="YN_All_Hair" localSheetId="53">#REF!</definedName>
    <definedName name="YN_All_Hair" localSheetId="54">#REF!</definedName>
    <definedName name="YN_All_Hair" localSheetId="55">#REF!</definedName>
    <definedName name="YN_All_Hair" localSheetId="56">#REF!</definedName>
    <definedName name="YN_All_Hair" localSheetId="63">#REF!</definedName>
    <definedName name="YN_All_Hair" localSheetId="57">#REF!</definedName>
    <definedName name="YN_All_Hair" localSheetId="64">#REF!</definedName>
    <definedName name="YN_All_Hair" localSheetId="58">#REF!</definedName>
    <definedName name="YN_All_Hair" localSheetId="59">#REF!</definedName>
    <definedName name="YN_All_Hair" localSheetId="60">#REF!</definedName>
    <definedName name="YN_All_Hair" localSheetId="65">#REF!</definedName>
    <definedName name="YN_All_Hair" localSheetId="61">#REF!</definedName>
    <definedName name="YN_All_Hair" localSheetId="67">#REF!</definedName>
    <definedName name="YN_All_Hair" localSheetId="62">#REF!</definedName>
    <definedName name="YN_All_Hair" localSheetId="68">#REF!</definedName>
    <definedName name="YN_All_Hair" localSheetId="66">#REF!</definedName>
    <definedName name="YN_All_Hair">#REF!</definedName>
    <definedName name="YN_All_Hhc" localSheetId="1">#REF!</definedName>
    <definedName name="YN_All_Hhc" localSheetId="2">#REF!</definedName>
    <definedName name="YN_All_Hhc" localSheetId="4">#REF!</definedName>
    <definedName name="YN_All_Hhc" localSheetId="5">#REF!</definedName>
    <definedName name="YN_All_Hhc" localSheetId="8">#REF!</definedName>
    <definedName name="YN_All_Hhc" localSheetId="52">#REF!</definedName>
    <definedName name="YN_All_Hhc" localSheetId="9">#REF!</definedName>
    <definedName name="YN_All_Hhc" localSheetId="53">#REF!</definedName>
    <definedName name="YN_All_Hhc" localSheetId="54">#REF!</definedName>
    <definedName name="YN_All_Hhc" localSheetId="55">#REF!</definedName>
    <definedName name="YN_All_Hhc" localSheetId="56">#REF!</definedName>
    <definedName name="YN_All_Hhc" localSheetId="63">#REF!</definedName>
    <definedName name="YN_All_Hhc" localSheetId="57">#REF!</definedName>
    <definedName name="YN_All_Hhc" localSheetId="64">#REF!</definedName>
    <definedName name="YN_All_Hhc" localSheetId="58">#REF!</definedName>
    <definedName name="YN_All_Hhc" localSheetId="59">#REF!</definedName>
    <definedName name="YN_All_Hhc" localSheetId="60">#REF!</definedName>
    <definedName name="YN_All_Hhc" localSheetId="65">#REF!</definedName>
    <definedName name="YN_All_Hhc" localSheetId="61">#REF!</definedName>
    <definedName name="YN_All_Hhc" localSheetId="67">#REF!</definedName>
    <definedName name="YN_All_Hhc" localSheetId="62">#REF!</definedName>
    <definedName name="YN_All_Hhc" localSheetId="68">#REF!</definedName>
    <definedName name="YN_All_Hhc" localSheetId="66">#REF!</definedName>
    <definedName name="YN_All_Hhc">#REF!</definedName>
    <definedName name="YN_All_Oral" localSheetId="1">#REF!</definedName>
    <definedName name="YN_All_Oral" localSheetId="2">#REF!</definedName>
    <definedName name="YN_All_Oral" localSheetId="4">#REF!</definedName>
    <definedName name="YN_All_Oral" localSheetId="5">#REF!</definedName>
    <definedName name="YN_All_Oral" localSheetId="8">#REF!</definedName>
    <definedName name="YN_All_Oral" localSheetId="52">#REF!</definedName>
    <definedName name="YN_All_Oral" localSheetId="9">#REF!</definedName>
    <definedName name="YN_All_Oral" localSheetId="53">#REF!</definedName>
    <definedName name="YN_All_Oral" localSheetId="54">#REF!</definedName>
    <definedName name="YN_All_Oral" localSheetId="55">#REF!</definedName>
    <definedName name="YN_All_Oral" localSheetId="56">#REF!</definedName>
    <definedName name="YN_All_Oral" localSheetId="63">#REF!</definedName>
    <definedName name="YN_All_Oral" localSheetId="57">#REF!</definedName>
    <definedName name="YN_All_Oral" localSheetId="64">#REF!</definedName>
    <definedName name="YN_All_Oral" localSheetId="58">#REF!</definedName>
    <definedName name="YN_All_Oral" localSheetId="59">#REF!</definedName>
    <definedName name="YN_All_Oral" localSheetId="60">#REF!</definedName>
    <definedName name="YN_All_Oral" localSheetId="65">#REF!</definedName>
    <definedName name="YN_All_Oral" localSheetId="61">#REF!</definedName>
    <definedName name="YN_All_Oral" localSheetId="67">#REF!</definedName>
    <definedName name="YN_All_Oral" localSheetId="62">#REF!</definedName>
    <definedName name="YN_All_Oral" localSheetId="68">#REF!</definedName>
    <definedName name="YN_All_Oral" localSheetId="66">#REF!</definedName>
    <definedName name="YN_All_Oral">#REF!</definedName>
    <definedName name="YN_All_PW" localSheetId="1">#REF!</definedName>
    <definedName name="YN_All_PW" localSheetId="2">#REF!</definedName>
    <definedName name="YN_All_PW" localSheetId="4">#REF!</definedName>
    <definedName name="YN_All_PW" localSheetId="5">#REF!</definedName>
    <definedName name="YN_All_PW" localSheetId="8">#REF!</definedName>
    <definedName name="YN_All_PW" localSheetId="52">#REF!</definedName>
    <definedName name="YN_All_PW" localSheetId="9">#REF!</definedName>
    <definedName name="YN_All_PW" localSheetId="53">#REF!</definedName>
    <definedName name="YN_All_PW" localSheetId="54">#REF!</definedName>
    <definedName name="YN_All_PW" localSheetId="55">#REF!</definedName>
    <definedName name="YN_All_PW" localSheetId="56">#REF!</definedName>
    <definedName name="YN_All_PW" localSheetId="63">#REF!</definedName>
    <definedName name="YN_All_PW" localSheetId="57">#REF!</definedName>
    <definedName name="YN_All_PW" localSheetId="64">#REF!</definedName>
    <definedName name="YN_All_PW" localSheetId="58">#REF!</definedName>
    <definedName name="YN_All_PW" localSheetId="59">#REF!</definedName>
    <definedName name="YN_All_PW" localSheetId="60">#REF!</definedName>
    <definedName name="YN_All_PW" localSheetId="65">#REF!</definedName>
    <definedName name="YN_All_PW" localSheetId="61">#REF!</definedName>
    <definedName name="YN_All_PW" localSheetId="67">#REF!</definedName>
    <definedName name="YN_All_PW" localSheetId="62">#REF!</definedName>
    <definedName name="YN_All_PW" localSheetId="68">#REF!</definedName>
    <definedName name="YN_All_PW" localSheetId="66">#REF!</definedName>
    <definedName name="YN_All_PW">#REF!</definedName>
    <definedName name="YN_All_Skin" localSheetId="1">#REF!</definedName>
    <definedName name="YN_All_Skin" localSheetId="2">#REF!</definedName>
    <definedName name="YN_All_Skin" localSheetId="4">#REF!</definedName>
    <definedName name="YN_All_Skin" localSheetId="5">#REF!</definedName>
    <definedName name="YN_All_Skin" localSheetId="8">#REF!</definedName>
    <definedName name="YN_All_Skin" localSheetId="52">#REF!</definedName>
    <definedName name="YN_All_Skin" localSheetId="9">#REF!</definedName>
    <definedName name="YN_All_Skin" localSheetId="53">#REF!</definedName>
    <definedName name="YN_All_Skin" localSheetId="54">#REF!</definedName>
    <definedName name="YN_All_Skin" localSheetId="55">#REF!</definedName>
    <definedName name="YN_All_Skin" localSheetId="56">#REF!</definedName>
    <definedName name="YN_All_Skin" localSheetId="63">#REF!</definedName>
    <definedName name="YN_All_Skin" localSheetId="57">#REF!</definedName>
    <definedName name="YN_All_Skin" localSheetId="64">#REF!</definedName>
    <definedName name="YN_All_Skin" localSheetId="58">#REF!</definedName>
    <definedName name="YN_All_Skin" localSheetId="59">#REF!</definedName>
    <definedName name="YN_All_Skin" localSheetId="60">#REF!</definedName>
    <definedName name="YN_All_Skin" localSheetId="65">#REF!</definedName>
    <definedName name="YN_All_Skin" localSheetId="61">#REF!</definedName>
    <definedName name="YN_All_Skin" localSheetId="67">#REF!</definedName>
    <definedName name="YN_All_Skin" localSheetId="62">#REF!</definedName>
    <definedName name="YN_All_Skin" localSheetId="68">#REF!</definedName>
    <definedName name="YN_All_Skin" localSheetId="66">#REF!</definedName>
    <definedName name="YN_All_Skin">#REF!</definedName>
    <definedName name="YN_Deo" localSheetId="1">#REF!</definedName>
    <definedName name="YN_Deo" localSheetId="2">#REF!</definedName>
    <definedName name="YN_Deo" localSheetId="4">#REF!</definedName>
    <definedName name="YN_Deo" localSheetId="5">#REF!</definedName>
    <definedName name="YN_Deo" localSheetId="8">#REF!</definedName>
    <definedName name="YN_Deo" localSheetId="52">#REF!</definedName>
    <definedName name="YN_Deo" localSheetId="9">#REF!</definedName>
    <definedName name="YN_Deo" localSheetId="53">#REF!</definedName>
    <definedName name="YN_Deo" localSheetId="54">#REF!</definedName>
    <definedName name="YN_Deo" localSheetId="55">#REF!</definedName>
    <definedName name="YN_Deo" localSheetId="56">#REF!</definedName>
    <definedName name="YN_Deo" localSheetId="63">#REF!</definedName>
    <definedName name="YN_Deo" localSheetId="57">#REF!</definedName>
    <definedName name="YN_Deo" localSheetId="64">#REF!</definedName>
    <definedName name="YN_Deo" localSheetId="58">#REF!</definedName>
    <definedName name="YN_Deo" localSheetId="59">#REF!</definedName>
    <definedName name="YN_Deo" localSheetId="60">#REF!</definedName>
    <definedName name="YN_Deo" localSheetId="65">#REF!</definedName>
    <definedName name="YN_Deo" localSheetId="61">#REF!</definedName>
    <definedName name="YN_Deo" localSheetId="67">#REF!</definedName>
    <definedName name="YN_Deo" localSheetId="62">#REF!</definedName>
    <definedName name="YN_Deo" localSheetId="68">#REF!</definedName>
    <definedName name="YN_Deo" localSheetId="66">#REF!</definedName>
    <definedName name="YN_Deo">#REF!</definedName>
    <definedName name="YN_FbCl" localSheetId="1">#REF!</definedName>
    <definedName name="YN_FbCl" localSheetId="2">#REF!</definedName>
    <definedName name="YN_FbCl" localSheetId="4">#REF!</definedName>
    <definedName name="YN_FbCl" localSheetId="5">#REF!</definedName>
    <definedName name="YN_FbCl" localSheetId="8">#REF!</definedName>
    <definedName name="YN_FbCl" localSheetId="52">#REF!</definedName>
    <definedName name="YN_FbCl" localSheetId="9">#REF!</definedName>
    <definedName name="YN_FbCl" localSheetId="53">#REF!</definedName>
    <definedName name="YN_FbCl" localSheetId="54">#REF!</definedName>
    <definedName name="YN_FbCl" localSheetId="55">#REF!</definedName>
    <definedName name="YN_FbCl" localSheetId="56">#REF!</definedName>
    <definedName name="YN_FbCl" localSheetId="63">#REF!</definedName>
    <definedName name="YN_FbCl" localSheetId="57">#REF!</definedName>
    <definedName name="YN_FbCl" localSheetId="64">#REF!</definedName>
    <definedName name="YN_FbCl" localSheetId="58">#REF!</definedName>
    <definedName name="YN_FbCl" localSheetId="59">#REF!</definedName>
    <definedName name="YN_FbCl" localSheetId="60">#REF!</definedName>
    <definedName name="YN_FbCl" localSheetId="65">#REF!</definedName>
    <definedName name="YN_FbCl" localSheetId="61">#REF!</definedName>
    <definedName name="YN_FbCl" localSheetId="67">#REF!</definedName>
    <definedName name="YN_FbCl" localSheetId="62">#REF!</definedName>
    <definedName name="YN_FbCl" localSheetId="68">#REF!</definedName>
    <definedName name="YN_FbCl" localSheetId="66">#REF!</definedName>
    <definedName name="YN_FbCl">#REF!</definedName>
    <definedName name="YN_FbCo" localSheetId="1">#REF!</definedName>
    <definedName name="YN_FbCo" localSheetId="2">#REF!</definedName>
    <definedName name="YN_FbCo" localSheetId="4">#REF!</definedName>
    <definedName name="YN_FbCo" localSheetId="5">#REF!</definedName>
    <definedName name="YN_FbCo" localSheetId="8">#REF!</definedName>
    <definedName name="YN_FbCo" localSheetId="52">#REF!</definedName>
    <definedName name="YN_FbCo" localSheetId="9">#REF!</definedName>
    <definedName name="YN_FbCo" localSheetId="53">#REF!</definedName>
    <definedName name="YN_FbCo" localSheetId="54">#REF!</definedName>
    <definedName name="YN_FbCo" localSheetId="55">#REF!</definedName>
    <definedName name="YN_FbCo" localSheetId="56">#REF!</definedName>
    <definedName name="YN_FbCo" localSheetId="63">#REF!</definedName>
    <definedName name="YN_FbCo" localSheetId="57">#REF!</definedName>
    <definedName name="YN_FbCo" localSheetId="64">#REF!</definedName>
    <definedName name="YN_FbCo" localSheetId="58">#REF!</definedName>
    <definedName name="YN_FbCo" localSheetId="59">#REF!</definedName>
    <definedName name="YN_FbCo" localSheetId="60">#REF!</definedName>
    <definedName name="YN_FbCo" localSheetId="65">#REF!</definedName>
    <definedName name="YN_FbCo" localSheetId="61">#REF!</definedName>
    <definedName name="YN_FbCo" localSheetId="67">#REF!</definedName>
    <definedName name="YN_FbCo" localSheetId="62">#REF!</definedName>
    <definedName name="YN_FbCo" localSheetId="68">#REF!</definedName>
    <definedName name="YN_FbCo" localSheetId="66">#REF!</definedName>
    <definedName name="YN_FbCo">#REF!</definedName>
    <definedName name="YN_Hair" localSheetId="1">#REF!</definedName>
    <definedName name="YN_Hair" localSheetId="2">#REF!</definedName>
    <definedName name="YN_Hair" localSheetId="4">#REF!</definedName>
    <definedName name="YN_Hair" localSheetId="5">#REF!</definedName>
    <definedName name="YN_Hair" localSheetId="8">#REF!</definedName>
    <definedName name="YN_Hair" localSheetId="52">#REF!</definedName>
    <definedName name="YN_Hair" localSheetId="9">#REF!</definedName>
    <definedName name="YN_Hair" localSheetId="53">#REF!</definedName>
    <definedName name="YN_Hair" localSheetId="54">#REF!</definedName>
    <definedName name="YN_Hair" localSheetId="55">#REF!</definedName>
    <definedName name="YN_Hair" localSheetId="56">#REF!</definedName>
    <definedName name="YN_Hair" localSheetId="63">#REF!</definedName>
    <definedName name="YN_Hair" localSheetId="57">#REF!</definedName>
    <definedName name="YN_Hair" localSheetId="64">#REF!</definedName>
    <definedName name="YN_Hair" localSheetId="58">#REF!</definedName>
    <definedName name="YN_Hair" localSheetId="59">#REF!</definedName>
    <definedName name="YN_Hair" localSheetId="60">#REF!</definedName>
    <definedName name="YN_Hair" localSheetId="65">#REF!</definedName>
    <definedName name="YN_Hair" localSheetId="61">#REF!</definedName>
    <definedName name="YN_Hair" localSheetId="67">#REF!</definedName>
    <definedName name="YN_Hair" localSheetId="62">#REF!</definedName>
    <definedName name="YN_Hair" localSheetId="68">#REF!</definedName>
    <definedName name="YN_Hair" localSheetId="66">#REF!</definedName>
    <definedName name="YN_Hair">#REF!</definedName>
    <definedName name="YN_Hhc" localSheetId="1">#REF!</definedName>
    <definedName name="YN_Hhc" localSheetId="2">#REF!</definedName>
    <definedName name="YN_Hhc" localSheetId="4">#REF!</definedName>
    <definedName name="YN_Hhc" localSheetId="5">#REF!</definedName>
    <definedName name="YN_Hhc" localSheetId="8">#REF!</definedName>
    <definedName name="YN_Hhc" localSheetId="52">#REF!</definedName>
    <definedName name="YN_Hhc" localSheetId="9">#REF!</definedName>
    <definedName name="YN_Hhc" localSheetId="53">#REF!</definedName>
    <definedName name="YN_Hhc" localSheetId="54">#REF!</definedName>
    <definedName name="YN_Hhc" localSheetId="55">#REF!</definedName>
    <definedName name="YN_Hhc" localSheetId="56">#REF!</definedName>
    <definedName name="YN_Hhc" localSheetId="63">#REF!</definedName>
    <definedName name="YN_Hhc" localSheetId="57">#REF!</definedName>
    <definedName name="YN_Hhc" localSheetId="64">#REF!</definedName>
    <definedName name="YN_Hhc" localSheetId="58">#REF!</definedName>
    <definedName name="YN_Hhc" localSheetId="59">#REF!</definedName>
    <definedName name="YN_Hhc" localSheetId="60">#REF!</definedName>
    <definedName name="YN_Hhc" localSheetId="65">#REF!</definedName>
    <definedName name="YN_Hhc" localSheetId="61">#REF!</definedName>
    <definedName name="YN_Hhc" localSheetId="67">#REF!</definedName>
    <definedName name="YN_Hhc" localSheetId="62">#REF!</definedName>
    <definedName name="YN_Hhc" localSheetId="68">#REF!</definedName>
    <definedName name="YN_Hhc" localSheetId="66">#REF!</definedName>
    <definedName name="YN_Hhc">#REF!</definedName>
    <definedName name="YN_Oral" localSheetId="1">#REF!</definedName>
    <definedName name="YN_Oral" localSheetId="2">#REF!</definedName>
    <definedName name="YN_Oral" localSheetId="4">#REF!</definedName>
    <definedName name="YN_Oral" localSheetId="5">#REF!</definedName>
    <definedName name="YN_Oral" localSheetId="8">#REF!</definedName>
    <definedName name="YN_Oral" localSheetId="52">#REF!</definedName>
    <definedName name="YN_Oral" localSheetId="9">#REF!</definedName>
    <definedName name="YN_Oral" localSheetId="53">#REF!</definedName>
    <definedName name="YN_Oral" localSheetId="54">#REF!</definedName>
    <definedName name="YN_Oral" localSheetId="55">#REF!</definedName>
    <definedName name="YN_Oral" localSheetId="56">#REF!</definedName>
    <definedName name="YN_Oral" localSheetId="63">#REF!</definedName>
    <definedName name="YN_Oral" localSheetId="57">#REF!</definedName>
    <definedName name="YN_Oral" localSheetId="64">#REF!</definedName>
    <definedName name="YN_Oral" localSheetId="58">#REF!</definedName>
    <definedName name="YN_Oral" localSheetId="59">#REF!</definedName>
    <definedName name="YN_Oral" localSheetId="60">#REF!</definedName>
    <definedName name="YN_Oral" localSheetId="65">#REF!</definedName>
    <definedName name="YN_Oral" localSheetId="61">#REF!</definedName>
    <definedName name="YN_Oral" localSheetId="67">#REF!</definedName>
    <definedName name="YN_Oral" localSheetId="62">#REF!</definedName>
    <definedName name="YN_Oral" localSheetId="68">#REF!</definedName>
    <definedName name="YN_Oral" localSheetId="66">#REF!</definedName>
    <definedName name="YN_Oral">#REF!</definedName>
    <definedName name="YN_PW" localSheetId="1">#REF!</definedName>
    <definedName name="YN_PW" localSheetId="2">#REF!</definedName>
    <definedName name="YN_PW" localSheetId="4">#REF!</definedName>
    <definedName name="YN_PW" localSheetId="5">#REF!</definedName>
    <definedName name="YN_PW" localSheetId="8">#REF!</definedName>
    <definedName name="YN_PW" localSheetId="52">#REF!</definedName>
    <definedName name="YN_PW" localSheetId="9">#REF!</definedName>
    <definedName name="YN_PW" localSheetId="53">#REF!</definedName>
    <definedName name="YN_PW" localSheetId="54">#REF!</definedName>
    <definedName name="YN_PW" localSheetId="55">#REF!</definedName>
    <definedName name="YN_PW" localSheetId="56">#REF!</definedName>
    <definedName name="YN_PW" localSheetId="63">#REF!</definedName>
    <definedName name="YN_PW" localSheetId="57">#REF!</definedName>
    <definedName name="YN_PW" localSheetId="64">#REF!</definedName>
    <definedName name="YN_PW" localSheetId="58">#REF!</definedName>
    <definedName name="YN_PW" localSheetId="59">#REF!</definedName>
    <definedName name="YN_PW" localSheetId="60">#REF!</definedName>
    <definedName name="YN_PW" localSheetId="65">#REF!</definedName>
    <definedName name="YN_PW" localSheetId="61">#REF!</definedName>
    <definedName name="YN_PW" localSheetId="67">#REF!</definedName>
    <definedName name="YN_PW" localSheetId="62">#REF!</definedName>
    <definedName name="YN_PW" localSheetId="68">#REF!</definedName>
    <definedName name="YN_PW" localSheetId="66">#REF!</definedName>
    <definedName name="YN_PW">#REF!</definedName>
    <definedName name="YN_Skin" localSheetId="1">#REF!</definedName>
    <definedName name="YN_Skin" localSheetId="2">#REF!</definedName>
    <definedName name="YN_Skin" localSheetId="4">#REF!</definedName>
    <definedName name="YN_Skin" localSheetId="5">#REF!</definedName>
    <definedName name="YN_Skin" localSheetId="8">#REF!</definedName>
    <definedName name="YN_Skin" localSheetId="52">#REF!</definedName>
    <definedName name="YN_Skin" localSheetId="9">#REF!</definedName>
    <definedName name="YN_Skin" localSheetId="53">#REF!</definedName>
    <definedName name="YN_Skin" localSheetId="54">#REF!</definedName>
    <definedName name="YN_Skin" localSheetId="55">#REF!</definedName>
    <definedName name="YN_Skin" localSheetId="56">#REF!</definedName>
    <definedName name="YN_Skin" localSheetId="63">#REF!</definedName>
    <definedName name="YN_Skin" localSheetId="57">#REF!</definedName>
    <definedName name="YN_Skin" localSheetId="64">#REF!</definedName>
    <definedName name="YN_Skin" localSheetId="58">#REF!</definedName>
    <definedName name="YN_Skin" localSheetId="59">#REF!</definedName>
    <definedName name="YN_Skin" localSheetId="60">#REF!</definedName>
    <definedName name="YN_Skin" localSheetId="65">#REF!</definedName>
    <definedName name="YN_Skin" localSheetId="61">#REF!</definedName>
    <definedName name="YN_Skin" localSheetId="67">#REF!</definedName>
    <definedName name="YN_Skin" localSheetId="62">#REF!</definedName>
    <definedName name="YN_Skin" localSheetId="68">#REF!</definedName>
    <definedName name="YN_Skin" localSheetId="66">#REF!</definedName>
    <definedName name="YN_Skin">#REF!</definedName>
    <definedName name="Yomost" localSheetId="1">#REF!</definedName>
    <definedName name="Yomost" localSheetId="2">#REF!</definedName>
    <definedName name="Yomost" localSheetId="4">#REF!</definedName>
    <definedName name="Yomost" localSheetId="5">#REF!</definedName>
    <definedName name="Yomost" localSheetId="8">#REF!</definedName>
    <definedName name="Yomost" localSheetId="52">#REF!</definedName>
    <definedName name="Yomost" localSheetId="9">#REF!</definedName>
    <definedName name="Yomost" localSheetId="53">#REF!</definedName>
    <definedName name="Yomost" localSheetId="54">#REF!</definedName>
    <definedName name="Yomost" localSheetId="55">#REF!</definedName>
    <definedName name="Yomost" localSheetId="56">#REF!</definedName>
    <definedName name="Yomost" localSheetId="63">#REF!</definedName>
    <definedName name="Yomost" localSheetId="57">#REF!</definedName>
    <definedName name="Yomost" localSheetId="64">#REF!</definedName>
    <definedName name="Yomost" localSheetId="58">#REF!</definedName>
    <definedName name="Yomost" localSheetId="59">#REF!</definedName>
    <definedName name="Yomost" localSheetId="60">#REF!</definedName>
    <definedName name="Yomost" localSheetId="65">#REF!</definedName>
    <definedName name="Yomost" localSheetId="61">#REF!</definedName>
    <definedName name="Yomost" localSheetId="67">#REF!</definedName>
    <definedName name="Yomost" localSheetId="62">#REF!</definedName>
    <definedName name="Yomost" localSheetId="68">#REF!</definedName>
    <definedName name="Yomost" localSheetId="66">#REF!</definedName>
    <definedName name="Yomost">#REF!</definedName>
    <definedName name="ZERO" localSheetId="1">[31]Sheet1!#REF!</definedName>
    <definedName name="ZERO" localSheetId="2">[31]Sheet1!#REF!</definedName>
    <definedName name="ZERO" localSheetId="4">[31]Sheet1!#REF!</definedName>
    <definedName name="ZERO" localSheetId="5">[31]Sheet1!#REF!</definedName>
    <definedName name="ZERO" localSheetId="8">[31]Sheet1!#REF!</definedName>
    <definedName name="ZERO" localSheetId="52">[31]Sheet1!#REF!</definedName>
    <definedName name="ZERO" localSheetId="9">[31]Sheet1!#REF!</definedName>
    <definedName name="ZERO" localSheetId="53">[31]Sheet1!#REF!</definedName>
    <definedName name="ZERO" localSheetId="54">[31]Sheet1!#REF!</definedName>
    <definedName name="ZERO" localSheetId="55">[31]Sheet1!#REF!</definedName>
    <definedName name="ZERO" localSheetId="56">[31]Sheet1!#REF!</definedName>
    <definedName name="ZERO" localSheetId="63">[31]Sheet1!#REF!</definedName>
    <definedName name="ZERO" localSheetId="57">[31]Sheet1!#REF!</definedName>
    <definedName name="ZERO" localSheetId="64">[31]Sheet1!#REF!</definedName>
    <definedName name="ZERO" localSheetId="58">[31]Sheet1!#REF!</definedName>
    <definedName name="ZERO" localSheetId="59">[31]Sheet1!#REF!</definedName>
    <definedName name="ZERO" localSheetId="60">[31]Sheet1!#REF!</definedName>
    <definedName name="ZERO" localSheetId="65">[31]Sheet1!#REF!</definedName>
    <definedName name="ZERO" localSheetId="61">[31]Sheet1!#REF!</definedName>
    <definedName name="ZERO" localSheetId="67">[31]Sheet1!#REF!</definedName>
    <definedName name="ZERO" localSheetId="62">[31]Sheet1!#REF!</definedName>
    <definedName name="ZERO" localSheetId="68">[31]Sheet1!#REF!</definedName>
    <definedName name="ZERO" localSheetId="66">[31]Sheet1!#REF!</definedName>
    <definedName name="ZERO">[31]Sheet1!#REF!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20" l="1"/>
  <c r="O39" i="20"/>
  <c r="N39" i="20"/>
  <c r="M39" i="20"/>
  <c r="L39" i="20"/>
  <c r="K39" i="20"/>
  <c r="J39" i="20" l="1"/>
  <c r="I39" i="20"/>
  <c r="H39" i="20"/>
  <c r="G39" i="20"/>
  <c r="D39" i="20"/>
  <c r="E39" i="20"/>
  <c r="F39" i="20"/>
  <c r="C39" i="20"/>
  <c r="P37" i="20"/>
  <c r="P35" i="20"/>
  <c r="O35" i="20"/>
  <c r="N37" i="20"/>
  <c r="O37" i="20"/>
  <c r="N35" i="20"/>
  <c r="M35" i="20"/>
  <c r="M37" i="20"/>
  <c r="L37" i="20"/>
  <c r="K37" i="20"/>
  <c r="J37" i="20"/>
  <c r="I37" i="20"/>
  <c r="H37" i="20"/>
  <c r="G37" i="20"/>
  <c r="F37" i="20"/>
  <c r="E37" i="20"/>
  <c r="D37" i="20"/>
  <c r="C37" i="20"/>
  <c r="B40" i="20" l="1"/>
  <c r="B38" i="20"/>
  <c r="B35" i="20"/>
  <c r="K50" i="98" l="1"/>
  <c r="K34" i="98"/>
  <c r="K16" i="98"/>
  <c r="K33" i="97"/>
  <c r="K16" i="97"/>
  <c r="K49" i="96" l="1"/>
  <c r="K32" i="96"/>
  <c r="K16" i="96"/>
  <c r="K14" i="86" l="1"/>
  <c r="K44" i="68"/>
  <c r="K57" i="95" l="1"/>
  <c r="K43" i="95"/>
  <c r="K29" i="95"/>
  <c r="K14" i="95"/>
  <c r="K57" i="94"/>
  <c r="K43" i="94"/>
  <c r="K29" i="94"/>
  <c r="K14" i="94"/>
  <c r="L35" i="20" s="1"/>
  <c r="K57" i="93"/>
  <c r="K43" i="93"/>
  <c r="K29" i="93"/>
  <c r="K14" i="93"/>
  <c r="K35" i="20" s="1"/>
  <c r="K57" i="92"/>
  <c r="K43" i="92"/>
  <c r="K29" i="92"/>
  <c r="K14" i="92"/>
  <c r="J35" i="20" s="1"/>
  <c r="K57" i="91"/>
  <c r="K43" i="91"/>
  <c r="K29" i="91"/>
  <c r="K14" i="91"/>
  <c r="I35" i="20" s="1"/>
  <c r="K57" i="90"/>
  <c r="K43" i="90"/>
  <c r="K29" i="90"/>
  <c r="K14" i="90"/>
  <c r="H35" i="20" s="1"/>
  <c r="K57" i="89"/>
  <c r="K43" i="89"/>
  <c r="K29" i="89"/>
  <c r="K14" i="89"/>
  <c r="G35" i="20" s="1"/>
  <c r="K57" i="88"/>
  <c r="K43" i="88"/>
  <c r="K29" i="88"/>
  <c r="K14" i="88"/>
  <c r="F35" i="20" s="1"/>
  <c r="K57" i="87"/>
  <c r="K43" i="87"/>
  <c r="K29" i="87"/>
  <c r="K14" i="87"/>
  <c r="E35" i="20" s="1"/>
  <c r="K57" i="86"/>
  <c r="K43" i="86"/>
  <c r="K29" i="86"/>
  <c r="D35" i="20"/>
  <c r="K29" i="68" l="1"/>
  <c r="K58" i="68"/>
  <c r="B42" i="20" l="1"/>
  <c r="K14" i="68"/>
  <c r="C35" i="20" s="1"/>
  <c r="K46" i="20"/>
  <c r="L46" i="20"/>
  <c r="M46" i="20"/>
  <c r="B45" i="20"/>
  <c r="B44" i="20"/>
  <c r="B43" i="20"/>
  <c r="B41" i="20"/>
  <c r="B39" i="20"/>
  <c r="V46" i="20"/>
  <c r="U46" i="20"/>
  <c r="T46" i="20"/>
  <c r="S46" i="20"/>
  <c r="Q46" i="20"/>
  <c r="P46" i="20"/>
  <c r="O46" i="20"/>
  <c r="N46" i="20"/>
  <c r="R46" i="20"/>
  <c r="B21" i="20"/>
  <c r="K87" i="66"/>
  <c r="U29" i="20" s="1"/>
  <c r="K73" i="66"/>
  <c r="U28" i="20" s="1"/>
  <c r="K58" i="66"/>
  <c r="U26" i="20" s="1"/>
  <c r="K87" i="62"/>
  <c r="Q29" i="20" s="1"/>
  <c r="K73" i="62"/>
  <c r="Q28" i="20" s="1"/>
  <c r="K58" i="62"/>
  <c r="Q26" i="20" s="1"/>
  <c r="K43" i="61"/>
  <c r="P24" i="20" s="1"/>
  <c r="K88" i="61"/>
  <c r="P29" i="20" s="1"/>
  <c r="K73" i="61"/>
  <c r="P28" i="20" s="1"/>
  <c r="K58" i="61"/>
  <c r="P26" i="20" s="1"/>
  <c r="K43" i="67"/>
  <c r="K29" i="67"/>
  <c r="V22" i="20" s="1"/>
  <c r="K14" i="67"/>
  <c r="V20" i="20" s="1"/>
  <c r="K43" i="66"/>
  <c r="U24" i="20" s="1"/>
  <c r="K29" i="66"/>
  <c r="U22" i="20" s="1"/>
  <c r="K14" i="66"/>
  <c r="U20" i="20" s="1"/>
  <c r="K43" i="65"/>
  <c r="T24" i="20" s="1"/>
  <c r="K29" i="65"/>
  <c r="T22" i="20" s="1"/>
  <c r="K14" i="65"/>
  <c r="T20" i="20" s="1"/>
  <c r="K43" i="64"/>
  <c r="K29" i="64"/>
  <c r="S22" i="20" s="1"/>
  <c r="K14" i="64"/>
  <c r="S20" i="20" s="1"/>
  <c r="K43" i="63"/>
  <c r="R22" i="20" s="1"/>
  <c r="K29" i="63"/>
  <c r="R19" i="20" s="1"/>
  <c r="K14" i="63"/>
  <c r="R20" i="20" s="1"/>
  <c r="K43" i="62"/>
  <c r="Q24" i="20" s="1"/>
  <c r="K29" i="62"/>
  <c r="Q22" i="20" s="1"/>
  <c r="K14" i="62"/>
  <c r="Q20" i="20" s="1"/>
  <c r="K29" i="61"/>
  <c r="P22" i="20" s="1"/>
  <c r="K14" i="61"/>
  <c r="P20" i="20" s="1"/>
  <c r="N20" i="20"/>
  <c r="K43" i="60"/>
  <c r="K29" i="60"/>
  <c r="O22" i="20" s="1"/>
  <c r="K14" i="60"/>
  <c r="O20" i="20" s="1"/>
  <c r="O30" i="20" s="1"/>
  <c r="K43" i="59"/>
  <c r="K29" i="59"/>
  <c r="N22" i="20" s="1"/>
  <c r="K14" i="59"/>
  <c r="K102" i="57"/>
  <c r="M29" i="20" s="1"/>
  <c r="G20" i="20"/>
  <c r="G30" i="20" s="1"/>
  <c r="K43" i="58"/>
  <c r="K29" i="58"/>
  <c r="K14" i="58"/>
  <c r="K87" i="57"/>
  <c r="K73" i="57"/>
  <c r="K58" i="57"/>
  <c r="K43" i="57"/>
  <c r="K29" i="57"/>
  <c r="K14" i="57"/>
  <c r="K43" i="56"/>
  <c r="K29" i="56"/>
  <c r="K14" i="56"/>
  <c r="K43" i="55"/>
  <c r="K29" i="55"/>
  <c r="K14" i="55"/>
  <c r="K43" i="54"/>
  <c r="K29" i="54"/>
  <c r="K14" i="54"/>
  <c r="K43" i="53"/>
  <c r="K29" i="53"/>
  <c r="K14" i="53"/>
  <c r="K14" i="51"/>
  <c r="J5" i="20" s="1"/>
  <c r="K42" i="52"/>
  <c r="B9" i="20" s="1"/>
  <c r="K28" i="52"/>
  <c r="K14" i="52"/>
  <c r="I5" i="20" s="1"/>
  <c r="H14" i="20"/>
  <c r="K70" i="51"/>
  <c r="K56" i="51"/>
  <c r="J7" i="20" s="1"/>
  <c r="K42" i="51"/>
  <c r="J6" i="20" s="1"/>
  <c r="K28" i="51"/>
  <c r="J4" i="20" s="1"/>
  <c r="K70" i="50"/>
  <c r="K56" i="50"/>
  <c r="K42" i="50"/>
  <c r="K28" i="50"/>
  <c r="K14" i="50"/>
  <c r="F5" i="20" s="1"/>
  <c r="F14" i="20" s="1"/>
  <c r="B27" i="20"/>
  <c r="B25" i="20"/>
  <c r="B23" i="20"/>
  <c r="B8" i="20"/>
  <c r="B10" i="20"/>
  <c r="B11" i="20"/>
  <c r="B12" i="20"/>
  <c r="B13" i="20"/>
  <c r="K70" i="49"/>
  <c r="K56" i="49"/>
  <c r="K42" i="49"/>
  <c r="C6" i="20" s="1"/>
  <c r="K28" i="49"/>
  <c r="C4" i="20" s="1"/>
  <c r="K14" i="49"/>
  <c r="C5" i="20" s="1"/>
  <c r="K43" i="48"/>
  <c r="K29" i="48"/>
  <c r="K14" i="48"/>
  <c r="K43" i="47"/>
  <c r="K29" i="47"/>
  <c r="F19" i="20" s="1"/>
  <c r="K14" i="47"/>
  <c r="F20" i="20" s="1"/>
  <c r="K43" i="46"/>
  <c r="E22" i="20" s="1"/>
  <c r="K29" i="46"/>
  <c r="K14" i="46"/>
  <c r="E20" i="20" s="1"/>
  <c r="K43" i="45"/>
  <c r="K29" i="45"/>
  <c r="D22" i="20" s="1"/>
  <c r="K14" i="45"/>
  <c r="D20" i="20" s="1"/>
  <c r="K43" i="44"/>
  <c r="C24" i="20" s="1"/>
  <c r="K29" i="44"/>
  <c r="C22" i="20" s="1"/>
  <c r="K14" i="44"/>
  <c r="C20" i="20" s="1"/>
  <c r="Q7" i="20"/>
  <c r="K43" i="43"/>
  <c r="K29" i="43"/>
  <c r="K14" i="43"/>
  <c r="S4" i="20" s="1"/>
  <c r="K43" i="42"/>
  <c r="K29" i="42"/>
  <c r="R7" i="20" s="1"/>
  <c r="K14" i="42"/>
  <c r="R5" i="20" s="1"/>
  <c r="K43" i="41"/>
  <c r="K29" i="41"/>
  <c r="K14" i="41"/>
  <c r="Q5" i="20" s="1"/>
  <c r="K43" i="40"/>
  <c r="K29" i="40"/>
  <c r="K14" i="40"/>
  <c r="P5" i="20" s="1"/>
  <c r="K43" i="39"/>
  <c r="K29" i="39"/>
  <c r="O4" i="20" s="1"/>
  <c r="K14" i="39"/>
  <c r="O5" i="20" s="1"/>
  <c r="K44" i="38"/>
  <c r="K30" i="38"/>
  <c r="K15" i="38"/>
  <c r="N5" i="20" s="1"/>
  <c r="D14" i="20"/>
  <c r="K70" i="7"/>
  <c r="K56" i="7"/>
  <c r="K42" i="16"/>
  <c r="K28" i="16"/>
  <c r="E14" i="20"/>
  <c r="L14" i="20"/>
  <c r="K29" i="5"/>
  <c r="K14" i="34"/>
  <c r="K42" i="12"/>
  <c r="K28" i="12"/>
  <c r="K14" i="12"/>
  <c r="K42" i="11"/>
  <c r="K14" i="11"/>
  <c r="K28" i="11"/>
  <c r="B37" i="20" l="1"/>
  <c r="P30" i="20"/>
  <c r="N30" i="20"/>
  <c r="D30" i="20"/>
  <c r="Q30" i="20"/>
  <c r="R30" i="20"/>
  <c r="B28" i="20"/>
  <c r="B29" i="20"/>
  <c r="I46" i="20"/>
  <c r="H46" i="20"/>
  <c r="G46" i="20"/>
  <c r="F46" i="20"/>
  <c r="E46" i="20"/>
  <c r="D46" i="20"/>
  <c r="B36" i="20"/>
  <c r="C46" i="20"/>
  <c r="V30" i="20"/>
  <c r="U30" i="20"/>
  <c r="T30" i="20"/>
  <c r="S30" i="20"/>
  <c r="B20" i="20"/>
  <c r="B26" i="20"/>
  <c r="C30" i="20"/>
  <c r="B24" i="20"/>
  <c r="E30" i="20"/>
  <c r="I14" i="20"/>
  <c r="B7" i="20"/>
  <c r="B6" i="20"/>
  <c r="J14" i="20"/>
  <c r="B4" i="20"/>
  <c r="B22" i="20"/>
  <c r="C14" i="20"/>
  <c r="B5" i="20"/>
  <c r="B19" i="20"/>
  <c r="A17" i="20" s="1"/>
  <c r="K14" i="20"/>
  <c r="S14" i="20"/>
  <c r="G14" i="20"/>
  <c r="K14" i="23"/>
  <c r="K14" i="35"/>
  <c r="B46" i="20" l="1"/>
  <c r="A33" i="20"/>
  <c r="B30" i="20"/>
  <c r="B17" i="20"/>
  <c r="B2" i="20"/>
  <c r="A2" i="20"/>
  <c r="B14" i="20"/>
  <c r="K56" i="12"/>
  <c r="K28" i="23"/>
  <c r="N14" i="20" l="1"/>
  <c r="O14" i="20"/>
  <c r="P14" i="20"/>
  <c r="Q14" i="20"/>
  <c r="R14" i="20"/>
  <c r="F30" i="20"/>
  <c r="M14" i="20"/>
  <c r="K42" i="37" l="1"/>
  <c r="K28" i="37"/>
  <c r="K14" i="37"/>
  <c r="K28" i="35" l="1"/>
  <c r="K70" i="35"/>
  <c r="K56" i="35"/>
  <c r="K56" i="16"/>
  <c r="K56" i="36" l="1"/>
  <c r="K70" i="15"/>
  <c r="K56" i="15"/>
  <c r="K70" i="27" l="1"/>
  <c r="K70" i="32"/>
  <c r="K56" i="32"/>
  <c r="K42" i="10"/>
  <c r="K70" i="10"/>
  <c r="K56" i="10"/>
  <c r="K14" i="28" l="1"/>
  <c r="K42" i="36" l="1"/>
  <c r="K28" i="36"/>
  <c r="K14" i="36"/>
  <c r="K14" i="10" l="1"/>
  <c r="K14" i="26" l="1"/>
  <c r="K42" i="35" l="1"/>
  <c r="K42" i="34"/>
  <c r="K28" i="34"/>
  <c r="K42" i="33"/>
  <c r="K28" i="33"/>
  <c r="K14" i="33"/>
  <c r="K14" i="18" l="1"/>
  <c r="K42" i="32" l="1"/>
  <c r="K28" i="32"/>
  <c r="K14" i="32"/>
  <c r="K28" i="13" l="1"/>
  <c r="K28" i="28" l="1"/>
  <c r="K56" i="27"/>
  <c r="K42" i="28"/>
  <c r="K42" i="27"/>
  <c r="K28" i="27"/>
  <c r="K14" i="27"/>
  <c r="K42" i="26"/>
  <c r="K28" i="26"/>
  <c r="K42" i="25"/>
  <c r="K28" i="25"/>
  <c r="K14" i="25"/>
  <c r="K42" i="23"/>
  <c r="K42" i="22"/>
  <c r="K28" i="22"/>
  <c r="K14" i="22"/>
  <c r="K28" i="10" l="1"/>
  <c r="K42" i="19"/>
  <c r="K28" i="19"/>
  <c r="K14" i="19"/>
  <c r="K42" i="18"/>
  <c r="K28" i="18"/>
  <c r="K42" i="17"/>
  <c r="K28" i="17"/>
  <c r="K14" i="17"/>
  <c r="K14" i="16"/>
  <c r="K42" i="15"/>
  <c r="K28" i="15"/>
  <c r="K14" i="15"/>
  <c r="K42" i="14"/>
  <c r="K28" i="14"/>
  <c r="K14" i="14"/>
  <c r="K42" i="13"/>
  <c r="K14" i="13"/>
  <c r="K42" i="7"/>
  <c r="K28" i="7"/>
  <c r="K14" i="7"/>
  <c r="K43" i="5"/>
  <c r="K14" i="5"/>
  <c r="J46" i="20"/>
</calcChain>
</file>

<file path=xl/sharedStrings.xml><?xml version="1.0" encoding="utf-8"?>
<sst xmlns="http://schemas.openxmlformats.org/spreadsheetml/2006/main" count="591" uniqueCount="89">
  <si>
    <t>XE 2</t>
  </si>
  <si>
    <t>XE 3</t>
  </si>
  <si>
    <t>XE 2 - GIÒ</t>
  </si>
  <si>
    <t>TỔNG</t>
  </si>
  <si>
    <t>XE 3 - GÀ</t>
  </si>
  <si>
    <t>XE 2 - GÀ</t>
  </si>
  <si>
    <t>XE 1 - GÀ</t>
  </si>
  <si>
    <t>XE 3 - GIÒ</t>
  </si>
  <si>
    <t>Xe 1 - Giò</t>
  </si>
  <si>
    <t>Xe 2 - Giò</t>
  </si>
  <si>
    <t>Xe 3 - Gà</t>
  </si>
  <si>
    <t>Xe 1 - Gà</t>
  </si>
  <si>
    <t>Xe 2 - Gà</t>
  </si>
  <si>
    <t>Xe 3 - Giò</t>
  </si>
  <si>
    <t>Xe 4 - Giò</t>
  </si>
  <si>
    <t>Xe 4 - Gà</t>
  </si>
  <si>
    <t>XE 1</t>
  </si>
  <si>
    <t>Xe 5 - Giò</t>
  </si>
  <si>
    <t>Xe 5 - Gà</t>
  </si>
  <si>
    <t>XE 4</t>
  </si>
  <si>
    <t>TỔNG HỢP</t>
  </si>
  <si>
    <t>XE 5</t>
  </si>
  <si>
    <t>XE 1 - GIÒ</t>
  </si>
  <si>
    <t>Ngày 02-12</t>
  </si>
  <si>
    <t>Ngày 17-12</t>
  </si>
  <si>
    <t>Ngày 03-12</t>
  </si>
  <si>
    <t>Ngày 05-12</t>
  </si>
  <si>
    <t>Ngày 06-12</t>
  </si>
  <si>
    <t>Ngày 12-12</t>
  </si>
  <si>
    <t>Ngày 15-12</t>
  </si>
  <si>
    <t>XE 4 - GÀ</t>
  </si>
  <si>
    <t>XE 5 - GÀ</t>
  </si>
  <si>
    <t>XE 2 - Mỡ</t>
  </si>
  <si>
    <t xml:space="preserve">XE 2 </t>
  </si>
  <si>
    <t>Ngày 19-12</t>
  </si>
  <si>
    <t>Ngày 22-12</t>
  </si>
  <si>
    <t>Ngày 25-12</t>
  </si>
  <si>
    <t>Ngày 26-12</t>
  </si>
  <si>
    <t>Ngày 29-12</t>
  </si>
  <si>
    <t>Ngày 31-12</t>
  </si>
  <si>
    <t>Ngày 02-01</t>
  </si>
  <si>
    <t>Ngày 05-01</t>
  </si>
  <si>
    <t>Ngày 06-01</t>
  </si>
  <si>
    <t>Ngày 07-01</t>
  </si>
  <si>
    <t>Tổng hợp T12</t>
  </si>
  <si>
    <t>Tổng hợp T01</t>
  </si>
  <si>
    <t>Tổng Giò</t>
  </si>
  <si>
    <t>Tổng Gà</t>
  </si>
  <si>
    <t>Ngày 01-12</t>
  </si>
  <si>
    <t>Ngày 04-12</t>
  </si>
  <si>
    <t>Ngày 10-12</t>
  </si>
  <si>
    <t>Ngày 08-12</t>
  </si>
  <si>
    <t>XE 2 - Gà Nhỏ</t>
  </si>
  <si>
    <t>XE 2 -</t>
  </si>
  <si>
    <t>Ngày 10-01</t>
  </si>
  <si>
    <t>Ngày 12-01</t>
  </si>
  <si>
    <t>Ngày 15-01</t>
  </si>
  <si>
    <t>Ngày 16-01</t>
  </si>
  <si>
    <t>Ngày 19-01</t>
  </si>
  <si>
    <t>Ngày 20-01</t>
  </si>
  <si>
    <t>XE 6</t>
  </si>
  <si>
    <t>Ngày 09-01</t>
  </si>
  <si>
    <t>Xe 6 - Gà</t>
  </si>
  <si>
    <t>XE 7</t>
  </si>
  <si>
    <t>Ngày 21-01</t>
  </si>
  <si>
    <t>Ngày 23-01</t>
  </si>
  <si>
    <t>Ngày 24-01</t>
  </si>
  <si>
    <t>Ngày 26-01</t>
  </si>
  <si>
    <t>Ngày 27-01</t>
  </si>
  <si>
    <t>Ngày 28-01</t>
  </si>
  <si>
    <t>Ngày 29-01</t>
  </si>
  <si>
    <t>Ngày 30-01</t>
  </si>
  <si>
    <t>Ngày 31-01</t>
  </si>
  <si>
    <t>21.05</t>
  </si>
  <si>
    <t>Ngày 02-04</t>
  </si>
  <si>
    <t>Ngày 03-04</t>
  </si>
  <si>
    <t>Ngày 06-04</t>
  </si>
  <si>
    <t>Ngày 08-04</t>
  </si>
  <si>
    <t>Ngày 09-04</t>
  </si>
  <si>
    <t>Ngày 10-04</t>
  </si>
  <si>
    <t>Ngày 15-4</t>
  </si>
  <si>
    <t>Ngày 16-4</t>
  </si>
  <si>
    <t>Ngày 17-04</t>
  </si>
  <si>
    <t>Ngày 18-4</t>
  </si>
  <si>
    <t>Ngày 21-4</t>
  </si>
  <si>
    <t>Ngày 22-4</t>
  </si>
  <si>
    <t>Ngày 23-4</t>
  </si>
  <si>
    <t>ngày 28-4</t>
  </si>
  <si>
    <t>Tổng hợp T04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</si>
</sst>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-* #,##0.000\ _₫_-;\-* #,##0.000\ _₫_-;_-* &quot;-&quot;??\ _₫_-;_-@_-"/>
    <numFmt numFmtId="166" formatCode="0.0"/>
  </numFmts>
  <fonts count="9" x14ac:knownFonts="1">
    <font>
      <sz val="14"/>
      <color theme="1"/>
      <name val="Times New Roman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8"/>
      <name val="Times New Roman"/>
      <family val="2"/>
    </font>
    <font>
      <sz val="20"/>
      <color theme="1"/>
      <name val="Times New Roman"/>
      <family val="2"/>
    </font>
    <font>
      <sz val="2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43" fontId="0" fillId="0" borderId="0" xfId="6" applyFont="1"/>
    <xf numFmtId="43" fontId="0" fillId="2" borderId="0" xfId="0" applyNumberFormat="1" applyFill="1"/>
    <xf numFmtId="0" fontId="5" fillId="0" borderId="0" xfId="0" applyFont="1"/>
    <xf numFmtId="43" fontId="5" fillId="0" borderId="0" xfId="0" applyNumberFormat="1" applyFont="1"/>
    <xf numFmtId="165" fontId="0" fillId="0" borderId="0" xfId="6" applyNumberFormat="1" applyFont="1"/>
    <xf numFmtId="2" fontId="0" fillId="0" borderId="1" xfId="0" applyNumberFormat="1" applyBorder="1"/>
    <xf numFmtId="2" fontId="0" fillId="0" borderId="2" xfId="0" applyNumberFormat="1" applyBorder="1"/>
    <xf numFmtId="0" fontId="7" fillId="0" borderId="0" xfId="0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1" xfId="0" applyNumberFormat="1" applyBorder="1"/>
    <xf numFmtId="0" fontId="0" fillId="2" borderId="0" xfId="0" applyFill="1"/>
    <xf numFmtId="2" fontId="0" fillId="0" borderId="1" xfId="0" applyNumberFormat="1" applyBorder="1" applyAlignment="1">
      <alignment horizontal="right"/>
    </xf>
    <xf numFmtId="0" fontId="0" fillId="3" borderId="0" xfId="0" applyFill="1"/>
    <xf numFmtId="2" fontId="0" fillId="0" borderId="1" xfId="6" applyNumberFormat="1" applyFont="1" applyBorder="1"/>
    <xf numFmtId="43" fontId="5" fillId="0" borderId="0" xfId="6" applyFont="1"/>
    <xf numFmtId="43" fontId="8" fillId="0" borderId="0" xfId="0" applyNumberFormat="1" applyFont="1" applyAlignment="1">
      <alignment horizontal="center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3"/>
    <cellStyle name="Percent 2" xfId="4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5.xml"/><Relationship Id="rId89" Type="http://schemas.openxmlformats.org/officeDocument/2006/relationships/externalLink" Target="externalLinks/externalLink2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.xml"/><Relationship Id="rId92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5.xml"/><Relationship Id="rId79" Type="http://schemas.openxmlformats.org/officeDocument/2006/relationships/externalLink" Target="externalLinks/externalLink10.xml"/><Relationship Id="rId87" Type="http://schemas.openxmlformats.org/officeDocument/2006/relationships/externalLink" Target="externalLinks/externalLink18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3.xml"/><Relationship Id="rId90" Type="http://schemas.openxmlformats.org/officeDocument/2006/relationships/externalLink" Target="externalLinks/externalLink21.xml"/><Relationship Id="rId95" Type="http://schemas.openxmlformats.org/officeDocument/2006/relationships/externalLink" Target="externalLinks/externalLink2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8.xml"/><Relationship Id="rId100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3.xml"/><Relationship Id="rId80" Type="http://schemas.openxmlformats.org/officeDocument/2006/relationships/externalLink" Target="externalLinks/externalLink11.xml"/><Relationship Id="rId85" Type="http://schemas.openxmlformats.org/officeDocument/2006/relationships/externalLink" Target="externalLinks/externalLink16.xml"/><Relationship Id="rId93" Type="http://schemas.openxmlformats.org/officeDocument/2006/relationships/externalLink" Target="externalLinks/externalLink24.xml"/><Relationship Id="rId98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1.xml"/><Relationship Id="rId75" Type="http://schemas.openxmlformats.org/officeDocument/2006/relationships/externalLink" Target="externalLinks/externalLink6.xml"/><Relationship Id="rId83" Type="http://schemas.openxmlformats.org/officeDocument/2006/relationships/externalLink" Target="externalLinks/externalLink14.xml"/><Relationship Id="rId88" Type="http://schemas.openxmlformats.org/officeDocument/2006/relationships/externalLink" Target="externalLinks/externalLink19.xml"/><Relationship Id="rId91" Type="http://schemas.openxmlformats.org/officeDocument/2006/relationships/externalLink" Target="externalLinks/externalLink22.xml"/><Relationship Id="rId96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4.xml"/><Relationship Id="rId78" Type="http://schemas.openxmlformats.org/officeDocument/2006/relationships/externalLink" Target="externalLinks/externalLink9.xml"/><Relationship Id="rId81" Type="http://schemas.openxmlformats.org/officeDocument/2006/relationships/externalLink" Target="externalLinks/externalLink12.xml"/><Relationship Id="rId86" Type="http://schemas.openxmlformats.org/officeDocument/2006/relationships/externalLink" Target="externalLinks/externalLink17.xml"/><Relationship Id="rId94" Type="http://schemas.openxmlformats.org/officeDocument/2006/relationships/externalLink" Target="externalLinks/externalLink25.xml"/><Relationship Id="rId99" Type="http://schemas.openxmlformats.org/officeDocument/2006/relationships/externalLink" Target="externalLinks/externalLink30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7.xml"/><Relationship Id="rId97" Type="http://schemas.openxmlformats.org/officeDocument/2006/relationships/externalLink" Target="externalLinks/externalLink28.xml"/><Relationship Id="rId10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data\Offn97\Work\MUFFSEX-LP12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ogistics\Planning\ABC%20report\ABC%20review%202005%20Jan-Ma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1-SVNRBC01\com\mng_acct\LTP%2004-07\LTP%20Categories\LTP%2004-07%20-%20Overhea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WAcc-MAN\MAN_ACC\Year_2003\AP\09.%20TC%20Plan\_FoodsAP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ata\Logistics\Weekly%20report\WK%2013\SMALL%20ORDER03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aseFor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QOP%202004\IOP%202004\TC%20plan\MUF2003%20Database%20&amp;%20Repo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QOP%202004\IOP%202004\TC%20plan\IOP%20Database%20&amp;%20Repo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Expat%20Costing%20Actuals_Feb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QOP%202004\IOP%202004\TC%20plan\MUF04%20Database%20&amp;%20Repo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Transit\_Laundry\Fab%20Cons\Thu%20Huong\CF%20dilute%20reformu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MR2005\1105\Asia%20AMET%20OCF%20Pack\OCF_SEP_0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DOCUME~1\SEBAST~1.VOO\LOCALS~1\Temp\BG_Parent&amp;Child_May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share\SGao\Act2002\GP\MUFFSEX-LP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AP%202005\TC\AP2005%20Database%20&amp;%20Repor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DOCUME~1\YEDAVI~1.EAP\LOCALS~1\Temp\Cost\cost%20mo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DOCUME~1\YEDAVI~1.EAP\LOCALS~1\Temp\Cost\BOM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nts%20and%20Settings\Joe.Metcalfe\Local%20Settings\Temporary%20Internet%20Files\OLK29\2007%20formats%20SIA%20S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C\Submitted%20Files\Run%2011\AP2002DLI_newfile+patch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Temp\AP01normal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ARG%20Regional%20Management\Finance\Shared\BGR%202005\Amet%20AP06\AP06%20Consolidation%20140905\Conso%20Base%20Plan\Collection%20Templates%20AP06\AP06%20Collec%20File%20-%20Algeri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ADMINI~1\LOCALS~1\Temp\China%20-%20Guangzhoa%20Analysis%206-12-01%20-%20Client%20Ver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Comshare\Result01\Dec\MUFFSEX-LP1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CRV%20change2002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fixed%20asset%20Movement%20(XLMJH)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public\comshare\Result01\Dec\MUFFSEX-LP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nts%20and%20Settings\Andrew.Hartley\Local%20Settings\Temporary%20Internet%20Files\OLKD\AP08%20guidance%20Food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PITFORMS\PI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FG-Shares\FPA\Horst\Market%20Information\Market%20Shares\2006\12%202006%20Dec\HPC\HPC%20Dec%20UEx%20Re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%23DATA%23\3-Demand%20Planning\Meeting\Matching%20PC%20Relaunch%20%20Promo_last%20upda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D3B942\80214%20Working%20Cap%20Trend_V.1-h@Ml3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HISBUDG"/>
      <sheetName val="DBACT01"/>
      <sheetName val="Name"/>
      <sheetName val="AP01Phasing"/>
      <sheetName val="AP02Phasing"/>
      <sheetName val="IOP02Phasing"/>
      <sheetName val="LY00Phasing"/>
      <sheetName val="LEPhasing"/>
      <sheetName val="MUFPhasing"/>
      <sheetName val="Recon"/>
      <sheetName val="Summary"/>
      <sheetName val="Phasing"/>
      <sheetName val="NPS"/>
      <sheetName val="Module1"/>
    </sheetNames>
    <sheetDataSet>
      <sheetData sheetId="0" refreshError="1"/>
      <sheetData sheetId="1" refreshError="1">
        <row r="2">
          <cell r="AA2" t="str">
            <v>MUF 01</v>
          </cell>
          <cell r="AB2" t="str">
            <v>Unilever Bestfoods Total</v>
          </cell>
          <cell r="AC2" t="str">
            <v>Unilever Bestfoods Foodservice</v>
          </cell>
          <cell r="AD2" t="str">
            <v>Unilever Bestfoods Export</v>
          </cell>
          <cell r="AE2" t="str">
            <v>Unilever Bestfoods Retail exc. JH</v>
          </cell>
          <cell r="AF2" t="str">
            <v>Knorr</v>
          </cell>
          <cell r="AG2" t="str">
            <v>Knorr Bouillon</v>
          </cell>
          <cell r="AH2" t="str">
            <v>Bouillon Cube</v>
          </cell>
          <cell r="AI2" t="str">
            <v>Bouillon Powder</v>
          </cell>
          <cell r="AJ2" t="str">
            <v>Bouillon Essence</v>
          </cell>
          <cell r="AK2" t="str">
            <v>Knorr Sauce</v>
          </cell>
          <cell r="AL2" t="str">
            <v>Sauce-Soy Sauce</v>
          </cell>
          <cell r="AM2" t="str">
            <v>Sauce-Ketchup</v>
          </cell>
          <cell r="AN2" t="str">
            <v>Sauce-Other Sauce</v>
          </cell>
          <cell r="AO2" t="str">
            <v>Knorr Soup</v>
          </cell>
          <cell r="AP2" t="str">
            <v>Knorr Other</v>
          </cell>
          <cell r="AQ2" t="str">
            <v>Lipton</v>
          </cell>
          <cell r="AR2" t="str">
            <v>Lipton Leaf Tea</v>
          </cell>
          <cell r="AS2" t="str">
            <v>Lipton RTD</v>
          </cell>
          <cell r="AT2" t="str">
            <v>Skippy</v>
          </cell>
          <cell r="AU2" t="str">
            <v>Hellmann's</v>
          </cell>
          <cell r="AV2" t="str">
            <v>Laocai</v>
          </cell>
          <cell r="AW2" t="str">
            <v>Rickshaw</v>
          </cell>
          <cell r="AX2" t="str">
            <v>Jinghua</v>
          </cell>
        </row>
        <row r="4">
          <cell r="AA4" t="str">
            <v>Volume</v>
          </cell>
          <cell r="AB4">
            <v>53973.167894999999</v>
          </cell>
          <cell r="AC4">
            <v>16967.710180000002</v>
          </cell>
          <cell r="AD4">
            <v>4124.0439999999999</v>
          </cell>
          <cell r="AE4">
            <v>32422.682419999997</v>
          </cell>
          <cell r="AF4">
            <v>7541.5712199999989</v>
          </cell>
          <cell r="AG4">
            <v>1646.40924</v>
          </cell>
          <cell r="AH4">
            <v>103.87434</v>
          </cell>
          <cell r="AI4">
            <v>631.45973000000004</v>
          </cell>
          <cell r="AJ4">
            <v>911.07516999999996</v>
          </cell>
          <cell r="AK4">
            <v>5274.1655699999992</v>
          </cell>
          <cell r="AL4">
            <v>4625.2993903953484</v>
          </cell>
          <cell r="AM4">
            <v>559.31580220930232</v>
          </cell>
          <cell r="AN4">
            <v>89.550377395348846</v>
          </cell>
          <cell r="AO4">
            <v>421.99990000000003</v>
          </cell>
          <cell r="AP4">
            <v>198.99651</v>
          </cell>
          <cell r="AQ4">
            <v>1520.6408739999997</v>
          </cell>
          <cell r="AR4">
            <v>599.5254339999999</v>
          </cell>
          <cell r="AS4">
            <v>921.11543999999992</v>
          </cell>
          <cell r="AT4">
            <v>865.56811000000005</v>
          </cell>
          <cell r="AU4">
            <v>489.56103000000002</v>
          </cell>
          <cell r="AV4">
            <v>21916.918135999997</v>
          </cell>
          <cell r="AW4">
            <v>88.423049999999989</v>
          </cell>
          <cell r="AX4">
            <v>458.73129500000005</v>
          </cell>
        </row>
        <row r="5">
          <cell r="AA5" t="str">
            <v>GSV</v>
          </cell>
          <cell r="AB5">
            <v>610880.91349903669</v>
          </cell>
          <cell r="AC5">
            <v>286291.93299999996</v>
          </cell>
          <cell r="AD5">
            <v>32637.028314896001</v>
          </cell>
          <cell r="AE5">
            <v>266320.2001841407</v>
          </cell>
          <cell r="AF5">
            <v>90787.840043175209</v>
          </cell>
          <cell r="AG5">
            <v>42656.580099229293</v>
          </cell>
          <cell r="AH5">
            <v>3035.5654286546569</v>
          </cell>
          <cell r="AI5">
            <v>26874.257734707986</v>
          </cell>
          <cell r="AJ5">
            <v>12746.756935866655</v>
          </cell>
          <cell r="AK5">
            <v>22711.327868832155</v>
          </cell>
          <cell r="AL5">
            <v>17225.213724065408</v>
          </cell>
          <cell r="AM5">
            <v>4648.8286617753347</v>
          </cell>
          <cell r="AN5">
            <v>837.28548299141016</v>
          </cell>
          <cell r="AO5">
            <v>20821.929376361099</v>
          </cell>
          <cell r="AP5">
            <v>4598.0026987526526</v>
          </cell>
          <cell r="AQ5">
            <v>59726.896000000008</v>
          </cell>
          <cell r="AR5">
            <v>55548.986000000004</v>
          </cell>
          <cell r="AS5">
            <v>4177.9100000000008</v>
          </cell>
          <cell r="AT5">
            <v>20851.661390534238</v>
          </cell>
          <cell r="AU5">
            <v>10322.118750431262</v>
          </cell>
          <cell r="AV5">
            <v>78689.043999999994</v>
          </cell>
          <cell r="AW5">
            <v>5942.64</v>
          </cell>
          <cell r="AX5">
            <v>25631.752</v>
          </cell>
        </row>
        <row r="6">
          <cell r="AA6" t="str">
            <v>PPR</v>
          </cell>
          <cell r="AB6">
            <v>-10919.349830412826</v>
          </cell>
          <cell r="AC6">
            <v>-4633</v>
          </cell>
          <cell r="AD6">
            <v>0</v>
          </cell>
          <cell r="AE6">
            <v>-5566.3237178106219</v>
          </cell>
          <cell r="AF6">
            <v>-2823.0739650263858</v>
          </cell>
          <cell r="AG6">
            <v>-1529.3060142864153</v>
          </cell>
          <cell r="AH6">
            <v>-79.386556207191873</v>
          </cell>
          <cell r="AI6">
            <v>-1172.6974428477527</v>
          </cell>
          <cell r="AJ6">
            <v>-277.22201523147083</v>
          </cell>
          <cell r="AK6">
            <v>-565.89751314313071</v>
          </cell>
          <cell r="AL6">
            <v>-447.50317197489881</v>
          </cell>
          <cell r="AM6">
            <v>-83.863075574697916</v>
          </cell>
          <cell r="AN6">
            <v>-34.531265593533995</v>
          </cell>
          <cell r="AO6">
            <v>-550.80026995441676</v>
          </cell>
          <cell r="AP6">
            <v>-177.07016764242337</v>
          </cell>
          <cell r="AQ6">
            <v>-740.71733681153569</v>
          </cell>
          <cell r="AR6">
            <v>-681.51652180320298</v>
          </cell>
          <cell r="AS6">
            <v>-59.200815008332725</v>
          </cell>
          <cell r="AT6">
            <v>-461.09385812840702</v>
          </cell>
          <cell r="AU6">
            <v>-189.9270412650267</v>
          </cell>
          <cell r="AV6">
            <v>-1316.6931052347304</v>
          </cell>
          <cell r="AW6">
            <v>-34.818411344536123</v>
          </cell>
          <cell r="AX6">
            <v>-720.02611260220488</v>
          </cell>
        </row>
        <row r="7">
          <cell r="AA7" t="str">
            <v>TPR-T</v>
          </cell>
          <cell r="AB7">
            <v>-15834.820771836334</v>
          </cell>
          <cell r="AC7">
            <v>-6023.268</v>
          </cell>
          <cell r="AD7">
            <v>0</v>
          </cell>
          <cell r="AE7">
            <v>-8476.1893592128363</v>
          </cell>
          <cell r="AF7">
            <v>-4835.9769016712398</v>
          </cell>
          <cell r="AG7">
            <v>-1303.9003399999999</v>
          </cell>
          <cell r="AH7">
            <v>-105.26</v>
          </cell>
          <cell r="AI7">
            <v>-692.58933999999988</v>
          </cell>
          <cell r="AJ7">
            <v>-506.05099999999999</v>
          </cell>
          <cell r="AK7">
            <v>-1444.1285616712398</v>
          </cell>
          <cell r="AL7">
            <v>-1155.1587354242247</v>
          </cell>
          <cell r="AM7">
            <v>-249.7571101295878</v>
          </cell>
          <cell r="AN7">
            <v>-39.212716117427419</v>
          </cell>
          <cell r="AO7">
            <v>-1788.6469999999999</v>
          </cell>
          <cell r="AP7">
            <v>-299.30099999999999</v>
          </cell>
          <cell r="AQ7">
            <v>-1523.4745155356286</v>
          </cell>
          <cell r="AR7">
            <v>-1424.7071036318498</v>
          </cell>
          <cell r="AS7">
            <v>-98.767411903778907</v>
          </cell>
          <cell r="AT7">
            <v>-1413.33</v>
          </cell>
          <cell r="AU7">
            <v>-189.434</v>
          </cell>
          <cell r="AV7">
            <v>-489.55758693417715</v>
          </cell>
          <cell r="AW7">
            <v>-24.416355071790349</v>
          </cell>
          <cell r="AX7">
            <v>-1335.3634126234977</v>
          </cell>
        </row>
        <row r="8">
          <cell r="AA8" t="str">
            <v>TPR-C</v>
          </cell>
          <cell r="AB8">
            <v>-12296.831819999999</v>
          </cell>
          <cell r="AC8">
            <v>-880</v>
          </cell>
          <cell r="AD8">
            <v>0</v>
          </cell>
          <cell r="AE8">
            <v>-11416.831819999999</v>
          </cell>
          <cell r="AF8">
            <v>-1088</v>
          </cell>
          <cell r="AG8">
            <v>-115</v>
          </cell>
          <cell r="AH8">
            <v>0</v>
          </cell>
          <cell r="AI8">
            <v>-46</v>
          </cell>
          <cell r="AJ8">
            <v>-69</v>
          </cell>
          <cell r="AK8">
            <v>-661.99999999999989</v>
          </cell>
          <cell r="AL8">
            <v>-564.75708795224955</v>
          </cell>
          <cell r="AM8">
            <v>-83.615331601976578</v>
          </cell>
          <cell r="AN8">
            <v>-13.627580445773839</v>
          </cell>
          <cell r="AO8">
            <v>-286</v>
          </cell>
          <cell r="AP8">
            <v>-25</v>
          </cell>
          <cell r="AQ8">
            <v>-3384.5461400000004</v>
          </cell>
          <cell r="AR8">
            <v>-2688.6806500000002</v>
          </cell>
          <cell r="AS8">
            <v>-695.86549000000002</v>
          </cell>
          <cell r="AT8">
            <v>-2126</v>
          </cell>
          <cell r="AU8">
            <v>-44</v>
          </cell>
          <cell r="AV8">
            <v>-4692.0342099999998</v>
          </cell>
          <cell r="AW8">
            <v>-82.251470000000012</v>
          </cell>
          <cell r="AX8">
            <v>0</v>
          </cell>
        </row>
        <row r="9">
          <cell r="AA9" t="str">
            <v>NPS</v>
          </cell>
          <cell r="AB9">
            <v>571829.91107678751</v>
          </cell>
          <cell r="AC9">
            <v>274755.66500000004</v>
          </cell>
          <cell r="AD9">
            <v>32637.028314896001</v>
          </cell>
          <cell r="AE9">
            <v>240860.85528711727</v>
          </cell>
          <cell r="AF9">
            <v>82040.789176477585</v>
          </cell>
          <cell r="AG9">
            <v>39708.373744942888</v>
          </cell>
          <cell r="AH9">
            <v>2850.9188724474652</v>
          </cell>
          <cell r="AI9">
            <v>24962.970951860236</v>
          </cell>
          <cell r="AJ9">
            <v>11894.483920635184</v>
          </cell>
          <cell r="AK9">
            <v>20039.301794017782</v>
          </cell>
          <cell r="AL9">
            <v>15057.794728714036</v>
          </cell>
          <cell r="AM9">
            <v>4231.5931444690714</v>
          </cell>
          <cell r="AN9">
            <v>749.91392083467497</v>
          </cell>
          <cell r="AO9">
            <v>18196.482106406682</v>
          </cell>
          <cell r="AP9">
            <v>4096.6315311102308</v>
          </cell>
          <cell r="AQ9">
            <v>54078.158007652841</v>
          </cell>
          <cell r="AR9">
            <v>50754.081724564952</v>
          </cell>
          <cell r="AS9">
            <v>3324.0762830878884</v>
          </cell>
          <cell r="AT9">
            <v>16851.237532405834</v>
          </cell>
          <cell r="AU9">
            <v>9898.7577091662351</v>
          </cell>
          <cell r="AV9">
            <v>72190.759097831091</v>
          </cell>
          <cell r="AW9">
            <v>5801.1537635836739</v>
          </cell>
          <cell r="AX9">
            <v>23576.362474774294</v>
          </cell>
        </row>
        <row r="10">
          <cell r="AA10" t="str">
            <v>RM</v>
          </cell>
          <cell r="AB10">
            <v>-197014.08333050003</v>
          </cell>
          <cell r="AC10">
            <v>-88700.815320000009</v>
          </cell>
          <cell r="AD10">
            <v>-24875.966010500004</v>
          </cell>
          <cell r="AE10">
            <v>-62435.208000000006</v>
          </cell>
          <cell r="AF10">
            <v>-22765.913</v>
          </cell>
          <cell r="AG10">
            <v>-11693.896999999999</v>
          </cell>
          <cell r="AH10">
            <v>-828.25699999999995</v>
          </cell>
          <cell r="AI10">
            <v>-6267.7209999999995</v>
          </cell>
          <cell r="AJ10">
            <v>-4597.9189999999999</v>
          </cell>
          <cell r="AK10">
            <v>-4725.2999999999993</v>
          </cell>
          <cell r="AL10">
            <v>-3140.1149999999998</v>
          </cell>
          <cell r="AM10">
            <v>-1344.6419999999998</v>
          </cell>
          <cell r="AN10">
            <v>-240.54300000000001</v>
          </cell>
          <cell r="AO10">
            <v>-5075.4669999999996</v>
          </cell>
          <cell r="AP10">
            <v>-1271.2489999999998</v>
          </cell>
          <cell r="AQ10">
            <v>-10234.389000000001</v>
          </cell>
          <cell r="AR10">
            <v>-9162.7520000000004</v>
          </cell>
          <cell r="AS10">
            <v>-1071.6369999999999</v>
          </cell>
          <cell r="AT10">
            <v>-4953.0720000000001</v>
          </cell>
          <cell r="AU10">
            <v>-2981.5589999999997</v>
          </cell>
          <cell r="AV10">
            <v>-20415.510999999999</v>
          </cell>
          <cell r="AW10">
            <v>-1084.7639999999999</v>
          </cell>
          <cell r="AX10">
            <v>-21002.094000000001</v>
          </cell>
        </row>
        <row r="11">
          <cell r="AA11" t="str">
            <v>PM</v>
          </cell>
          <cell r="AB11">
            <v>-93124.009122200019</v>
          </cell>
          <cell r="AC11">
            <v>-23950.687379999996</v>
          </cell>
          <cell r="AD11">
            <v>-21006.6157422</v>
          </cell>
          <cell r="AE11">
            <v>-46099.530000000006</v>
          </cell>
          <cell r="AF11">
            <v>-15559.318000000001</v>
          </cell>
          <cell r="AG11">
            <v>-6761.3530000000001</v>
          </cell>
          <cell r="AH11">
            <v>-441.08199999999994</v>
          </cell>
          <cell r="AI11">
            <v>-4691.0940000000001</v>
          </cell>
          <cell r="AJ11">
            <v>-1629.1769999999999</v>
          </cell>
          <cell r="AK11">
            <v>-5207.1489999999994</v>
          </cell>
          <cell r="AL11">
            <v>-3889.0969999999998</v>
          </cell>
          <cell r="AM11">
            <v>-1168.1970000000001</v>
          </cell>
          <cell r="AN11">
            <v>-149.85499999999999</v>
          </cell>
          <cell r="AO11">
            <v>-2774.9350000000004</v>
          </cell>
          <cell r="AP11">
            <v>-815.88099999999997</v>
          </cell>
          <cell r="AQ11">
            <v>-7200.1729999999998</v>
          </cell>
          <cell r="AR11">
            <v>-6004.3649999999998</v>
          </cell>
          <cell r="AS11">
            <v>-1195.808</v>
          </cell>
          <cell r="AT11">
            <v>-3229.3670000000002</v>
          </cell>
          <cell r="AU11">
            <v>-1863.9930000000002</v>
          </cell>
          <cell r="AV11">
            <v>-17124.313000000002</v>
          </cell>
          <cell r="AW11">
            <v>-1122.366</v>
          </cell>
          <cell r="AX11">
            <v>-2067.1760000000004</v>
          </cell>
        </row>
        <row r="12">
          <cell r="AA12" t="str">
            <v>PPS</v>
          </cell>
          <cell r="AB12">
            <v>-40913.943433026201</v>
          </cell>
          <cell r="AC12">
            <v>-13662.25849572621</v>
          </cell>
          <cell r="AD12">
            <v>11123.4350627</v>
          </cell>
          <cell r="AE12">
            <v>-35796.641999999993</v>
          </cell>
          <cell r="AF12">
            <v>-9841.92</v>
          </cell>
          <cell r="AG12">
            <v>-3669.2219999999998</v>
          </cell>
          <cell r="AH12">
            <v>-396.678</v>
          </cell>
          <cell r="AI12">
            <v>-1867.6049999999998</v>
          </cell>
          <cell r="AJ12">
            <v>-1404.9390000000001</v>
          </cell>
          <cell r="AK12">
            <v>-3979.8879999999999</v>
          </cell>
          <cell r="AL12">
            <v>-3401.279</v>
          </cell>
          <cell r="AM12">
            <v>-508.93099999999993</v>
          </cell>
          <cell r="AN12">
            <v>-69.677999999999997</v>
          </cell>
          <cell r="AO12">
            <v>-1647.8710000000001</v>
          </cell>
          <cell r="AP12">
            <v>-544.93900000000008</v>
          </cell>
          <cell r="AQ12">
            <v>-8388.4169999999995</v>
          </cell>
          <cell r="AR12">
            <v>-6734.7250000000004</v>
          </cell>
          <cell r="AS12">
            <v>-1653.6919999999996</v>
          </cell>
          <cell r="AT12">
            <v>-1549.8369999999998</v>
          </cell>
          <cell r="AU12">
            <v>-928.02899999999988</v>
          </cell>
          <cell r="AV12">
            <v>-14309.457999999999</v>
          </cell>
          <cell r="AW12">
            <v>-778.98100000000011</v>
          </cell>
          <cell r="AX12">
            <v>-2578.4780000000001</v>
          </cell>
        </row>
        <row r="13">
          <cell r="AA13" t="str">
            <v>Variable Cost</v>
          </cell>
          <cell r="AB13">
            <v>-322869.24719912099</v>
          </cell>
          <cell r="AC13">
            <v>-123581.30949658099</v>
          </cell>
          <cell r="AD13">
            <v>-36983.833702539996</v>
          </cell>
          <cell r="AE13">
            <v>-137172.05160000001</v>
          </cell>
          <cell r="AF13">
            <v>-46198.767</v>
          </cell>
          <cell r="AG13">
            <v>-21390.6276</v>
          </cell>
          <cell r="AH13">
            <v>-1586.6814000000002</v>
          </cell>
          <cell r="AI13">
            <v>-12452.898999999999</v>
          </cell>
          <cell r="AJ13">
            <v>-7351.0472</v>
          </cell>
          <cell r="AK13">
            <v>-13116.359400000001</v>
          </cell>
          <cell r="AL13">
            <v>-9750.235200000001</v>
          </cell>
          <cell r="AM13">
            <v>-2919.9838000000004</v>
          </cell>
          <cell r="AN13">
            <v>-446.14039999999994</v>
          </cell>
          <cell r="AO13">
            <v>-9168.6988000000001</v>
          </cell>
          <cell r="AP13">
            <v>-2523.0812000000001</v>
          </cell>
          <cell r="AQ13">
            <v>-24145.295600000001</v>
          </cell>
          <cell r="AR13">
            <v>-20554.897000000001</v>
          </cell>
          <cell r="AS13">
            <v>-3590.3986000000004</v>
          </cell>
          <cell r="AT13">
            <v>-9422.3085999999985</v>
          </cell>
          <cell r="AU13">
            <v>-5587.9751999999999</v>
          </cell>
          <cell r="AV13">
            <v>-48987.390400000004</v>
          </cell>
          <cell r="AW13">
            <v>-2830.3148000000001</v>
          </cell>
          <cell r="AX13">
            <v>-25132.052399999997</v>
          </cell>
        </row>
        <row r="14">
          <cell r="AA14" t="str">
            <v>Fixed Cost</v>
          </cell>
          <cell r="AB14">
            <v>-8182.7886866052422</v>
          </cell>
          <cell r="AC14">
            <v>-2732.4516991452419</v>
          </cell>
          <cell r="AD14">
            <v>2224.6870125399996</v>
          </cell>
          <cell r="AE14">
            <v>-7159.3284000000003</v>
          </cell>
          <cell r="AF14">
            <v>-1968.3840000000002</v>
          </cell>
          <cell r="AG14">
            <v>-733.84439999999995</v>
          </cell>
          <cell r="AH14">
            <v>-79.335600000000014</v>
          </cell>
          <cell r="AI14">
            <v>-373.52100000000002</v>
          </cell>
          <cell r="AJ14">
            <v>-280.98779999999999</v>
          </cell>
          <cell r="AK14">
            <v>-795.97760000000005</v>
          </cell>
          <cell r="AL14">
            <v>-680.25580000000002</v>
          </cell>
          <cell r="AM14">
            <v>-101.78620000000001</v>
          </cell>
          <cell r="AN14">
            <v>-13.935600000000001</v>
          </cell>
          <cell r="AO14">
            <v>-329.57420000000002</v>
          </cell>
          <cell r="AP14">
            <v>-108.98780000000001</v>
          </cell>
          <cell r="AQ14">
            <v>-1677.6834000000001</v>
          </cell>
          <cell r="AR14">
            <v>-1346.9450000000002</v>
          </cell>
          <cell r="AS14">
            <v>-330.73840000000001</v>
          </cell>
          <cell r="AT14">
            <v>-309.96740000000005</v>
          </cell>
          <cell r="AU14">
            <v>-185.60579999999999</v>
          </cell>
          <cell r="AV14">
            <v>-2861.8915999999999</v>
          </cell>
          <cell r="AW14">
            <v>-155.7962</v>
          </cell>
          <cell r="AX14">
            <v>-515.69560000000001</v>
          </cell>
        </row>
        <row r="15">
          <cell r="AA15" t="str">
            <v>Variable Distribution</v>
          </cell>
          <cell r="AB15">
            <v>-13308.927914173086</v>
          </cell>
          <cell r="AC15">
            <v>-4341.9813921730893</v>
          </cell>
          <cell r="AD15">
            <v>0</v>
          </cell>
          <cell r="AE15">
            <v>-8112.1812047667772</v>
          </cell>
          <cell r="AF15">
            <v>-2282.7744251755685</v>
          </cell>
          <cell r="AG15">
            <v>-852.15559204331521</v>
          </cell>
          <cell r="AH15">
            <v>-53.453703926978058</v>
          </cell>
          <cell r="AI15">
            <v>-338.86007529690517</v>
          </cell>
          <cell r="AJ15">
            <v>-459.84181281943205</v>
          </cell>
          <cell r="AK15">
            <v>-1124.7741950353113</v>
          </cell>
          <cell r="AL15">
            <v>-967.53739829251992</v>
          </cell>
          <cell r="AM15">
            <v>-142.10522872986525</v>
          </cell>
          <cell r="AN15">
            <v>-15.131568012926229</v>
          </cell>
          <cell r="AO15">
            <v>-244.26877349717216</v>
          </cell>
          <cell r="AP15">
            <v>-61.575864599770007</v>
          </cell>
          <cell r="AQ15">
            <v>-1626.5152185432548</v>
          </cell>
          <cell r="AR15">
            <v>-1275.3244597583866</v>
          </cell>
          <cell r="AS15">
            <v>-351.19075878486831</v>
          </cell>
          <cell r="AT15">
            <v>-289.60012766613318</v>
          </cell>
          <cell r="AU15">
            <v>-456.72210382589685</v>
          </cell>
          <cell r="AV15">
            <v>-3295.7848257721598</v>
          </cell>
          <cell r="AW15">
            <v>-160.78450378376399</v>
          </cell>
          <cell r="AX15">
            <v>-854.76531723321909</v>
          </cell>
        </row>
        <row r="16">
          <cell r="AA16" t="str">
            <v xml:space="preserve">Fixed Distribution 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A17" t="str">
            <v>Supply Chain Overheads</v>
          </cell>
          <cell r="AB17">
            <v>-26530.866126321445</v>
          </cell>
          <cell r="AC17">
            <v>-9879.679728321451</v>
          </cell>
          <cell r="AD17">
            <v>3746</v>
          </cell>
          <cell r="AE17">
            <v>-15077.050808852589</v>
          </cell>
          <cell r="AF17">
            <v>-4249.7239324689135</v>
          </cell>
          <cell r="AG17">
            <v>-1582.5746709375858</v>
          </cell>
          <cell r="AH17">
            <v>-99.414021578673555</v>
          </cell>
          <cell r="AI17">
            <v>-729.02585412282394</v>
          </cell>
          <cell r="AJ17">
            <v>-754.13479523608817</v>
          </cell>
          <cell r="AK17">
            <v>-2099.5806479227208</v>
          </cell>
          <cell r="AL17">
            <v>-1797.2837396861084</v>
          </cell>
          <cell r="AM17">
            <v>-264.62399621260693</v>
          </cell>
          <cell r="AN17">
            <v>-37.672912024005861</v>
          </cell>
          <cell r="AO17">
            <v>-453.78486506617685</v>
          </cell>
          <cell r="AP17">
            <v>-113.78374854243003</v>
          </cell>
          <cell r="AQ17">
            <v>-3019.9568344374738</v>
          </cell>
          <cell r="AR17">
            <v>-2368.0311395512895</v>
          </cell>
          <cell r="AS17">
            <v>-651.92569488618415</v>
          </cell>
          <cell r="AT17">
            <v>-538.82880852281869</v>
          </cell>
          <cell r="AU17">
            <v>-848.34104996237988</v>
          </cell>
          <cell r="AV17">
            <v>-6120.4575335768695</v>
          </cell>
          <cell r="AW17">
            <v>-299.74264988413324</v>
          </cell>
          <cell r="AX17">
            <v>-5320.135589147405</v>
          </cell>
        </row>
        <row r="18">
          <cell r="AA18" t="str">
            <v>SCC</v>
          </cell>
          <cell r="AB18">
            <v>-369032.82992622076</v>
          </cell>
          <cell r="AC18">
            <v>-140535.42231622076</v>
          </cell>
          <cell r="AD18">
            <v>-29154.146690000001</v>
          </cell>
          <cell r="AE18">
            <v>-167520.61201361936</v>
          </cell>
          <cell r="AF18">
            <v>-54699.649357644477</v>
          </cell>
          <cell r="AG18">
            <v>-24559.2022629809</v>
          </cell>
          <cell r="AH18">
            <v>-1818.8847255056517</v>
          </cell>
          <cell r="AI18">
            <v>-13894.30592941973</v>
          </cell>
          <cell r="AJ18">
            <v>-8846.0116080555199</v>
          </cell>
          <cell r="AK18">
            <v>-17136.691842958036</v>
          </cell>
          <cell r="AL18">
            <v>-13195.31213797863</v>
          </cell>
          <cell r="AM18">
            <v>-3428.4992249424727</v>
          </cell>
          <cell r="AN18">
            <v>-512.88048003693211</v>
          </cell>
          <cell r="AO18">
            <v>-10196.326638563351</v>
          </cell>
          <cell r="AP18">
            <v>-2807.4286131422</v>
          </cell>
          <cell r="AQ18">
            <v>-30469.451052980723</v>
          </cell>
          <cell r="AR18">
            <v>-25545.197599309671</v>
          </cell>
          <cell r="AS18">
            <v>-4924.2534536710527</v>
          </cell>
          <cell r="AT18">
            <v>-10560.704936188951</v>
          </cell>
          <cell r="AU18">
            <v>-7078.6441537882765</v>
          </cell>
          <cell r="AV18">
            <v>-61265.52435934903</v>
          </cell>
          <cell r="AW18">
            <v>-3446.6381536678973</v>
          </cell>
          <cell r="AX18">
            <v>-31822.648906380622</v>
          </cell>
        </row>
        <row r="19">
          <cell r="AA19" t="str">
            <v>GP</v>
          </cell>
          <cell r="AB19">
            <v>202797.08115056681</v>
          </cell>
          <cell r="AC19">
            <v>134220.24268377927</v>
          </cell>
          <cell r="AD19">
            <v>3482.8816248959993</v>
          </cell>
          <cell r="AE19">
            <v>73340.243273497894</v>
          </cell>
          <cell r="AF19">
            <v>27341.139818833093</v>
          </cell>
          <cell r="AG19">
            <v>15149.171481961983</v>
          </cell>
          <cell r="AH19">
            <v>1032.0341469418136</v>
          </cell>
          <cell r="AI19">
            <v>11068.665022440506</v>
          </cell>
          <cell r="AJ19">
            <v>3048.4723125796645</v>
          </cell>
          <cell r="AK19">
            <v>2902.6099510597478</v>
          </cell>
          <cell r="AL19">
            <v>1862.4825907354061</v>
          </cell>
          <cell r="AM19">
            <v>803.09391952659871</v>
          </cell>
          <cell r="AN19">
            <v>237.03344079774286</v>
          </cell>
          <cell r="AO19">
            <v>8000.1554678433313</v>
          </cell>
          <cell r="AP19">
            <v>1289.2029179680308</v>
          </cell>
          <cell r="AQ19">
            <v>23608.706954672118</v>
          </cell>
          <cell r="AR19">
            <v>25208.884125255281</v>
          </cell>
          <cell r="AS19">
            <v>-1600.1771705831643</v>
          </cell>
          <cell r="AT19">
            <v>6290.5325962168827</v>
          </cell>
          <cell r="AU19">
            <v>2820.1135553779586</v>
          </cell>
          <cell r="AV19">
            <v>10925.23473848206</v>
          </cell>
          <cell r="AW19">
            <v>2354.5156099157766</v>
          </cell>
          <cell r="AX19">
            <v>-8246.2864316063278</v>
          </cell>
        </row>
        <row r="20">
          <cell r="AA20" t="str">
            <v>Advertising</v>
          </cell>
          <cell r="AB20">
            <v>-15746.197496408344</v>
          </cell>
          <cell r="AC20">
            <v>-1580.9510700000001</v>
          </cell>
          <cell r="AD20">
            <v>0</v>
          </cell>
          <cell r="AE20">
            <v>-10395.332842408343</v>
          </cell>
          <cell r="AF20">
            <v>-2551.4874358735738</v>
          </cell>
          <cell r="AG20">
            <v>-1594.7616383290401</v>
          </cell>
          <cell r="AH20">
            <v>-178.66019312872825</v>
          </cell>
          <cell r="AI20">
            <v>-877.19893882359474</v>
          </cell>
          <cell r="AJ20">
            <v>-538.90250637671716</v>
          </cell>
          <cell r="AK20">
            <v>-857.78407992254574</v>
          </cell>
          <cell r="AL20">
            <v>-652.65904577005585</v>
          </cell>
          <cell r="AM20">
            <v>-171.8064718066671</v>
          </cell>
          <cell r="AN20">
            <v>-33.318562345822734</v>
          </cell>
          <cell r="AO20">
            <v>-57.162436163442088</v>
          </cell>
          <cell r="AP20">
            <v>-41.779281458546116</v>
          </cell>
          <cell r="AQ20">
            <v>-1852.5759528893243</v>
          </cell>
          <cell r="AR20">
            <v>-1855.2835346797258</v>
          </cell>
          <cell r="AS20">
            <v>2.7075817904015667</v>
          </cell>
          <cell r="AT20">
            <v>-2409.4696117688541</v>
          </cell>
          <cell r="AU20">
            <v>36.697021147894226</v>
          </cell>
          <cell r="AV20">
            <v>-3623.623526156709</v>
          </cell>
          <cell r="AW20">
            <v>5.1266631322233103</v>
          </cell>
          <cell r="AX20">
            <v>-3769.9135839999999</v>
          </cell>
        </row>
        <row r="21">
          <cell r="AA21" t="str">
            <v>Promotion-Trade</v>
          </cell>
          <cell r="AB21">
            <v>-30420.56235659201</v>
          </cell>
          <cell r="AC21">
            <v>-7120.5868399999999</v>
          </cell>
          <cell r="AD21">
            <v>0</v>
          </cell>
          <cell r="AE21">
            <v>-20369.067461152012</v>
          </cell>
          <cell r="AF21">
            <v>-7020.8411103935496</v>
          </cell>
          <cell r="AG21">
            <v>-2994.7505795128491</v>
          </cell>
          <cell r="AH21">
            <v>-251.49825370433666</v>
          </cell>
          <cell r="AI21">
            <v>-1805.0090781293266</v>
          </cell>
          <cell r="AJ21">
            <v>-938.24324767918574</v>
          </cell>
          <cell r="AK21">
            <v>-2966.4509356197977</v>
          </cell>
          <cell r="AL21">
            <v>-2248.3569554020864</v>
          </cell>
          <cell r="AM21">
            <v>-602.95561359893702</v>
          </cell>
          <cell r="AN21">
            <v>-115.13836661877431</v>
          </cell>
          <cell r="AO21">
            <v>-870.88245131351562</v>
          </cell>
          <cell r="AP21">
            <v>-188.7571439473864</v>
          </cell>
          <cell r="AQ21">
            <v>-6027.9693979412341</v>
          </cell>
          <cell r="AR21">
            <v>-4032.6998114670228</v>
          </cell>
          <cell r="AS21">
            <v>-1995.2695864742113</v>
          </cell>
          <cell r="AT21">
            <v>-1420.2389053244549</v>
          </cell>
          <cell r="AU21">
            <v>-1556.4010820183562</v>
          </cell>
          <cell r="AV21">
            <v>-4205.4981240042707</v>
          </cell>
          <cell r="AW21">
            <v>-138.11884147014689</v>
          </cell>
          <cell r="AX21">
            <v>-2930.9080554400002</v>
          </cell>
        </row>
        <row r="22">
          <cell r="AA22" t="str">
            <v>Promotion-Consumer</v>
          </cell>
          <cell r="AB22">
            <v>-22924.313197026106</v>
          </cell>
          <cell r="AC22">
            <v>-5538.6055780000006</v>
          </cell>
          <cell r="AD22">
            <v>0</v>
          </cell>
          <cell r="AE22">
            <v>-17406.114459698107</v>
          </cell>
          <cell r="AF22">
            <v>-9045.8695210992792</v>
          </cell>
          <cell r="AG22">
            <v>-4942.2706981753508</v>
          </cell>
          <cell r="AH22">
            <v>-403.69456872895239</v>
          </cell>
          <cell r="AI22">
            <v>-3163.8510251255875</v>
          </cell>
          <cell r="AJ22">
            <v>-1374.7251043208107</v>
          </cell>
          <cell r="AK22">
            <v>-1486.2387962100372</v>
          </cell>
          <cell r="AL22">
            <v>-1149.3521414637498</v>
          </cell>
          <cell r="AM22">
            <v>-264.6699562586922</v>
          </cell>
          <cell r="AN22">
            <v>-72.216698487595124</v>
          </cell>
          <cell r="AO22">
            <v>-2047.8303644808709</v>
          </cell>
          <cell r="AP22">
            <v>-569.52966223302144</v>
          </cell>
          <cell r="AQ22">
            <v>-3362.8104767772775</v>
          </cell>
          <cell r="AR22">
            <v>-2017.2329997943154</v>
          </cell>
          <cell r="AS22">
            <v>-1345.5774769829618</v>
          </cell>
          <cell r="AT22">
            <v>-1522.3628188744119</v>
          </cell>
          <cell r="AU22">
            <v>-855.03156274129867</v>
          </cell>
          <cell r="AV22">
            <v>-2171.7570175597843</v>
          </cell>
          <cell r="AW22">
            <v>-448.28306264605681</v>
          </cell>
          <cell r="AX22">
            <v>20.406840672000044</v>
          </cell>
        </row>
        <row r="23">
          <cell r="AA23" t="str">
            <v>Market Research</v>
          </cell>
          <cell r="AB23">
            <v>-6058.5228595428898</v>
          </cell>
          <cell r="AC23">
            <v>-1501.053144</v>
          </cell>
          <cell r="AD23">
            <v>0</v>
          </cell>
          <cell r="AE23">
            <v>-3846.5184795428895</v>
          </cell>
          <cell r="AF23">
            <v>-1745.1357348732893</v>
          </cell>
          <cell r="AG23">
            <v>-1416.3439212400001</v>
          </cell>
          <cell r="AH23">
            <v>-121.47618830670314</v>
          </cell>
          <cell r="AI23">
            <v>-919.63509499316524</v>
          </cell>
          <cell r="AJ23">
            <v>-375.23263794013172</v>
          </cell>
          <cell r="AK23">
            <v>-221.64026402288906</v>
          </cell>
          <cell r="AL23">
            <v>-172.43433883966904</v>
          </cell>
          <cell r="AM23">
            <v>-40.356983788385278</v>
          </cell>
          <cell r="AN23">
            <v>-8.8489413948347266</v>
          </cell>
          <cell r="AO23">
            <v>-100.74105943999999</v>
          </cell>
          <cell r="AP23">
            <v>-6.4104901704000001</v>
          </cell>
          <cell r="AQ23">
            <v>-920.41326000000004</v>
          </cell>
          <cell r="AR23">
            <v>-557.344292</v>
          </cell>
          <cell r="AS23">
            <v>-363.06896800000004</v>
          </cell>
          <cell r="AT23">
            <v>-186.54455978960002</v>
          </cell>
          <cell r="AU23">
            <v>-17.51400688</v>
          </cell>
          <cell r="AV23">
            <v>-976.16111000000001</v>
          </cell>
          <cell r="AW23">
            <v>-0.74980800000000003</v>
          </cell>
          <cell r="AX23">
            <v>-710.95123600000011</v>
          </cell>
        </row>
        <row r="24">
          <cell r="AA24" t="str">
            <v>Development</v>
          </cell>
          <cell r="AB24">
            <v>-8650.2636657238854</v>
          </cell>
          <cell r="AC24">
            <v>-1924.9786095999998</v>
          </cell>
          <cell r="AD24">
            <v>0</v>
          </cell>
          <cell r="AE24">
            <v>-6725.2850561238856</v>
          </cell>
          <cell r="AF24">
            <v>-1584.789824716237</v>
          </cell>
          <cell r="AG24">
            <v>-559.48400226620231</v>
          </cell>
          <cell r="AH24">
            <v>-37.266329770794002</v>
          </cell>
          <cell r="AI24">
            <v>-352.38444145267312</v>
          </cell>
          <cell r="AJ24">
            <v>-169.83323104273521</v>
          </cell>
          <cell r="AK24">
            <v>-281.13266000686338</v>
          </cell>
          <cell r="AL24">
            <v>-201.31169282369231</v>
          </cell>
          <cell r="AM24">
            <v>-71.531892577577338</v>
          </cell>
          <cell r="AN24">
            <v>-8.2890746055937541</v>
          </cell>
          <cell r="AO24">
            <v>-598.76623830912092</v>
          </cell>
          <cell r="AP24">
            <v>-145.40692413405031</v>
          </cell>
          <cell r="AQ24">
            <v>0</v>
          </cell>
          <cell r="AR24">
            <v>0</v>
          </cell>
          <cell r="AS24">
            <v>0</v>
          </cell>
          <cell r="AT24">
            <v>-207.19165707295167</v>
          </cell>
          <cell r="AU24">
            <v>-468.21585961469577</v>
          </cell>
          <cell r="AV24">
            <v>-4465.0877147200008</v>
          </cell>
          <cell r="AW24">
            <v>0</v>
          </cell>
          <cell r="AX24">
            <v>0</v>
          </cell>
        </row>
        <row r="25">
          <cell r="AA25" t="str">
            <v>Central Research</v>
          </cell>
          <cell r="AB25">
            <v>-4104</v>
          </cell>
          <cell r="AC25">
            <v>0</v>
          </cell>
          <cell r="AD25">
            <v>0</v>
          </cell>
          <cell r="AE25">
            <v>-2700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-984</v>
          </cell>
          <cell r="AR25">
            <v>-984</v>
          </cell>
          <cell r="AS25">
            <v>0</v>
          </cell>
          <cell r="AT25">
            <v>0</v>
          </cell>
          <cell r="AU25">
            <v>0</v>
          </cell>
          <cell r="AV25">
            <v>-1716</v>
          </cell>
          <cell r="AW25">
            <v>0</v>
          </cell>
          <cell r="AX25">
            <v>-1404</v>
          </cell>
        </row>
        <row r="26">
          <cell r="AA26" t="str">
            <v>UBGS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A27" t="str">
            <v>Local MDC</v>
          </cell>
          <cell r="AB27">
            <v>-87903.859575293231</v>
          </cell>
          <cell r="AC27">
            <v>-17666.175241599998</v>
          </cell>
          <cell r="AD27">
            <v>0</v>
          </cell>
          <cell r="AE27">
            <v>-61442.318298925238</v>
          </cell>
          <cell r="AF27">
            <v>-21948.123626955927</v>
          </cell>
          <cell r="AG27">
            <v>-11507.610839523444</v>
          </cell>
          <cell r="AH27">
            <v>-992.59553363951443</v>
          </cell>
          <cell r="AI27">
            <v>-7118.078578524347</v>
          </cell>
          <cell r="AJ27">
            <v>-3396.9367273595808</v>
          </cell>
          <cell r="AK27">
            <v>-5813.2467357821333</v>
          </cell>
          <cell r="AL27">
            <v>-4424.1141742992531</v>
          </cell>
          <cell r="AM27">
            <v>-1151.320918030259</v>
          </cell>
          <cell r="AN27">
            <v>-237.81164345262064</v>
          </cell>
          <cell r="AO27">
            <v>-3675.3825497069492</v>
          </cell>
          <cell r="AP27">
            <v>-951.88350194340421</v>
          </cell>
          <cell r="AQ27">
            <v>-13147.769087607836</v>
          </cell>
          <cell r="AR27">
            <v>-9446.5606379410638</v>
          </cell>
          <cell r="AS27">
            <v>-3701.2084496667717</v>
          </cell>
          <cell r="AT27">
            <v>-5745.8075528302725</v>
          </cell>
          <cell r="AU27">
            <v>-2860.4654901064569</v>
          </cell>
          <cell r="AV27">
            <v>-17158.127492440766</v>
          </cell>
          <cell r="AW27">
            <v>-582.02504898398047</v>
          </cell>
          <cell r="AX27">
            <v>-8795.3660347680016</v>
          </cell>
        </row>
        <row r="28">
          <cell r="AA28" t="str">
            <v>MDC</v>
          </cell>
          <cell r="AB28">
            <v>-87903.859575293231</v>
          </cell>
          <cell r="AC28">
            <v>-17666.175241599998</v>
          </cell>
          <cell r="AD28">
            <v>0</v>
          </cell>
          <cell r="AE28">
            <v>-61442.318298925238</v>
          </cell>
          <cell r="AF28">
            <v>-21948.123626955927</v>
          </cell>
          <cell r="AG28">
            <v>-11507.610839523444</v>
          </cell>
          <cell r="AH28">
            <v>-992.59553363951443</v>
          </cell>
          <cell r="AI28">
            <v>-7118.078578524347</v>
          </cell>
          <cell r="AJ28">
            <v>-3396.9367273595808</v>
          </cell>
          <cell r="AK28">
            <v>-5813.2467357821333</v>
          </cell>
          <cell r="AL28">
            <v>-4424.1141742992531</v>
          </cell>
          <cell r="AM28">
            <v>-1151.320918030259</v>
          </cell>
          <cell r="AN28">
            <v>-237.81164345262064</v>
          </cell>
          <cell r="AO28">
            <v>-3675.3825497069492</v>
          </cell>
          <cell r="AP28">
            <v>-951.88350194340421</v>
          </cell>
          <cell r="AQ28">
            <v>-13147.769087607836</v>
          </cell>
          <cell r="AR28">
            <v>-9446.5606379410638</v>
          </cell>
          <cell r="AS28">
            <v>-3701.2084496667717</v>
          </cell>
          <cell r="AT28">
            <v>-5745.8075528302725</v>
          </cell>
          <cell r="AU28">
            <v>-2860.4654901064569</v>
          </cell>
          <cell r="AV28">
            <v>-17158.127492440766</v>
          </cell>
          <cell r="AW28">
            <v>-582.02504898398047</v>
          </cell>
          <cell r="AX28">
            <v>-8795.3660347680016</v>
          </cell>
        </row>
        <row r="29">
          <cell r="AA29" t="str">
            <v>Con.O/H</v>
          </cell>
          <cell r="AB29">
            <v>-148852.41472409799</v>
          </cell>
          <cell r="AC29">
            <v>-56522</v>
          </cell>
          <cell r="AD29">
            <v>-5191</v>
          </cell>
          <cell r="AE29">
            <v>-75207.414724097995</v>
          </cell>
          <cell r="AF29">
            <v>-28423.414724098002</v>
          </cell>
          <cell r="AG29">
            <v>-14556</v>
          </cell>
          <cell r="AH29">
            <v>-2652</v>
          </cell>
          <cell r="AI29">
            <v>-8902</v>
          </cell>
          <cell r="AJ29">
            <v>-3002</v>
          </cell>
          <cell r="AK29">
            <v>-6703.9999999999991</v>
          </cell>
          <cell r="AL29">
            <v>-5147.9006119705382</v>
          </cell>
          <cell r="AM29">
            <v>-1301.531026856873</v>
          </cell>
          <cell r="AN29">
            <v>-254.56836117258845</v>
          </cell>
          <cell r="AO29">
            <v>-5765</v>
          </cell>
          <cell r="AP29">
            <v>-1398.4147240980037</v>
          </cell>
          <cell r="AQ29">
            <v>-17542</v>
          </cell>
          <cell r="AR29">
            <v>-16341</v>
          </cell>
          <cell r="AS29">
            <v>-1201</v>
          </cell>
          <cell r="AT29">
            <v>-5593</v>
          </cell>
          <cell r="AU29">
            <v>-4113</v>
          </cell>
          <cell r="AV29">
            <v>-18609</v>
          </cell>
          <cell r="AW29">
            <v>-927</v>
          </cell>
          <cell r="AX29">
            <v>-11932</v>
          </cell>
        </row>
        <row r="30">
          <cell r="AA30" t="str">
            <v>OTI's</v>
          </cell>
          <cell r="AB30">
            <v>-7000</v>
          </cell>
          <cell r="AC30">
            <v>0</v>
          </cell>
          <cell r="AD30">
            <v>0</v>
          </cell>
          <cell r="AE30">
            <v>-4000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-4000</v>
          </cell>
          <cell r="AW30">
            <v>0</v>
          </cell>
          <cell r="AX30">
            <v>-3000</v>
          </cell>
        </row>
        <row r="31">
          <cell r="AA31" t="str">
            <v>Other O/H</v>
          </cell>
          <cell r="AB31">
            <v>-7019.25</v>
          </cell>
          <cell r="AC31">
            <v>0</v>
          </cell>
          <cell r="AD31">
            <v>0</v>
          </cell>
          <cell r="AE31">
            <v>-4418.75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-2198.5</v>
          </cell>
          <cell r="AR31">
            <v>-2093.25</v>
          </cell>
          <cell r="AS31">
            <v>-105.25</v>
          </cell>
          <cell r="AT31">
            <v>0</v>
          </cell>
          <cell r="AU31">
            <v>0</v>
          </cell>
          <cell r="AV31">
            <v>-2220.25</v>
          </cell>
          <cell r="AW31">
            <v>0</v>
          </cell>
          <cell r="AX31">
            <v>-2600.5</v>
          </cell>
        </row>
        <row r="32">
          <cell r="AA32" t="str">
            <v>Local O/H</v>
          </cell>
          <cell r="AB32">
            <v>-155852.41472409799</v>
          </cell>
          <cell r="AC32">
            <v>-56522</v>
          </cell>
          <cell r="AD32">
            <v>-5191</v>
          </cell>
          <cell r="AE32">
            <v>-79207.414724097995</v>
          </cell>
          <cell r="AF32">
            <v>-28423.414724098002</v>
          </cell>
          <cell r="AG32">
            <v>-14556</v>
          </cell>
          <cell r="AH32">
            <v>-2652</v>
          </cell>
          <cell r="AI32">
            <v>-8902</v>
          </cell>
          <cell r="AJ32">
            <v>-3002</v>
          </cell>
          <cell r="AK32">
            <v>-6703.9999999999991</v>
          </cell>
          <cell r="AL32">
            <v>-5147.9006119705382</v>
          </cell>
          <cell r="AM32">
            <v>-1301.531026856873</v>
          </cell>
          <cell r="AN32">
            <v>-254.56836117258845</v>
          </cell>
          <cell r="AO32">
            <v>-5765</v>
          </cell>
          <cell r="AP32">
            <v>-1398.4147240980037</v>
          </cell>
          <cell r="AQ32">
            <v>-17542</v>
          </cell>
          <cell r="AR32">
            <v>-16341</v>
          </cell>
          <cell r="AS32">
            <v>-1201</v>
          </cell>
          <cell r="AT32">
            <v>-5593</v>
          </cell>
          <cell r="AU32">
            <v>-4113</v>
          </cell>
          <cell r="AV32">
            <v>-22609</v>
          </cell>
          <cell r="AW32">
            <v>-927</v>
          </cell>
          <cell r="AX32">
            <v>-14932</v>
          </cell>
        </row>
        <row r="33">
          <cell r="AA33" t="str">
            <v>O/H</v>
          </cell>
          <cell r="AB33">
            <v>-162871.66472409799</v>
          </cell>
          <cell r="AC33">
            <v>-56522</v>
          </cell>
          <cell r="AD33">
            <v>-5191</v>
          </cell>
          <cell r="AE33">
            <v>-83626.164724097995</v>
          </cell>
          <cell r="AF33">
            <v>-28423.414724098002</v>
          </cell>
          <cell r="AG33">
            <v>-14556</v>
          </cell>
          <cell r="AH33">
            <v>-2652</v>
          </cell>
          <cell r="AI33">
            <v>-8902</v>
          </cell>
          <cell r="AJ33">
            <v>-3002</v>
          </cell>
          <cell r="AK33">
            <v>-6703.9999999999991</v>
          </cell>
          <cell r="AL33">
            <v>-5147.9006119705382</v>
          </cell>
          <cell r="AM33">
            <v>-1301.531026856873</v>
          </cell>
          <cell r="AN33">
            <v>-254.56836117258845</v>
          </cell>
          <cell r="AO33">
            <v>-5765</v>
          </cell>
          <cell r="AP33">
            <v>-1398.4147240980037</v>
          </cell>
          <cell r="AQ33">
            <v>-19740.5</v>
          </cell>
          <cell r="AR33">
            <v>-18434.25</v>
          </cell>
          <cell r="AS33">
            <v>-1306.25</v>
          </cell>
          <cell r="AT33">
            <v>-5593</v>
          </cell>
          <cell r="AU33">
            <v>-4113</v>
          </cell>
          <cell r="AV33">
            <v>-24829.25</v>
          </cell>
          <cell r="AW33">
            <v>-927</v>
          </cell>
          <cell r="AX33">
            <v>-17532.5</v>
          </cell>
        </row>
        <row r="34">
          <cell r="AA34" t="str">
            <v>TR bei</v>
          </cell>
          <cell r="AB34">
            <v>-47978.443148824408</v>
          </cell>
          <cell r="AC34">
            <v>60032.067442179279</v>
          </cell>
          <cell r="AD34">
            <v>-1708.1183751040007</v>
          </cell>
          <cell r="AE34">
            <v>-71728.239749525354</v>
          </cell>
          <cell r="AF34">
            <v>-23030.398532220839</v>
          </cell>
          <cell r="AG34">
            <v>-10914.439357561459</v>
          </cell>
          <cell r="AH34">
            <v>-2612.561386697701</v>
          </cell>
          <cell r="AI34">
            <v>-4951.4135560838413</v>
          </cell>
          <cell r="AJ34">
            <v>-3350.4644147799163</v>
          </cell>
          <cell r="AK34">
            <v>-9614.6367847223846</v>
          </cell>
          <cell r="AL34">
            <v>-7709.5321955343852</v>
          </cell>
          <cell r="AM34">
            <v>-1649.7580253605333</v>
          </cell>
          <cell r="AN34">
            <v>-255.34656382746624</v>
          </cell>
          <cell r="AO34">
            <v>-1440.227081863618</v>
          </cell>
          <cell r="AP34">
            <v>-1061.0953080733771</v>
          </cell>
          <cell r="AQ34">
            <v>-9279.5621329357182</v>
          </cell>
          <cell r="AR34">
            <v>-2671.9265126857827</v>
          </cell>
          <cell r="AS34">
            <v>-6607.6356202499355</v>
          </cell>
          <cell r="AT34">
            <v>-5048.2749566133898</v>
          </cell>
          <cell r="AU34">
            <v>-4153.3519347284982</v>
          </cell>
          <cell r="AV34">
            <v>-31062.142753958706</v>
          </cell>
          <cell r="AW34">
            <v>845.49056093179615</v>
          </cell>
          <cell r="AX34">
            <v>-34574.152466374333</v>
          </cell>
        </row>
        <row r="35">
          <cell r="AA35" t="str">
            <v>TT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A36" t="str">
            <v>FC</v>
          </cell>
          <cell r="AB36">
            <v>-19585.788343403547</v>
          </cell>
          <cell r="AC36">
            <v>-7078.2614609892471</v>
          </cell>
          <cell r="AD36">
            <v>0</v>
          </cell>
          <cell r="AE36">
            <v>-9994.6703171499139</v>
          </cell>
          <cell r="AF36">
            <v>-4216.5674272877368</v>
          </cell>
          <cell r="AG36">
            <v>-1838.4901432926035</v>
          </cell>
          <cell r="AH36">
            <v>0</v>
          </cell>
          <cell r="AI36">
            <v>-1339.3018914717527</v>
          </cell>
          <cell r="AJ36">
            <v>-499.18825182085084</v>
          </cell>
          <cell r="AK36">
            <v>-1545.2679271610614</v>
          </cell>
          <cell r="AL36">
            <v>-1172.5757114237397</v>
          </cell>
          <cell r="AM36">
            <v>-317.81035258313523</v>
          </cell>
          <cell r="AN36">
            <v>-54.881863154186455</v>
          </cell>
          <cell r="AO36">
            <v>-620.12760876180664</v>
          </cell>
          <cell r="AP36">
            <v>-212.68174807226544</v>
          </cell>
          <cell r="AQ36">
            <v>-1645.7530727853521</v>
          </cell>
          <cell r="AR36">
            <v>-1644.7909192791126</v>
          </cell>
          <cell r="AS36">
            <v>-0.96215350623944218</v>
          </cell>
          <cell r="AT36">
            <v>-2004.6661891222655</v>
          </cell>
          <cell r="AU36">
            <v>-487.68700071136271</v>
          </cell>
          <cell r="AV36">
            <v>-1598.4943935276021</v>
          </cell>
          <cell r="AW36">
            <v>-41.502233715595665</v>
          </cell>
          <cell r="AX36">
            <v>-2512.8565652643829</v>
          </cell>
        </row>
        <row r="37">
          <cell r="AA37" t="str">
            <v>TC bei</v>
          </cell>
          <cell r="AB37">
            <v>-67564.231492227962</v>
          </cell>
          <cell r="AC37">
            <v>52953.805981190031</v>
          </cell>
          <cell r="AD37">
            <v>-1708.1183751040007</v>
          </cell>
          <cell r="AE37">
            <v>-81722.910066675278</v>
          </cell>
          <cell r="AF37">
            <v>-27246.965959508572</v>
          </cell>
          <cell r="AG37">
            <v>-12752.929500854061</v>
          </cell>
          <cell r="AH37">
            <v>-2612.561386697701</v>
          </cell>
          <cell r="AI37">
            <v>-6290.7154475555944</v>
          </cell>
          <cell r="AJ37">
            <v>-3849.6526666007671</v>
          </cell>
          <cell r="AK37">
            <v>-11159.904711883446</v>
          </cell>
          <cell r="AL37">
            <v>-8882.1079069581247</v>
          </cell>
          <cell r="AM37">
            <v>-1967.5683779436686</v>
          </cell>
          <cell r="AN37">
            <v>-310.22842698165272</v>
          </cell>
          <cell r="AO37">
            <v>-2060.3546906254246</v>
          </cell>
          <cell r="AP37">
            <v>-1273.7770561456425</v>
          </cell>
          <cell r="AQ37">
            <v>-10925.31520572107</v>
          </cell>
          <cell r="AR37">
            <v>-4316.7174319648948</v>
          </cell>
          <cell r="AS37">
            <v>-6608.5977737561752</v>
          </cell>
          <cell r="AT37">
            <v>-7052.9411457356555</v>
          </cell>
          <cell r="AU37">
            <v>-4641.0389354398612</v>
          </cell>
          <cell r="AV37">
            <v>-32660.637147486308</v>
          </cell>
          <cell r="AW37">
            <v>803.98832721620045</v>
          </cell>
          <cell r="AX37">
            <v>-37087.009031638714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-abc (2)"/>
      <sheetName val="main-abc"/>
      <sheetName val="PW-soap"/>
      <sheetName val="PW-sc"/>
      <sheetName val="oral"/>
      <sheetName val="hair"/>
      <sheetName val="laundry-FC"/>
      <sheetName val="laundry-Pwd"/>
      <sheetName val="Sheet1"/>
      <sheetName val="skin-abc"/>
    </sheetNames>
    <sheetDataSet>
      <sheetData sheetId="0">
        <row r="1">
          <cell r="B1" t="str">
            <v>SKU #</v>
          </cell>
        </row>
      </sheetData>
      <sheetData sheetId="1">
        <row r="1">
          <cell r="B1" t="str">
            <v>SKU #</v>
          </cell>
        </row>
      </sheetData>
      <sheetData sheetId="2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501494</v>
          </cell>
          <cell r="C2" t="str">
            <v>LTS Fresh M&amp;S (P) 125g*72</v>
          </cell>
          <cell r="D2" t="str">
            <v>PW_Soap</v>
          </cell>
          <cell r="E2">
            <v>0.48499999999999999</v>
          </cell>
          <cell r="F2">
            <v>144.43083333333334</v>
          </cell>
          <cell r="G2">
            <v>2811924.9716666671</v>
          </cell>
          <cell r="H2">
            <v>1363783.6112583335</v>
          </cell>
          <cell r="I2">
            <v>0.14278675973793742</v>
          </cell>
          <cell r="J2">
            <v>0.14278675973793742</v>
          </cell>
          <cell r="K2" t="str">
            <v>A</v>
          </cell>
        </row>
        <row r="3">
          <cell r="B3" t="str">
            <v>501493</v>
          </cell>
          <cell r="C3" t="str">
            <v>LTS Nourish Soften(R)125g*72</v>
          </cell>
          <cell r="D3" t="str">
            <v>PW_Soap</v>
          </cell>
          <cell r="E3">
            <v>0.48499999999999999</v>
          </cell>
          <cell r="F3">
            <v>130.94083333333333</v>
          </cell>
          <cell r="G3">
            <v>2554948.5216666665</v>
          </cell>
          <cell r="H3">
            <v>1239150.0330083333</v>
          </cell>
          <cell r="I3">
            <v>0.12973775060925152</v>
          </cell>
          <cell r="J3">
            <v>0.27252451034718894</v>
          </cell>
          <cell r="K3" t="str">
            <v>A</v>
          </cell>
        </row>
        <row r="4">
          <cell r="B4" t="str">
            <v>451322</v>
          </cell>
          <cell r="C4" t="str">
            <v>HZLBarNourish&amp;Moisturiz125g*72</v>
          </cell>
          <cell r="D4" t="str">
            <v>PW_Soap</v>
          </cell>
          <cell r="E4">
            <v>0.47299999999999998</v>
          </cell>
          <cell r="F4">
            <v>132.10444444444445</v>
          </cell>
          <cell r="G4">
            <v>2224068.5333333332</v>
          </cell>
          <cell r="H4">
            <v>1051984.4162666665</v>
          </cell>
          <cell r="I4">
            <v>0.11014170052602981</v>
          </cell>
          <cell r="J4">
            <v>0.38266621087321873</v>
          </cell>
          <cell r="K4" t="str">
            <v>A</v>
          </cell>
        </row>
        <row r="5">
          <cell r="B5" t="str">
            <v>501492</v>
          </cell>
          <cell r="C5" t="str">
            <v>LTS Marine Revital(B)125g*72</v>
          </cell>
          <cell r="D5" t="str">
            <v>PW_Soap</v>
          </cell>
          <cell r="E5">
            <v>0.48499999999999999</v>
          </cell>
          <cell r="F5">
            <v>91.840833333333322</v>
          </cell>
          <cell r="G5">
            <v>1788393.8883333334</v>
          </cell>
          <cell r="H5">
            <v>867371.03584166674</v>
          </cell>
          <cell r="I5">
            <v>9.0812866994417901E-2</v>
          </cell>
          <cell r="J5">
            <v>0.47347907786763666</v>
          </cell>
          <cell r="K5" t="str">
            <v>A</v>
          </cell>
        </row>
        <row r="6">
          <cell r="B6" t="str">
            <v>451323</v>
          </cell>
          <cell r="C6" t="str">
            <v>HZL Bar Total Care&amp;Anti-Septic</v>
          </cell>
          <cell r="D6" t="str">
            <v>PW_Soap</v>
          </cell>
          <cell r="E6">
            <v>0.47299999999999998</v>
          </cell>
          <cell r="F6">
            <v>101.28277777777778</v>
          </cell>
          <cell r="G6">
            <v>1702253.5116666667</v>
          </cell>
          <cell r="H6">
            <v>805165.91101833328</v>
          </cell>
          <cell r="I6">
            <v>8.4300053569110314E-2</v>
          </cell>
          <cell r="J6">
            <v>0.55777913143674696</v>
          </cell>
          <cell r="K6" t="str">
            <v>B</v>
          </cell>
        </row>
        <row r="7">
          <cell r="B7" t="str">
            <v>451321</v>
          </cell>
          <cell r="C7" t="str">
            <v>HZL Bar Refresh&amp;Energz125g*72</v>
          </cell>
          <cell r="D7" t="str">
            <v>PW_Soap</v>
          </cell>
          <cell r="E7">
            <v>0.47299999999999998</v>
          </cell>
          <cell r="F7">
            <v>91.598333333333343</v>
          </cell>
          <cell r="G7">
            <v>1537396.75</v>
          </cell>
          <cell r="H7">
            <v>727188.66275000002</v>
          </cell>
          <cell r="I7">
            <v>7.6135914829209506E-2</v>
          </cell>
          <cell r="J7">
            <v>0.63391504626595641</v>
          </cell>
          <cell r="K7" t="str">
            <v>B</v>
          </cell>
        </row>
        <row r="8">
          <cell r="B8" t="str">
            <v>501491</v>
          </cell>
          <cell r="C8" t="str">
            <v>LTS Cool Awaken(O)125g*72</v>
          </cell>
          <cell r="D8" t="str">
            <v>PW_Soap</v>
          </cell>
          <cell r="E8">
            <v>0.48499999999999999</v>
          </cell>
          <cell r="F8">
            <v>75.144166666666663</v>
          </cell>
          <cell r="G8">
            <v>1461975.1383333334</v>
          </cell>
          <cell r="H8">
            <v>709057.94209166674</v>
          </cell>
          <cell r="I8">
            <v>7.4237646780564714E-2</v>
          </cell>
          <cell r="J8">
            <v>0.70815269304652118</v>
          </cell>
          <cell r="K8" t="str">
            <v>B</v>
          </cell>
        </row>
        <row r="9">
          <cell r="B9" t="str">
            <v>451324</v>
          </cell>
          <cell r="C9" t="str">
            <v>HZL Bar Calming&amp;Relaxing 125g</v>
          </cell>
          <cell r="D9" t="str">
            <v>PW_Soap</v>
          </cell>
          <cell r="E9">
            <v>0.47299999999999998</v>
          </cell>
          <cell r="F9">
            <v>88.311111111111117</v>
          </cell>
          <cell r="G9">
            <v>1485135.0683333334</v>
          </cell>
          <cell r="H9">
            <v>702468.8873216667</v>
          </cell>
          <cell r="I9">
            <v>7.3547779434618224E-2</v>
          </cell>
          <cell r="J9">
            <v>0.78170047248113939</v>
          </cell>
          <cell r="K9" t="str">
            <v>B</v>
          </cell>
        </row>
        <row r="10">
          <cell r="B10" t="str">
            <v>501495</v>
          </cell>
          <cell r="C10" t="str">
            <v>LTS Mixed CNF Pack 125g*3*24</v>
          </cell>
          <cell r="D10" t="str">
            <v>PW_Soap</v>
          </cell>
          <cell r="E10">
            <v>0.48499999999999999</v>
          </cell>
          <cell r="F10">
            <v>40.880000000000003</v>
          </cell>
          <cell r="G10">
            <v>772329.29</v>
          </cell>
          <cell r="H10">
            <v>374579.70565000002</v>
          </cell>
          <cell r="I10">
            <v>3.9218114950072172E-2</v>
          </cell>
          <cell r="J10">
            <v>0.8209185874312116</v>
          </cell>
          <cell r="K10" t="str">
            <v>B</v>
          </cell>
        </row>
        <row r="11">
          <cell r="B11" t="str">
            <v>501500</v>
          </cell>
          <cell r="C11" t="str">
            <v>LTS Fresh Pack 125g*3*24</v>
          </cell>
          <cell r="D11" t="str">
            <v>PW_Soap</v>
          </cell>
          <cell r="E11">
            <v>0.48499999999999999</v>
          </cell>
          <cell r="F11">
            <v>40.153333333333329</v>
          </cell>
          <cell r="G11">
            <v>756883.65333333332</v>
          </cell>
          <cell r="H11">
            <v>367088.57186666667</v>
          </cell>
          <cell r="I11">
            <v>3.8433800847119552E-2</v>
          </cell>
          <cell r="J11">
            <v>0.85935238827833116</v>
          </cell>
          <cell r="K11" t="str">
            <v>C</v>
          </cell>
        </row>
        <row r="12">
          <cell r="B12" t="str">
            <v>471029</v>
          </cell>
          <cell r="C12" t="str">
            <v>DOV TSP two 100g*48</v>
          </cell>
          <cell r="D12" t="str">
            <v>PW_Soap</v>
          </cell>
          <cell r="E12">
            <v>0.34499999999999997</v>
          </cell>
          <cell r="F12">
            <v>23.91</v>
          </cell>
          <cell r="G12">
            <v>849703.47666666657</v>
          </cell>
          <cell r="H12">
            <v>293147.69944999996</v>
          </cell>
          <cell r="I12">
            <v>3.0692266561610254E-2</v>
          </cell>
          <cell r="J12">
            <v>0.89004465483994144</v>
          </cell>
          <cell r="K12" t="str">
            <v>C</v>
          </cell>
        </row>
        <row r="13">
          <cell r="B13" t="str">
            <v>501497</v>
          </cell>
          <cell r="C13" t="str">
            <v>LTS Nourish pack 125g*3*24</v>
          </cell>
          <cell r="D13" t="str">
            <v>PW_Soap</v>
          </cell>
          <cell r="E13">
            <v>0.48499999999999999</v>
          </cell>
          <cell r="F13">
            <v>28.433333333333334</v>
          </cell>
          <cell r="G13">
            <v>537730.40666666662</v>
          </cell>
          <cell r="H13">
            <v>260799.2472333333</v>
          </cell>
          <cell r="I13">
            <v>2.730541645106116E-2</v>
          </cell>
          <cell r="J13">
            <v>0.91735007129100254</v>
          </cell>
          <cell r="K13" t="str">
            <v>C</v>
          </cell>
        </row>
        <row r="14">
          <cell r="B14" t="str">
            <v>451326</v>
          </cell>
          <cell r="C14" t="str">
            <v>HZL Bar Mix 3bandedPack(G+P+B)</v>
          </cell>
          <cell r="D14" t="str">
            <v>PW_Soap</v>
          </cell>
          <cell r="E14">
            <v>0.47299999999999998</v>
          </cell>
          <cell r="F14">
            <v>23.403333333333336</v>
          </cell>
          <cell r="G14">
            <v>380400.48666666663</v>
          </cell>
          <cell r="H14">
            <v>179929.4301933333</v>
          </cell>
          <cell r="I14">
            <v>1.88384286969796E-2</v>
          </cell>
          <cell r="J14">
            <v>0.93618849998798215</v>
          </cell>
          <cell r="K14" t="str">
            <v>C</v>
          </cell>
        </row>
        <row r="15">
          <cell r="B15" t="str">
            <v>501496</v>
          </cell>
          <cell r="C15" t="str">
            <v>LTS Cool Awak pack 125g*3*24</v>
          </cell>
          <cell r="D15" t="str">
            <v>PW_Soap</v>
          </cell>
          <cell r="E15">
            <v>0.48499999999999999</v>
          </cell>
          <cell r="F15">
            <v>17.363333333333333</v>
          </cell>
          <cell r="G15">
            <v>328131.3233333333</v>
          </cell>
          <cell r="H15">
            <v>159143.69181666666</v>
          </cell>
          <cell r="I15">
            <v>1.6662182988302781E-2</v>
          </cell>
          <cell r="J15">
            <v>0.95285068297628495</v>
          </cell>
          <cell r="K15" t="str">
            <v>C</v>
          </cell>
        </row>
        <row r="16">
          <cell r="B16" t="str">
            <v>451325</v>
          </cell>
          <cell r="C16" t="str">
            <v>HZL Bar 3 Banded pack(Yellow)</v>
          </cell>
          <cell r="D16" t="str">
            <v>PW_Soap</v>
          </cell>
          <cell r="E16">
            <v>0.47299999999999998</v>
          </cell>
          <cell r="F16">
            <v>18.329999999999998</v>
          </cell>
          <cell r="G16">
            <v>298282.32666666666</v>
          </cell>
          <cell r="H16">
            <v>141087.54051333331</v>
          </cell>
          <cell r="I16">
            <v>1.477172227543201E-2</v>
          </cell>
          <cell r="J16">
            <v>0.96762240525171694</v>
          </cell>
          <cell r="K16" t="str">
            <v>C</v>
          </cell>
        </row>
        <row r="17">
          <cell r="B17" t="str">
            <v>471033</v>
          </cell>
          <cell r="C17" t="str">
            <v>Dove 3 banded bar100g 3*24</v>
          </cell>
          <cell r="D17" t="str">
            <v>PW_Soap</v>
          </cell>
          <cell r="E17">
            <v>0.34499999999999997</v>
          </cell>
          <cell r="F17">
            <v>10.33</v>
          </cell>
          <cell r="G17">
            <v>378547.07</v>
          </cell>
          <cell r="H17">
            <v>130598.73914999999</v>
          </cell>
          <cell r="I17">
            <v>1.3673555419750729E-2</v>
          </cell>
          <cell r="J17">
            <v>0.98129596067146763</v>
          </cell>
          <cell r="K17" t="str">
            <v>C</v>
          </cell>
        </row>
        <row r="18">
          <cell r="B18" t="str">
            <v>451340</v>
          </cell>
          <cell r="C18" t="str">
            <v>HZL Bar(B)3bandedPack125g*3*24</v>
          </cell>
          <cell r="D18" t="str">
            <v>PW_Soap</v>
          </cell>
          <cell r="E18">
            <v>0.47299999999999998</v>
          </cell>
          <cell r="F18">
            <v>12.093333333333334</v>
          </cell>
          <cell r="G18">
            <v>198108.55333333332</v>
          </cell>
          <cell r="H18">
            <v>93705.345726666652</v>
          </cell>
          <cell r="I18">
            <v>9.8108545783803514E-3</v>
          </cell>
          <cell r="J18">
            <v>0.99110681524984801</v>
          </cell>
          <cell r="K18" t="str">
            <v>C</v>
          </cell>
        </row>
        <row r="19">
          <cell r="B19" t="str">
            <v>451328</v>
          </cell>
          <cell r="C19" t="str">
            <v>Hazeline Bar Green125g*3*24</v>
          </cell>
          <cell r="D19" t="str">
            <v>PW_Soap</v>
          </cell>
          <cell r="E19">
            <v>0.47299999999999998</v>
          </cell>
          <cell r="F19">
            <v>11.036666666666667</v>
          </cell>
          <cell r="G19">
            <v>179578.23666666666</v>
          </cell>
          <cell r="H19">
            <v>84940.505943333323</v>
          </cell>
          <cell r="I19">
            <v>8.8931847501518124E-3</v>
          </cell>
          <cell r="J19">
            <v>0.99999999999999978</v>
          </cell>
          <cell r="K19" t="str">
            <v>C</v>
          </cell>
        </row>
        <row r="20">
          <cell r="B20" t="str">
            <v>800071</v>
          </cell>
          <cell r="C20" t="str">
            <v>ZH Anti-cavity mint 55g*160</v>
          </cell>
          <cell r="D20" t="str">
            <v>Oral</v>
          </cell>
          <cell r="E20">
            <v>0.41599999999999998</v>
          </cell>
          <cell r="F20">
            <v>50.513333333333328</v>
          </cell>
          <cell r="G20">
            <v>827182.93</v>
          </cell>
          <cell r="H20">
            <v>344108.09888000001</v>
          </cell>
          <cell r="I20">
            <v>1.5439340607537625E-2</v>
          </cell>
          <cell r="J20">
            <v>0.97722033155637722</v>
          </cell>
          <cell r="K20" t="str">
            <v>C</v>
          </cell>
        </row>
        <row r="21">
          <cell r="B21" t="str">
            <v>800067</v>
          </cell>
          <cell r="C21" t="str">
            <v>ZH Herbal Minty 55g*160</v>
          </cell>
          <cell r="D21" t="str">
            <v>Totals:</v>
          </cell>
          <cell r="E21">
            <v>0.41599999999999998</v>
          </cell>
          <cell r="F21">
            <v>1081.5866666666664</v>
          </cell>
          <cell r="G21">
            <v>20245791.206666674</v>
          </cell>
          <cell r="H21">
            <v>9551190.9771000016</v>
          </cell>
          <cell r="I21">
            <v>8.8546058008950549E-3</v>
          </cell>
          <cell r="J21">
            <v>0.98607493735727225</v>
          </cell>
          <cell r="K21" t="str">
            <v>C</v>
          </cell>
        </row>
        <row r="22">
          <cell r="B22" t="str">
            <v>802047</v>
          </cell>
          <cell r="C22" t="str">
            <v>SGN TTP MP CF 165g*72</v>
          </cell>
          <cell r="D22" t="str">
            <v>Oral</v>
          </cell>
          <cell r="E22">
            <v>0.59799999999999998</v>
          </cell>
          <cell r="F22">
            <v>11.31</v>
          </cell>
          <cell r="G22">
            <v>286846.27666666667</v>
          </cell>
          <cell r="H22">
            <v>171534.07344666668</v>
          </cell>
          <cell r="I22">
            <v>7.6963401743852106E-3</v>
          </cell>
          <cell r="J22">
            <v>0.9937712775316575</v>
          </cell>
          <cell r="K22" t="str">
            <v>C</v>
          </cell>
        </row>
        <row r="23">
          <cell r="B23" t="str">
            <v>802048</v>
          </cell>
          <cell r="C23" t="str">
            <v>SGN TTP MP FM 165g*72</v>
          </cell>
          <cell r="D23" t="str">
            <v>Oral</v>
          </cell>
          <cell r="E23">
            <v>0.59799999999999998</v>
          </cell>
          <cell r="F23">
            <v>9.163333333333334</v>
          </cell>
          <cell r="G23">
            <v>232147.46333333335</v>
          </cell>
          <cell r="H23">
            <v>138824.18307333335</v>
          </cell>
          <cell r="I23">
            <v>6.2287224683421349E-3</v>
          </cell>
          <cell r="J23">
            <v>0.99999999999999967</v>
          </cell>
          <cell r="K23" t="str">
            <v>C</v>
          </cell>
        </row>
        <row r="25">
          <cell r="D25" t="str">
            <v xml:space="preserve">Totals: </v>
          </cell>
          <cell r="F25">
            <v>2383.9066666666668</v>
          </cell>
          <cell r="G25">
            <v>42781159.666666672</v>
          </cell>
          <cell r="H25">
            <v>22287745.806450006</v>
          </cell>
        </row>
      </sheetData>
      <sheetData sheetId="3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472050</v>
          </cell>
          <cell r="C2" t="str">
            <v>DOV SCM 750ml*6</v>
          </cell>
          <cell r="D2" t="str">
            <v>PW_SC</v>
          </cell>
          <cell r="E2">
            <v>0.68899999999999995</v>
          </cell>
          <cell r="F2">
            <v>55.24666666666667</v>
          </cell>
          <cell r="G2">
            <v>2506196.6166666667</v>
          </cell>
          <cell r="H2">
            <v>1726769.4688833333</v>
          </cell>
          <cell r="I2">
            <v>0.2388738351029388</v>
          </cell>
          <cell r="J2">
            <v>0.2388738351029388</v>
          </cell>
          <cell r="K2" t="str">
            <v>A</v>
          </cell>
        </row>
        <row r="3">
          <cell r="B3" t="str">
            <v>504763</v>
          </cell>
          <cell r="C3" t="str">
            <v>LSC Nourish Soften(R)750ml*12</v>
          </cell>
          <cell r="D3" t="str">
            <v>PW_SC</v>
          </cell>
          <cell r="E3">
            <v>0.60099999999999998</v>
          </cell>
          <cell r="F3">
            <v>66.99666666666667</v>
          </cell>
          <cell r="G3">
            <v>1848292.3366666667</v>
          </cell>
          <cell r="H3">
            <v>1110823.6943366667</v>
          </cell>
          <cell r="I3">
            <v>0.1536665552472436</v>
          </cell>
          <cell r="J3">
            <v>0.3925403903501824</v>
          </cell>
          <cell r="K3" t="str">
            <v>A</v>
          </cell>
        </row>
        <row r="4">
          <cell r="B4" t="str">
            <v>504773</v>
          </cell>
          <cell r="C4" t="str">
            <v>LSC Nourish Soften(R)1L*12</v>
          </cell>
          <cell r="D4" t="str">
            <v>PW_SC</v>
          </cell>
          <cell r="E4">
            <v>0.60099999999999998</v>
          </cell>
          <cell r="F4">
            <v>48.436666666666667</v>
          </cell>
          <cell r="G4">
            <v>1183077.6966666665</v>
          </cell>
          <cell r="H4">
            <v>711029.6956966666</v>
          </cell>
          <cell r="I4">
            <v>9.8360779098656703E-2</v>
          </cell>
          <cell r="J4">
            <v>0.4909011694488391</v>
          </cell>
          <cell r="K4" t="str">
            <v>B</v>
          </cell>
        </row>
        <row r="5">
          <cell r="B5" t="str">
            <v>504753</v>
          </cell>
          <cell r="C5" t="str">
            <v>LSC Nourishg Soften(R)250ml*12</v>
          </cell>
          <cell r="D5" t="str">
            <v>PW_SC</v>
          </cell>
          <cell r="E5">
            <v>0.60099999999999998</v>
          </cell>
          <cell r="F5">
            <v>34.1</v>
          </cell>
          <cell r="G5">
            <v>1181101.5133333334</v>
          </cell>
          <cell r="H5">
            <v>709842.00951333332</v>
          </cell>
          <cell r="I5">
            <v>9.8196479718441768E-2</v>
          </cell>
          <cell r="J5">
            <v>0.58909764916728091</v>
          </cell>
          <cell r="K5" t="str">
            <v>B</v>
          </cell>
        </row>
        <row r="6">
          <cell r="B6" t="str">
            <v>472040</v>
          </cell>
          <cell r="C6" t="str">
            <v>DOV SCM 250ml*12</v>
          </cell>
          <cell r="D6" t="str">
            <v>PW_SC</v>
          </cell>
          <cell r="E6">
            <v>0.68899999999999995</v>
          </cell>
          <cell r="F6">
            <v>17.100000000000001</v>
          </cell>
          <cell r="G6">
            <v>909249.01</v>
          </cell>
          <cell r="H6">
            <v>626472.56788999995</v>
          </cell>
          <cell r="I6">
            <v>8.6663511010213037E-2</v>
          </cell>
          <cell r="J6">
            <v>0.67576116017749399</v>
          </cell>
          <cell r="K6" t="str">
            <v>B</v>
          </cell>
        </row>
        <row r="7">
          <cell r="B7" t="str">
            <v>504764</v>
          </cell>
          <cell r="C7" t="str">
            <v>LSC De-stress(P) 750ml*12</v>
          </cell>
          <cell r="D7" t="str">
            <v>PW_SC</v>
          </cell>
          <cell r="E7">
            <v>0.60099999999999998</v>
          </cell>
          <cell r="F7">
            <v>31.303333333333331</v>
          </cell>
          <cell r="G7">
            <v>864222.17</v>
          </cell>
          <cell r="H7">
            <v>519397.52416999999</v>
          </cell>
          <cell r="I7">
            <v>7.1851211627973186E-2</v>
          </cell>
          <cell r="J7">
            <v>0.74761237180546714</v>
          </cell>
          <cell r="K7" t="str">
            <v>B</v>
          </cell>
        </row>
        <row r="8">
          <cell r="B8" t="str">
            <v>504774</v>
          </cell>
          <cell r="C8" t="str">
            <v>LSC De-stress (P) 1L*12</v>
          </cell>
          <cell r="D8" t="str">
            <v>PW_SC</v>
          </cell>
          <cell r="E8">
            <v>0.60099999999999998</v>
          </cell>
          <cell r="F8">
            <v>23.02333333333333</v>
          </cell>
          <cell r="G8">
            <v>563062.52333333332</v>
          </cell>
          <cell r="H8">
            <v>338400.57652333332</v>
          </cell>
          <cell r="I8">
            <v>4.6812875124233301E-2</v>
          </cell>
          <cell r="J8">
            <v>0.7944252469297004</v>
          </cell>
          <cell r="K8" t="str">
            <v>B</v>
          </cell>
        </row>
        <row r="9">
          <cell r="B9" t="str">
            <v>504754</v>
          </cell>
          <cell r="C9" t="str">
            <v>LSC De-stress (P) 250ml*12</v>
          </cell>
          <cell r="D9" t="str">
            <v>PW_SC</v>
          </cell>
          <cell r="E9">
            <v>0.60099999999999998</v>
          </cell>
          <cell r="F9">
            <v>15.7</v>
          </cell>
          <cell r="G9">
            <v>542846.93333333335</v>
          </cell>
          <cell r="H9">
            <v>326251.00693333335</v>
          </cell>
          <cell r="I9">
            <v>4.5132156108110014E-2</v>
          </cell>
          <cell r="J9">
            <v>0.83955740303781046</v>
          </cell>
          <cell r="K9" t="str">
            <v>C</v>
          </cell>
        </row>
        <row r="10">
          <cell r="B10" t="str">
            <v>504752</v>
          </cell>
          <cell r="C10" t="str">
            <v>LSC Marine Revit(B)250ml*12</v>
          </cell>
          <cell r="D10" t="str">
            <v>PW_SC</v>
          </cell>
          <cell r="E10">
            <v>0.60099999999999998</v>
          </cell>
          <cell r="F10">
            <v>12.186666666666667</v>
          </cell>
          <cell r="G10">
            <v>420020.25</v>
          </cell>
          <cell r="H10">
            <v>252432.17025</v>
          </cell>
          <cell r="I10">
            <v>3.4920376864185525E-2</v>
          </cell>
          <cell r="J10">
            <v>0.87447777990199593</v>
          </cell>
          <cell r="K10" t="str">
            <v>C</v>
          </cell>
        </row>
        <row r="11">
          <cell r="B11" t="str">
            <v>504762</v>
          </cell>
          <cell r="C11" t="str">
            <v>LSC Marine Revit(B)750ml*12</v>
          </cell>
          <cell r="D11" t="str">
            <v>PW_SC</v>
          </cell>
          <cell r="E11">
            <v>0.60099999999999998</v>
          </cell>
          <cell r="F11">
            <v>14.303333333333333</v>
          </cell>
          <cell r="G11">
            <v>392929.53666666662</v>
          </cell>
          <cell r="H11">
            <v>236150.65153666664</v>
          </cell>
          <cell r="I11">
            <v>3.2668061840994099E-2</v>
          </cell>
          <cell r="J11">
            <v>0.90714584174299007</v>
          </cell>
          <cell r="K11" t="str">
            <v>C</v>
          </cell>
        </row>
        <row r="12">
          <cell r="B12" t="str">
            <v>504751</v>
          </cell>
          <cell r="C12" t="str">
            <v>LSC Cool Awaken(O)250ml*12</v>
          </cell>
          <cell r="D12" t="str">
            <v>PW_SC</v>
          </cell>
          <cell r="E12">
            <v>0.60099999999999998</v>
          </cell>
          <cell r="F12">
            <v>9.6833333333333318</v>
          </cell>
          <cell r="G12">
            <v>333849.45333333331</v>
          </cell>
          <cell r="H12">
            <v>200643.52145333332</v>
          </cell>
          <cell r="I12">
            <v>2.7756158724019417E-2</v>
          </cell>
          <cell r="J12">
            <v>0.93490200046700944</v>
          </cell>
          <cell r="K12" t="str">
            <v>C</v>
          </cell>
        </row>
        <row r="13">
          <cell r="B13" t="str">
            <v>504761</v>
          </cell>
          <cell r="C13" t="str">
            <v>LSC Cool Awaken(O)750ml*12</v>
          </cell>
          <cell r="D13" t="str">
            <v>PW_SC</v>
          </cell>
          <cell r="E13">
            <v>0.60099999999999998</v>
          </cell>
          <cell r="F13">
            <v>11.32</v>
          </cell>
          <cell r="G13">
            <v>311458.99</v>
          </cell>
          <cell r="H13">
            <v>187186.85298999998</v>
          </cell>
          <cell r="I13">
            <v>2.589462129156532E-2</v>
          </cell>
          <cell r="J13">
            <v>0.96079662175857472</v>
          </cell>
          <cell r="K13" t="str">
            <v>C</v>
          </cell>
        </row>
        <row r="14">
          <cell r="B14" t="str">
            <v>504772</v>
          </cell>
          <cell r="C14" t="str">
            <v>LSC Marine Revital(B)1L*12</v>
          </cell>
          <cell r="D14" t="str">
            <v>PW_SC</v>
          </cell>
          <cell r="E14">
            <v>0.60099999999999998</v>
          </cell>
          <cell r="F14">
            <v>11.076666666666668</v>
          </cell>
          <cell r="G14">
            <v>269852.53000000003</v>
          </cell>
          <cell r="H14">
            <v>162181.37053000001</v>
          </cell>
          <cell r="I14">
            <v>2.2435470778739669E-2</v>
          </cell>
          <cell r="J14">
            <v>0.98323209253731436</v>
          </cell>
          <cell r="K14" t="str">
            <v>C</v>
          </cell>
        </row>
        <row r="15">
          <cell r="B15" t="str">
            <v>504771</v>
          </cell>
          <cell r="C15" t="str">
            <v>LSC Cool Awakening(O)1L*12</v>
          </cell>
          <cell r="D15" t="str">
            <v>PW_SC</v>
          </cell>
          <cell r="E15">
            <v>0.60099999999999998</v>
          </cell>
          <cell r="F15">
            <v>8.2466666666666679</v>
          </cell>
          <cell r="G15">
            <v>201683.41</v>
          </cell>
          <cell r="H15">
            <v>121211.72941</v>
          </cell>
          <cell r="I15">
            <v>1.6767907462685531E-2</v>
          </cell>
          <cell r="J15">
            <v>0.99999999999999989</v>
          </cell>
          <cell r="K15" t="str">
            <v>C</v>
          </cell>
        </row>
        <row r="16">
          <cell r="B16" t="str">
            <v>490080</v>
          </cell>
          <cell r="C16" t="str">
            <v>HSP Ntural Black 175ml*24</v>
          </cell>
          <cell r="D16" t="str">
            <v>Hair</v>
          </cell>
          <cell r="E16">
            <v>0.75</v>
          </cell>
          <cell r="F16">
            <v>49.8</v>
          </cell>
          <cell r="G16">
            <v>2039592.2133333336</v>
          </cell>
          <cell r="H16">
            <v>1529694.1600000001</v>
          </cell>
          <cell r="I16">
            <v>3.0839612764781376E-2</v>
          </cell>
          <cell r="J16">
            <v>0.5945576820877696</v>
          </cell>
          <cell r="K16" t="str">
            <v>B</v>
          </cell>
        </row>
        <row r="17">
          <cell r="B17" t="str">
            <v>490063</v>
          </cell>
          <cell r="C17" t="str">
            <v>HZL 400ml Oil-Free Fresh SP*12</v>
          </cell>
          <cell r="D17" t="str">
            <v>Totals:</v>
          </cell>
          <cell r="E17">
            <v>0.75</v>
          </cell>
          <cell r="F17">
            <v>358.7233333333333</v>
          </cell>
          <cell r="G17">
            <v>11527842.970000001</v>
          </cell>
          <cell r="H17">
            <v>7228792.8401166666</v>
          </cell>
          <cell r="I17">
            <v>2.8180190377707717E-2</v>
          </cell>
          <cell r="J17">
            <v>0.62273787246547729</v>
          </cell>
          <cell r="K17" t="str">
            <v>B</v>
          </cell>
        </row>
        <row r="18">
          <cell r="B18" t="str">
            <v>490064</v>
          </cell>
          <cell r="C18" t="str">
            <v>HZL 400ml Strong&amp;Full Shamp*12</v>
          </cell>
          <cell r="D18" t="str">
            <v>Hair</v>
          </cell>
          <cell r="E18">
            <v>0.75</v>
          </cell>
          <cell r="F18">
            <v>41.853333333333332</v>
          </cell>
          <cell r="G18">
            <v>1596546.11</v>
          </cell>
          <cell r="H18">
            <v>1197409.5825</v>
          </cell>
          <cell r="I18">
            <v>2.414054312996693E-2</v>
          </cell>
          <cell r="J18">
            <v>0.64687841559544423</v>
          </cell>
          <cell r="K18" t="str">
            <v>B</v>
          </cell>
        </row>
        <row r="19">
          <cell r="B19" t="str">
            <v>490082</v>
          </cell>
          <cell r="C19" t="str">
            <v>HSP Long-Last AD 175ml*24</v>
          </cell>
          <cell r="D19" t="str">
            <v>Hair</v>
          </cell>
          <cell r="E19">
            <v>0.75</v>
          </cell>
          <cell r="F19">
            <v>38.013333333333328</v>
          </cell>
          <cell r="G19">
            <v>1556755.8333333333</v>
          </cell>
          <cell r="H19">
            <v>1167566.875</v>
          </cell>
          <cell r="I19">
            <v>2.3538895057287724E-2</v>
          </cell>
          <cell r="J19">
            <v>0.67041731065273191</v>
          </cell>
          <cell r="K19" t="str">
            <v>B</v>
          </cell>
        </row>
        <row r="20">
          <cell r="B20" t="str">
            <v>490055</v>
          </cell>
          <cell r="C20" t="str">
            <v>HZL Moisturizing AD 200ml*24</v>
          </cell>
          <cell r="D20" t="str">
            <v>Hair</v>
          </cell>
          <cell r="E20">
            <v>0.75</v>
          </cell>
          <cell r="F20">
            <v>34.713333333333331</v>
          </cell>
          <cell r="G20">
            <v>1443785.79</v>
          </cell>
          <cell r="H20">
            <v>1082839.3425</v>
          </cell>
          <cell r="I20">
            <v>2.1830733804442629E-2</v>
          </cell>
          <cell r="J20">
            <v>0.69224804445717458</v>
          </cell>
          <cell r="K20" t="str">
            <v>B</v>
          </cell>
        </row>
        <row r="21">
          <cell r="B21" t="str">
            <v>502855</v>
          </cell>
          <cell r="C21" t="str">
            <v>LSP Color care 400ml*12</v>
          </cell>
          <cell r="D21" t="str">
            <v>Hair</v>
          </cell>
          <cell r="E21">
            <v>0.80400000000000005</v>
          </cell>
          <cell r="F21">
            <v>24.333333333333332</v>
          </cell>
          <cell r="G21">
            <v>1335309.3966666667</v>
          </cell>
          <cell r="H21">
            <v>1073588.7549200002</v>
          </cell>
          <cell r="I21">
            <v>2.164423604150818E-2</v>
          </cell>
          <cell r="J21">
            <v>0.71389228049868281</v>
          </cell>
          <cell r="K21" t="str">
            <v>B</v>
          </cell>
        </row>
        <row r="22">
          <cell r="B22" t="str">
            <v>502863</v>
          </cell>
          <cell r="C22" t="str">
            <v>LSP Anti-dandruff 750ml*6</v>
          </cell>
          <cell r="D22" t="str">
            <v>Hair</v>
          </cell>
          <cell r="E22">
            <v>0.80400000000000005</v>
          </cell>
          <cell r="F22">
            <v>25.95</v>
          </cell>
          <cell r="G22">
            <v>1295418.3033333335</v>
          </cell>
          <cell r="H22">
            <v>1041516.3158800001</v>
          </cell>
          <cell r="I22">
            <v>2.0997635154690608E-2</v>
          </cell>
          <cell r="J22">
            <v>0.73488991565337347</v>
          </cell>
          <cell r="K22" t="str">
            <v>B</v>
          </cell>
        </row>
        <row r="23">
          <cell r="B23" t="str">
            <v>490053</v>
          </cell>
          <cell r="C23" t="str">
            <v>HZL 200ml Oil-Free Fresh SP*24</v>
          </cell>
          <cell r="D23" t="str">
            <v>Hair</v>
          </cell>
          <cell r="E23">
            <v>0.75</v>
          </cell>
          <cell r="F23">
            <v>31.803333333333331</v>
          </cell>
          <cell r="G23">
            <v>1323674.7833333332</v>
          </cell>
          <cell r="H23">
            <v>992756.08749999991</v>
          </cell>
          <cell r="I23">
            <v>2.0014597760103503E-2</v>
          </cell>
          <cell r="J23">
            <v>0.75490451341347697</v>
          </cell>
          <cell r="K23" t="str">
            <v>B</v>
          </cell>
        </row>
        <row r="24">
          <cell r="B24" t="str">
            <v>502861</v>
          </cell>
          <cell r="C24" t="str">
            <v>LSP Normal/Dry 750ml*6</v>
          </cell>
          <cell r="D24" t="str">
            <v>Hair</v>
          </cell>
          <cell r="E24">
            <v>0.80400000000000005</v>
          </cell>
          <cell r="F24">
            <v>23.71</v>
          </cell>
          <cell r="G24">
            <v>1188072.05</v>
          </cell>
          <cell r="H24">
            <v>955209.92820000008</v>
          </cell>
          <cell r="I24">
            <v>1.9257643171470707E-2</v>
          </cell>
          <cell r="J24">
            <v>0.77416215658494769</v>
          </cell>
          <cell r="K24" t="str">
            <v>B</v>
          </cell>
        </row>
        <row r="25">
          <cell r="B25" t="str">
            <v>490070</v>
          </cell>
          <cell r="C25" t="str">
            <v>HZL 750ml Natural Black SP *6</v>
          </cell>
          <cell r="D25" t="str">
            <v>Hair</v>
          </cell>
          <cell r="E25">
            <v>0.75</v>
          </cell>
          <cell r="F25">
            <v>36.366666666666667</v>
          </cell>
          <cell r="G25">
            <v>1268052.6033333333</v>
          </cell>
          <cell r="H25">
            <v>951039.4524999999</v>
          </cell>
          <cell r="I25">
            <v>1.9173563713631284E-2</v>
          </cell>
          <cell r="J25">
            <v>0.79333572029857902</v>
          </cell>
          <cell r="K25" t="str">
            <v>B</v>
          </cell>
        </row>
        <row r="26">
          <cell r="B26" t="str">
            <v>490086</v>
          </cell>
          <cell r="C26" t="str">
            <v>HSP Weinghty &amp; Smooth 175ml*24</v>
          </cell>
          <cell r="D26" t="str">
            <v>Hair</v>
          </cell>
          <cell r="E26">
            <v>0.75</v>
          </cell>
          <cell r="F26">
            <v>27.22</v>
          </cell>
          <cell r="G26">
            <v>1114860.6666666667</v>
          </cell>
          <cell r="H26">
            <v>836145.5</v>
          </cell>
          <cell r="I26">
            <v>1.6857228137037866E-2</v>
          </cell>
          <cell r="J26">
            <v>0.81019294843561684</v>
          </cell>
          <cell r="K26" t="str">
            <v>C</v>
          </cell>
        </row>
        <row r="27">
          <cell r="B27" t="str">
            <v>502845</v>
          </cell>
          <cell r="C27" t="str">
            <v>LSP Color care 200ml*24</v>
          </cell>
          <cell r="D27" t="str">
            <v>Hair</v>
          </cell>
          <cell r="E27">
            <v>0.80400000000000005</v>
          </cell>
          <cell r="F27">
            <v>16.34</v>
          </cell>
          <cell r="G27">
            <v>986617.30333333334</v>
          </cell>
          <cell r="H27">
            <v>793240.31188000005</v>
          </cell>
          <cell r="I27">
            <v>1.5992232099384891E-2</v>
          </cell>
          <cell r="J27">
            <v>0.82618518053500178</v>
          </cell>
          <cell r="K27" t="str">
            <v>C</v>
          </cell>
        </row>
        <row r="28">
          <cell r="B28" t="str">
            <v>502864</v>
          </cell>
          <cell r="C28" t="str">
            <v>LSP Nourish repairing 750ml*6</v>
          </cell>
          <cell r="D28" t="str">
            <v>Hair</v>
          </cell>
          <cell r="E28">
            <v>0.80400000000000005</v>
          </cell>
          <cell r="F28">
            <v>19.003333333333334</v>
          </cell>
          <cell r="G28">
            <v>951870.16333333345</v>
          </cell>
          <cell r="H28">
            <v>765303.61132000014</v>
          </cell>
          <cell r="I28">
            <v>1.5429010345831195E-2</v>
          </cell>
          <cell r="J28">
            <v>0.841614190880833</v>
          </cell>
          <cell r="K28" t="str">
            <v>C</v>
          </cell>
        </row>
        <row r="29">
          <cell r="B29" t="str">
            <v>490054</v>
          </cell>
          <cell r="C29" t="str">
            <v>HZL 200ml Strong&amp;Full Shamp*24</v>
          </cell>
          <cell r="D29" t="str">
            <v>Hair</v>
          </cell>
          <cell r="E29">
            <v>0.75</v>
          </cell>
          <cell r="F29">
            <v>24.5</v>
          </cell>
          <cell r="G29">
            <v>1019261.6366666667</v>
          </cell>
          <cell r="H29">
            <v>764446.22750000004</v>
          </cell>
          <cell r="I29">
            <v>1.5411724939577442E-2</v>
          </cell>
          <cell r="J29">
            <v>0.85702591582041043</v>
          </cell>
          <cell r="K29" t="str">
            <v>C</v>
          </cell>
        </row>
        <row r="30">
          <cell r="B30" t="str">
            <v>502862</v>
          </cell>
          <cell r="C30" t="str">
            <v>LSP Normal/Oily 750ml*6</v>
          </cell>
          <cell r="D30" t="str">
            <v>Hair</v>
          </cell>
          <cell r="E30">
            <v>0.80400000000000005</v>
          </cell>
          <cell r="F30">
            <v>17.866666666666667</v>
          </cell>
          <cell r="G30">
            <v>893454.9833333334</v>
          </cell>
          <cell r="H30">
            <v>718337.80660000013</v>
          </cell>
          <cell r="I30">
            <v>1.4482149680068347E-2</v>
          </cell>
          <cell r="J30">
            <v>0.87150806550047877</v>
          </cell>
          <cell r="K30" t="str">
            <v>C</v>
          </cell>
        </row>
        <row r="31">
          <cell r="B31" t="str">
            <v>490056</v>
          </cell>
          <cell r="C31" t="str">
            <v>HZL SP Weinghty&amp;smooth200ml*24</v>
          </cell>
          <cell r="D31" t="str">
            <v>Hair</v>
          </cell>
          <cell r="E31">
            <v>0.75</v>
          </cell>
          <cell r="F31">
            <v>22.736666666666668</v>
          </cell>
          <cell r="G31">
            <v>952675.42</v>
          </cell>
          <cell r="H31">
            <v>714506.56500000006</v>
          </cell>
          <cell r="I31">
            <v>1.4404909398682737E-2</v>
          </cell>
          <cell r="J31">
            <v>0.88591297489916154</v>
          </cell>
          <cell r="K31" t="str">
            <v>C</v>
          </cell>
        </row>
        <row r="32">
          <cell r="B32" t="str">
            <v>490072</v>
          </cell>
          <cell r="C32" t="str">
            <v>HZL 750ml Long-Last Shampoo*6</v>
          </cell>
          <cell r="D32" t="str">
            <v>Hair</v>
          </cell>
          <cell r="E32">
            <v>0.75</v>
          </cell>
          <cell r="F32">
            <v>27.126666666666665</v>
          </cell>
          <cell r="G32">
            <v>943181.78</v>
          </cell>
          <cell r="H32">
            <v>707386.33499999996</v>
          </cell>
          <cell r="I32">
            <v>1.4261361007286522E-2</v>
          </cell>
          <cell r="J32">
            <v>0.90017433590644802</v>
          </cell>
          <cell r="K32" t="str">
            <v>C</v>
          </cell>
        </row>
        <row r="33">
          <cell r="B33" t="str">
            <v>502822</v>
          </cell>
          <cell r="C33" t="str">
            <v>LHC N/D/Damage 200ml*12</v>
          </cell>
          <cell r="D33" t="str">
            <v>Hair</v>
          </cell>
          <cell r="E33">
            <v>0.7</v>
          </cell>
          <cell r="F33">
            <v>15.626666666666667</v>
          </cell>
          <cell r="G33">
            <v>949484.8566666668</v>
          </cell>
          <cell r="H33">
            <v>664639.39966666675</v>
          </cell>
          <cell r="I33">
            <v>1.339955544704228E-2</v>
          </cell>
          <cell r="J33">
            <v>0.91357389135349032</v>
          </cell>
          <cell r="K33" t="str">
            <v>C</v>
          </cell>
        </row>
        <row r="34">
          <cell r="B34" t="str">
            <v>490076</v>
          </cell>
          <cell r="C34" t="str">
            <v>HZL SP Weinghty&amp;smooth750ml*6</v>
          </cell>
          <cell r="D34" t="str">
            <v>Hair</v>
          </cell>
          <cell r="E34">
            <v>0.75</v>
          </cell>
          <cell r="F34">
            <v>20.236666666666668</v>
          </cell>
          <cell r="G34">
            <v>707163.09666666668</v>
          </cell>
          <cell r="H34">
            <v>530372.32250000001</v>
          </cell>
          <cell r="I34">
            <v>1.0692645284765776E-2</v>
          </cell>
          <cell r="J34">
            <v>0.92426653663825609</v>
          </cell>
          <cell r="K34" t="str">
            <v>C</v>
          </cell>
        </row>
        <row r="35">
          <cell r="B35" t="str">
            <v>490075</v>
          </cell>
          <cell r="C35" t="str">
            <v>HZL Mositurizing AD 750ml*6</v>
          </cell>
          <cell r="D35" t="str">
            <v>Hair</v>
          </cell>
          <cell r="E35">
            <v>0.75</v>
          </cell>
          <cell r="F35">
            <v>19.853333333333332</v>
          </cell>
          <cell r="G35">
            <v>689631.33333333337</v>
          </cell>
          <cell r="H35">
            <v>517223.5</v>
          </cell>
          <cell r="I35">
            <v>1.042755661226091E-2</v>
          </cell>
          <cell r="J35">
            <v>0.934694093250517</v>
          </cell>
          <cell r="K35" t="str">
            <v>C</v>
          </cell>
        </row>
        <row r="36">
          <cell r="B36" t="str">
            <v>502865</v>
          </cell>
          <cell r="C36" t="str">
            <v>LSP Color care 750ml*6</v>
          </cell>
          <cell r="D36" t="str">
            <v>Hair</v>
          </cell>
          <cell r="E36">
            <v>0.80400000000000005</v>
          </cell>
          <cell r="F36">
            <v>10.473333333333334</v>
          </cell>
          <cell r="G36">
            <v>523398.8233333333</v>
          </cell>
          <cell r="H36">
            <v>420812.65396000003</v>
          </cell>
          <cell r="I36">
            <v>8.4838522849863939E-3</v>
          </cell>
          <cell r="J36">
            <v>0.94317794553550338</v>
          </cell>
          <cell r="K36" t="str">
            <v>C</v>
          </cell>
        </row>
        <row r="37">
          <cell r="B37" t="str">
            <v>490073</v>
          </cell>
          <cell r="C37" t="str">
            <v>HZL 750ml Oil Free Fresh SP*6</v>
          </cell>
          <cell r="D37" t="str">
            <v>Hair</v>
          </cell>
          <cell r="E37">
            <v>0.75</v>
          </cell>
          <cell r="F37">
            <v>15.233333333333333</v>
          </cell>
          <cell r="G37">
            <v>528343.04666666663</v>
          </cell>
          <cell r="H37">
            <v>396257.28499999997</v>
          </cell>
          <cell r="I37">
            <v>7.9888003394244563E-3</v>
          </cell>
          <cell r="J37">
            <v>0.95116674587492789</v>
          </cell>
          <cell r="K37" t="str">
            <v>C</v>
          </cell>
        </row>
        <row r="38">
          <cell r="B38" t="str">
            <v>502825</v>
          </cell>
          <cell r="C38" t="str">
            <v>LHC Color Care 200ml*12</v>
          </cell>
          <cell r="D38" t="str">
            <v>Hair</v>
          </cell>
          <cell r="E38">
            <v>0.7</v>
          </cell>
          <cell r="F38">
            <v>9.2666666666666657</v>
          </cell>
          <cell r="G38">
            <v>561488.27333333332</v>
          </cell>
          <cell r="H38">
            <v>393041.7913333333</v>
          </cell>
          <cell r="I38">
            <v>7.9239739302502162E-3</v>
          </cell>
          <cell r="J38">
            <v>0.95909071980517813</v>
          </cell>
          <cell r="K38" t="str">
            <v>C</v>
          </cell>
        </row>
        <row r="39">
          <cell r="B39" t="str">
            <v>490074</v>
          </cell>
          <cell r="C39" t="str">
            <v>HZL 750ml Strong&amp;Full Shamp0*6</v>
          </cell>
          <cell r="D39" t="str">
            <v>Hair</v>
          </cell>
          <cell r="E39">
            <v>0.75</v>
          </cell>
          <cell r="F39">
            <v>13.936666666666667</v>
          </cell>
          <cell r="G39">
            <v>487277.73333333334</v>
          </cell>
          <cell r="H39">
            <v>365458.3</v>
          </cell>
          <cell r="I39">
            <v>7.3678731006433995E-3</v>
          </cell>
          <cell r="J39">
            <v>0.96645859290582148</v>
          </cell>
          <cell r="K39" t="str">
            <v>C</v>
          </cell>
        </row>
        <row r="40">
          <cell r="B40" t="str">
            <v>502824</v>
          </cell>
          <cell r="C40" t="str">
            <v>LHC Anti-dandruff 200ml*12</v>
          </cell>
          <cell r="D40" t="str">
            <v>Hair</v>
          </cell>
          <cell r="E40">
            <v>0.7</v>
          </cell>
          <cell r="F40">
            <v>8.57</v>
          </cell>
          <cell r="G40">
            <v>518247.59</v>
          </cell>
          <cell r="H40">
            <v>362773.31300000002</v>
          </cell>
          <cell r="I40">
            <v>7.3137420452182604E-3</v>
          </cell>
          <cell r="J40">
            <v>0.97377233495103976</v>
          </cell>
          <cell r="K40" t="str">
            <v>C</v>
          </cell>
        </row>
        <row r="41">
          <cell r="B41" t="str">
            <v>502823</v>
          </cell>
          <cell r="C41" t="str">
            <v>LHC Normal/Oily 200ml*12</v>
          </cell>
          <cell r="D41" t="str">
            <v>Hair</v>
          </cell>
          <cell r="E41">
            <v>0.7</v>
          </cell>
          <cell r="F41">
            <v>8.1766666666666676</v>
          </cell>
          <cell r="G41">
            <v>494105.41</v>
          </cell>
          <cell r="H41">
            <v>345873.78699999995</v>
          </cell>
          <cell r="I41">
            <v>6.973036790941578E-3</v>
          </cell>
          <cell r="J41">
            <v>0.9807453717419814</v>
          </cell>
          <cell r="K41" t="str">
            <v>C</v>
          </cell>
        </row>
        <row r="42">
          <cell r="B42" t="str">
            <v>502826</v>
          </cell>
          <cell r="C42" t="str">
            <v>LHC Leave on 200ml*12</v>
          </cell>
          <cell r="D42" t="str">
            <v>Hair</v>
          </cell>
          <cell r="E42">
            <v>0.7</v>
          </cell>
          <cell r="F42">
            <v>6.043333333333333</v>
          </cell>
          <cell r="G42">
            <v>365399.97</v>
          </cell>
          <cell r="H42">
            <v>255779.97899999996</v>
          </cell>
          <cell r="I42">
            <v>5.156687991372021E-3</v>
          </cell>
          <cell r="J42">
            <v>0.98590205973335343</v>
          </cell>
          <cell r="K42" t="str">
            <v>C</v>
          </cell>
        </row>
        <row r="43">
          <cell r="B43" t="str">
            <v>498102</v>
          </cell>
          <cell r="C43" t="str">
            <v>HZL Smooth&amp;SlipperyCOND200*24</v>
          </cell>
          <cell r="D43" t="str">
            <v>Hair</v>
          </cell>
          <cell r="E43">
            <v>0.7</v>
          </cell>
          <cell r="F43">
            <v>7.57</v>
          </cell>
          <cell r="G43">
            <v>318275.1166666667</v>
          </cell>
          <cell r="H43">
            <v>222792.58166666667</v>
          </cell>
          <cell r="I43">
            <v>4.4916409600896491E-3</v>
          </cell>
          <cell r="J43">
            <v>0.99039370069344312</v>
          </cell>
          <cell r="K43" t="str">
            <v>C</v>
          </cell>
        </row>
        <row r="44">
          <cell r="B44" t="str">
            <v>498100</v>
          </cell>
          <cell r="C44" t="str">
            <v>HZL DamageRepairCOND200ml*24</v>
          </cell>
          <cell r="D44" t="str">
            <v>Hair</v>
          </cell>
          <cell r="E44">
            <v>0.7</v>
          </cell>
          <cell r="F44">
            <v>6.333333333333333</v>
          </cell>
          <cell r="G44">
            <v>265764.8233333333</v>
          </cell>
          <cell r="H44">
            <v>186035.37633333329</v>
          </cell>
          <cell r="I44">
            <v>3.7505921880948883E-3</v>
          </cell>
          <cell r="J44">
            <v>0.99414429288153805</v>
          </cell>
          <cell r="K44" t="str">
            <v>C</v>
          </cell>
        </row>
        <row r="45">
          <cell r="B45" t="str">
            <v>498103</v>
          </cell>
          <cell r="C45" t="str">
            <v>HZL AD Conditioner 200ml*24</v>
          </cell>
          <cell r="D45" t="str">
            <v>Hair</v>
          </cell>
          <cell r="E45">
            <v>0.7</v>
          </cell>
          <cell r="F45">
            <v>5.83</v>
          </cell>
          <cell r="G45">
            <v>245036.64666666664</v>
          </cell>
          <cell r="H45">
            <v>171525.65266666663</v>
          </cell>
          <cell r="I45">
            <v>3.458066877542625E-3</v>
          </cell>
          <cell r="J45">
            <v>0.99760235975908063</v>
          </cell>
          <cell r="K45" t="str">
            <v>C</v>
          </cell>
        </row>
        <row r="46">
          <cell r="B46" t="str">
            <v>498101</v>
          </cell>
          <cell r="C46" t="str">
            <v>HZL Fortifying COND 200ml*24</v>
          </cell>
          <cell r="D46" t="str">
            <v>Hair</v>
          </cell>
          <cell r="E46">
            <v>0.7</v>
          </cell>
          <cell r="F46">
            <v>4.05</v>
          </cell>
          <cell r="G46">
            <v>169895.42</v>
          </cell>
          <cell r="H46">
            <v>118926.79399999999</v>
          </cell>
          <cell r="I46">
            <v>2.3976402409203973E-3</v>
          </cell>
          <cell r="J46">
            <v>1.0000000000000011</v>
          </cell>
          <cell r="K46" t="str">
            <v>C</v>
          </cell>
        </row>
        <row r="48">
          <cell r="D48" t="str">
            <v>Totals:</v>
          </cell>
          <cell r="F48">
            <v>1427.7033333333329</v>
          </cell>
          <cell r="G48">
            <v>64522426.286666676</v>
          </cell>
          <cell r="H48">
            <v>49601600.761566639</v>
          </cell>
        </row>
      </sheetData>
      <sheetData sheetId="4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800079</v>
          </cell>
          <cell r="C2" t="str">
            <v>ZH Anti-cavaty Fruity105g*72</v>
          </cell>
          <cell r="D2" t="str">
            <v>Oral</v>
          </cell>
          <cell r="E2">
            <v>0.52300000000000002</v>
          </cell>
          <cell r="F2">
            <v>649.45666666666671</v>
          </cell>
          <cell r="G2">
            <v>10908931.413333332</v>
          </cell>
          <cell r="H2">
            <v>5705371.1291733328</v>
          </cell>
          <cell r="I2">
            <v>0.25598690772586863</v>
          </cell>
          <cell r="J2">
            <v>0.25598690772586863</v>
          </cell>
          <cell r="K2" t="str">
            <v>A</v>
          </cell>
        </row>
        <row r="3">
          <cell r="B3" t="str">
            <v>800081</v>
          </cell>
          <cell r="C3" t="str">
            <v>ZH Herbal Fruity105g*72</v>
          </cell>
          <cell r="D3" t="str">
            <v>Oral</v>
          </cell>
          <cell r="E3">
            <v>0.496</v>
          </cell>
          <cell r="F3">
            <v>365.74333333333334</v>
          </cell>
          <cell r="G3">
            <v>6143011.3266666671</v>
          </cell>
          <cell r="H3">
            <v>3046933.6180266668</v>
          </cell>
          <cell r="I3">
            <v>0.13670891818700182</v>
          </cell>
          <cell r="J3">
            <v>0.39269582591287044</v>
          </cell>
          <cell r="K3" t="str">
            <v>A</v>
          </cell>
        </row>
        <row r="4">
          <cell r="B4" t="str">
            <v>800080</v>
          </cell>
          <cell r="C4" t="str">
            <v>ZH Anti-cavaty Minty 105g*72</v>
          </cell>
          <cell r="D4" t="str">
            <v>Oral</v>
          </cell>
          <cell r="E4">
            <v>0.49299999999999999</v>
          </cell>
          <cell r="F4">
            <v>239.90666666666667</v>
          </cell>
          <cell r="G4">
            <v>4029419.0566666671</v>
          </cell>
          <cell r="H4">
            <v>1986503.5949366668</v>
          </cell>
          <cell r="I4">
            <v>8.9129856926211837E-2</v>
          </cell>
          <cell r="J4">
            <v>0.48182568283908228</v>
          </cell>
          <cell r="K4" t="str">
            <v>A</v>
          </cell>
        </row>
        <row r="5">
          <cell r="B5" t="str">
            <v>800065</v>
          </cell>
          <cell r="C5" t="str">
            <v>ZH Muti-care Toothpaste100g*72</v>
          </cell>
          <cell r="D5" t="str">
            <v>Oral</v>
          </cell>
          <cell r="E5">
            <v>0.6</v>
          </cell>
          <cell r="F5">
            <v>80.836666666666659</v>
          </cell>
          <cell r="G5">
            <v>2719910.3666666667</v>
          </cell>
          <cell r="H5">
            <v>1631946.22</v>
          </cell>
          <cell r="I5">
            <v>7.3221681284956139E-2</v>
          </cell>
          <cell r="J5">
            <v>0.55504736412403843</v>
          </cell>
          <cell r="K5" t="str">
            <v>A</v>
          </cell>
        </row>
        <row r="6">
          <cell r="B6" t="str">
            <v>800082</v>
          </cell>
          <cell r="C6" t="str">
            <v>ZH Herbal Minty 105g*72</v>
          </cell>
          <cell r="D6" t="str">
            <v>Oral</v>
          </cell>
          <cell r="E6">
            <v>0.49299999999999999</v>
          </cell>
          <cell r="F6">
            <v>159.81</v>
          </cell>
          <cell r="G6">
            <v>2684171.6866666661</v>
          </cell>
          <cell r="H6">
            <v>1323296.6415266662</v>
          </cell>
          <cell r="I6">
            <v>5.937328310446309E-2</v>
          </cell>
          <cell r="J6">
            <v>0.61442064722850154</v>
          </cell>
          <cell r="K6" t="str">
            <v>B</v>
          </cell>
        </row>
        <row r="7">
          <cell r="B7" t="str">
            <v>800083</v>
          </cell>
          <cell r="C7" t="str">
            <v>ZH Anti-cavaty Fruity 55g*80</v>
          </cell>
          <cell r="D7" t="str">
            <v>Oral</v>
          </cell>
          <cell r="E7">
            <v>0.44400000000000001</v>
          </cell>
          <cell r="F7">
            <v>116.573333333333</v>
          </cell>
          <cell r="G7">
            <v>1917256.1166666702</v>
          </cell>
          <cell r="H7">
            <v>851261.71580000152</v>
          </cell>
          <cell r="I7">
            <v>3.8194159391105806E-2</v>
          </cell>
          <cell r="J7">
            <v>0.65261480661960736</v>
          </cell>
          <cell r="K7" t="str">
            <v>B</v>
          </cell>
        </row>
        <row r="8">
          <cell r="B8" t="str">
            <v>800066</v>
          </cell>
          <cell r="C8" t="str">
            <v>ZH Muti-care toothpaste135g*72</v>
          </cell>
          <cell r="D8" t="str">
            <v>Oral</v>
          </cell>
          <cell r="E8">
            <v>0.58699999999999997</v>
          </cell>
          <cell r="F8">
            <v>41.92</v>
          </cell>
          <cell r="G8">
            <v>1375976.3766666667</v>
          </cell>
          <cell r="H8">
            <v>807698.1331033333</v>
          </cell>
          <cell r="I8">
            <v>3.6239561421666427E-2</v>
          </cell>
          <cell r="J8">
            <v>0.68885436804127376</v>
          </cell>
          <cell r="K8" t="str">
            <v>B</v>
          </cell>
        </row>
        <row r="9">
          <cell r="B9" t="str">
            <v>800077</v>
          </cell>
          <cell r="C9" t="str">
            <v>ZH Herbal Fruity 170g*72</v>
          </cell>
          <cell r="D9" t="str">
            <v>Oral</v>
          </cell>
          <cell r="E9">
            <v>0.53</v>
          </cell>
          <cell r="F9">
            <v>94.816666666666663</v>
          </cell>
          <cell r="G9">
            <v>1441690.2366666666</v>
          </cell>
          <cell r="H9">
            <v>764095.82543333329</v>
          </cell>
          <cell r="I9">
            <v>3.4283225951554343E-2</v>
          </cell>
          <cell r="J9">
            <v>0.72313759399282806</v>
          </cell>
          <cell r="K9" t="str">
            <v>B</v>
          </cell>
        </row>
        <row r="10">
          <cell r="B10" t="str">
            <v>802049</v>
          </cell>
          <cell r="C10" t="str">
            <v>SGN TTP WTN 115g*72</v>
          </cell>
          <cell r="D10" t="str">
            <v>Oral</v>
          </cell>
          <cell r="E10">
            <v>0.66300000000000003</v>
          </cell>
          <cell r="F10">
            <v>27.01</v>
          </cell>
          <cell r="G10">
            <v>1131012.0266666666</v>
          </cell>
          <cell r="H10">
            <v>749860.97368000005</v>
          </cell>
          <cell r="I10">
            <v>3.3644540824895472E-2</v>
          </cell>
          <cell r="J10">
            <v>0.7567821348177235</v>
          </cell>
          <cell r="K10" t="str">
            <v>B</v>
          </cell>
        </row>
        <row r="11">
          <cell r="B11" t="str">
            <v>800075</v>
          </cell>
          <cell r="C11" t="str">
            <v>ZH Anti-cavity Fruity 170g*72</v>
          </cell>
          <cell r="D11" t="str">
            <v>Oral</v>
          </cell>
          <cell r="E11">
            <v>0.55500000000000005</v>
          </cell>
          <cell r="F11">
            <v>87.77</v>
          </cell>
          <cell r="G11">
            <v>1341289.6333333333</v>
          </cell>
          <cell r="H11">
            <v>744415.74650000001</v>
          </cell>
          <cell r="I11">
            <v>3.3400225979092438E-2</v>
          </cell>
          <cell r="J11">
            <v>0.79018236079681592</v>
          </cell>
          <cell r="K11" t="str">
            <v>B</v>
          </cell>
        </row>
        <row r="12">
          <cell r="B12" t="str">
            <v>800074</v>
          </cell>
          <cell r="C12" t="str">
            <v>ZH Herbal Fruity 120g*72</v>
          </cell>
          <cell r="D12" t="str">
            <v>Oral</v>
          </cell>
          <cell r="E12">
            <v>0.52300000000000002</v>
          </cell>
          <cell r="F12">
            <v>65.13666666666667</v>
          </cell>
          <cell r="G12">
            <v>1076621.2133333334</v>
          </cell>
          <cell r="H12">
            <v>563072.89457333332</v>
          </cell>
          <cell r="I12">
            <v>2.5263788427198491E-2</v>
          </cell>
          <cell r="J12">
            <v>0.81544614922401437</v>
          </cell>
          <cell r="K12" t="str">
            <v>B</v>
          </cell>
        </row>
        <row r="13">
          <cell r="B13" t="str">
            <v>800070</v>
          </cell>
          <cell r="C13" t="str">
            <v>ZH Anti-cavity Fruity 120g*72</v>
          </cell>
          <cell r="D13" t="str">
            <v>Oral</v>
          </cell>
          <cell r="E13">
            <v>0.53300000000000003</v>
          </cell>
          <cell r="F13">
            <v>62.793333333333329</v>
          </cell>
          <cell r="G13">
            <v>1037919.94</v>
          </cell>
          <cell r="H13">
            <v>553211.32802000002</v>
          </cell>
          <cell r="I13">
            <v>2.4821322569997292E-2</v>
          </cell>
          <cell r="J13">
            <v>0.84026747179401162</v>
          </cell>
          <cell r="K13" t="str">
            <v>C</v>
          </cell>
        </row>
        <row r="14">
          <cell r="B14" t="str">
            <v>800073</v>
          </cell>
          <cell r="C14" t="str">
            <v>ZH Herbal Fruity 55g*160</v>
          </cell>
          <cell r="D14" t="str">
            <v>Oral</v>
          </cell>
          <cell r="E14">
            <v>0.41899999999999998</v>
          </cell>
          <cell r="F14">
            <v>78.849999999999994</v>
          </cell>
          <cell r="G14">
            <v>1292296.0066666666</v>
          </cell>
          <cell r="H14">
            <v>541472.02679333324</v>
          </cell>
          <cell r="I14">
            <v>2.4294607067738224E-2</v>
          </cell>
          <cell r="J14">
            <v>0.86456207886174985</v>
          </cell>
          <cell r="K14" t="str">
            <v>C</v>
          </cell>
        </row>
        <row r="15">
          <cell r="B15" t="str">
            <v>800076</v>
          </cell>
          <cell r="C15" t="str">
            <v>ZH Anti-cavity mint 170g*72</v>
          </cell>
          <cell r="D15" t="str">
            <v>Oral</v>
          </cell>
          <cell r="E15">
            <v>0.52700000000000002</v>
          </cell>
          <cell r="F15">
            <v>64.48</v>
          </cell>
          <cell r="G15">
            <v>980256.23666666669</v>
          </cell>
          <cell r="H15">
            <v>516595.03672333335</v>
          </cell>
          <cell r="I15">
            <v>2.317843362040823E-2</v>
          </cell>
          <cell r="J15">
            <v>0.88774051248215813</v>
          </cell>
          <cell r="K15" t="str">
            <v>C</v>
          </cell>
        </row>
        <row r="16">
          <cell r="B16" t="str">
            <v>802045</v>
          </cell>
          <cell r="C16" t="str">
            <v>SGN TTP MP CF 115g*72</v>
          </cell>
          <cell r="D16" t="str">
            <v>Oral</v>
          </cell>
          <cell r="E16">
            <v>0.61799999999999999</v>
          </cell>
          <cell r="F16">
            <v>27.5</v>
          </cell>
          <cell r="G16">
            <v>723528.33666666655</v>
          </cell>
          <cell r="H16">
            <v>447140.51205999992</v>
          </cell>
          <cell r="I16">
            <v>2.0062168509235187E-2</v>
          </cell>
          <cell r="J16">
            <v>0.90780268099139327</v>
          </cell>
          <cell r="K16" t="str">
            <v>C</v>
          </cell>
        </row>
        <row r="17">
          <cell r="B17" t="str">
            <v>800078</v>
          </cell>
          <cell r="C17" t="str">
            <v>ZH Herbal Mint 170g*72</v>
          </cell>
          <cell r="D17" t="str">
            <v>Oral</v>
          </cell>
          <cell r="E17">
            <v>0.52700000000000002</v>
          </cell>
          <cell r="F17">
            <v>55.423333333333325</v>
          </cell>
          <cell r="G17">
            <v>838413.47666666668</v>
          </cell>
          <cell r="H17">
            <v>441843.90220333339</v>
          </cell>
          <cell r="I17">
            <v>1.9824521781626973E-2</v>
          </cell>
          <cell r="J17">
            <v>0.92762720277302024</v>
          </cell>
          <cell r="K17" t="str">
            <v>C</v>
          </cell>
        </row>
        <row r="18">
          <cell r="B18" t="str">
            <v>802046</v>
          </cell>
          <cell r="C18" t="str">
            <v>SGN TTP MP FM 115g*72</v>
          </cell>
          <cell r="D18" t="str">
            <v>Oral</v>
          </cell>
          <cell r="E18">
            <v>0.61799999999999999</v>
          </cell>
          <cell r="F18">
            <v>23.596666666666668</v>
          </cell>
          <cell r="G18">
            <v>619422.83333333337</v>
          </cell>
          <cell r="H18">
            <v>382803.31100000005</v>
          </cell>
          <cell r="I18">
            <v>1.7175505962977105E-2</v>
          </cell>
          <cell r="J18">
            <v>0.94480270873599737</v>
          </cell>
          <cell r="K18" t="str">
            <v>C</v>
          </cell>
        </row>
        <row r="19">
          <cell r="B19" t="str">
            <v>800072</v>
          </cell>
          <cell r="C19" t="str">
            <v>ZH Anti-cavity mint 120g*72</v>
          </cell>
          <cell r="D19" t="str">
            <v>Oral</v>
          </cell>
          <cell r="E19">
            <v>0.54100000000000004</v>
          </cell>
          <cell r="F19">
            <v>42.28</v>
          </cell>
          <cell r="G19">
            <v>699459.59</v>
          </cell>
          <cell r="H19">
            <v>378407.63819000003</v>
          </cell>
          <cell r="I19">
            <v>1.6978282212842269E-2</v>
          </cell>
          <cell r="J19">
            <v>0.96178099094883962</v>
          </cell>
          <cell r="K19" t="str">
            <v>C</v>
          </cell>
        </row>
        <row r="20">
          <cell r="B20" t="str">
            <v>800071</v>
          </cell>
          <cell r="C20" t="str">
            <v>ZH Anti-cavity mint 55g*160</v>
          </cell>
          <cell r="D20" t="str">
            <v>Oral</v>
          </cell>
          <cell r="E20">
            <v>0.41599999999999998</v>
          </cell>
          <cell r="F20">
            <v>50.513333333333328</v>
          </cell>
          <cell r="G20">
            <v>827182.93</v>
          </cell>
          <cell r="H20">
            <v>344108.09888000001</v>
          </cell>
          <cell r="I20">
            <v>1.5439340607537625E-2</v>
          </cell>
          <cell r="J20">
            <v>0.97722033155637722</v>
          </cell>
          <cell r="K20" t="str">
            <v>C</v>
          </cell>
        </row>
        <row r="21">
          <cell r="B21" t="str">
            <v>800067</v>
          </cell>
          <cell r="C21" t="str">
            <v>ZH Herbal Minty 55g*160</v>
          </cell>
          <cell r="D21" t="str">
            <v>Totals:</v>
          </cell>
          <cell r="E21">
            <v>0.41599999999999998</v>
          </cell>
          <cell r="F21">
            <v>1081.5866666666664</v>
          </cell>
          <cell r="G21">
            <v>20245791.206666674</v>
          </cell>
          <cell r="H21">
            <v>9551190.9771000016</v>
          </cell>
          <cell r="I21">
            <v>8.8546058008950549E-3</v>
          </cell>
          <cell r="J21">
            <v>0.98607493735727225</v>
          </cell>
          <cell r="K21" t="str">
            <v>C</v>
          </cell>
        </row>
        <row r="22">
          <cell r="B22" t="str">
            <v>802047</v>
          </cell>
          <cell r="C22" t="str">
            <v>SGN TTP MP CF 165g*72</v>
          </cell>
          <cell r="D22" t="str">
            <v>Oral</v>
          </cell>
          <cell r="E22">
            <v>0.59799999999999998</v>
          </cell>
          <cell r="F22">
            <v>11.31</v>
          </cell>
          <cell r="G22">
            <v>286846.27666666667</v>
          </cell>
          <cell r="H22">
            <v>171534.07344666668</v>
          </cell>
          <cell r="I22">
            <v>7.6963401743852106E-3</v>
          </cell>
          <cell r="J22">
            <v>0.9937712775316575</v>
          </cell>
          <cell r="K22" t="str">
            <v>C</v>
          </cell>
        </row>
        <row r="23">
          <cell r="B23" t="str">
            <v>802048</v>
          </cell>
          <cell r="C23" t="str">
            <v>SGN TTP MP FM 165g*72</v>
          </cell>
          <cell r="D23" t="str">
            <v>Oral</v>
          </cell>
          <cell r="E23">
            <v>0.59799999999999998</v>
          </cell>
          <cell r="F23">
            <v>9.163333333333334</v>
          </cell>
          <cell r="G23">
            <v>232147.46333333335</v>
          </cell>
          <cell r="H23">
            <v>138824.18307333335</v>
          </cell>
          <cell r="I23">
            <v>6.2287224683421349E-3</v>
          </cell>
          <cell r="J23">
            <v>0.99999999999999967</v>
          </cell>
          <cell r="K23" t="str">
            <v>C</v>
          </cell>
        </row>
        <row r="25">
          <cell r="D25" t="str">
            <v xml:space="preserve">Totals: </v>
          </cell>
          <cell r="F25">
            <v>2383.9066666666668</v>
          </cell>
          <cell r="G25">
            <v>42781159.666666672</v>
          </cell>
          <cell r="H25">
            <v>22287745.806450006</v>
          </cell>
        </row>
      </sheetData>
      <sheetData sheetId="5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490060</v>
          </cell>
          <cell r="C2" t="str">
            <v>HZL 400ml Natural Black Sha*12</v>
          </cell>
          <cell r="D2" t="str">
            <v>Hair</v>
          </cell>
          <cell r="E2">
            <v>0.75</v>
          </cell>
          <cell r="F2">
            <v>115.57666666666667</v>
          </cell>
          <cell r="G2">
            <v>4389646.9000000004</v>
          </cell>
          <cell r="H2">
            <v>3292235.1750000003</v>
          </cell>
          <cell r="I2">
            <v>6.6373567071467576E-2</v>
          </cell>
          <cell r="J2">
            <v>6.6373567071467576E-2</v>
          </cell>
          <cell r="K2" t="str">
            <v>A</v>
          </cell>
        </row>
        <row r="3">
          <cell r="B3" t="str">
            <v>490062</v>
          </cell>
          <cell r="C3" t="str">
            <v>HZL 400ml Long-Last Shampoo*12</v>
          </cell>
          <cell r="D3" t="str">
            <v>Hair</v>
          </cell>
          <cell r="E3">
            <v>0.75</v>
          </cell>
          <cell r="F3">
            <v>92.066666666666663</v>
          </cell>
          <cell r="G3">
            <v>3505598.54</v>
          </cell>
          <cell r="H3">
            <v>2629198.9050000003</v>
          </cell>
          <cell r="I3">
            <v>5.3006331743978952E-2</v>
          </cell>
          <cell r="J3">
            <v>0.11937989881544653</v>
          </cell>
          <cell r="K3" t="str">
            <v>A</v>
          </cell>
        </row>
        <row r="4">
          <cell r="B4" t="str">
            <v>502853</v>
          </cell>
          <cell r="C4" t="str">
            <v>LSP Anti-dandruff 400ml*12</v>
          </cell>
          <cell r="D4" t="str">
            <v>Hair</v>
          </cell>
          <cell r="E4">
            <v>0.80400000000000005</v>
          </cell>
          <cell r="F4">
            <v>54.346666666666671</v>
          </cell>
          <cell r="G4">
            <v>2985275.46</v>
          </cell>
          <cell r="H4">
            <v>2400161.4698399999</v>
          </cell>
          <cell r="I4">
            <v>4.8388790542819408E-2</v>
          </cell>
          <cell r="J4">
            <v>0.16776868935826594</v>
          </cell>
          <cell r="K4" t="str">
            <v>A</v>
          </cell>
        </row>
        <row r="5">
          <cell r="B5" t="str">
            <v>502851</v>
          </cell>
          <cell r="C5" t="str">
            <v>LSP Normal/Dry 400ml*12</v>
          </cell>
          <cell r="D5" t="str">
            <v>Hair</v>
          </cell>
          <cell r="E5">
            <v>0.80400000000000005</v>
          </cell>
          <cell r="F5">
            <v>48.256666666666668</v>
          </cell>
          <cell r="G5">
            <v>2655983.5266666668</v>
          </cell>
          <cell r="H5">
            <v>2135410.7554400004</v>
          </cell>
          <cell r="I5">
            <v>4.305124678747474E-2</v>
          </cell>
          <cell r="J5">
            <v>0.21081993614574068</v>
          </cell>
          <cell r="K5" t="str">
            <v>A</v>
          </cell>
        </row>
        <row r="6">
          <cell r="B6" t="str">
            <v>502843</v>
          </cell>
          <cell r="C6" t="str">
            <v>LSP Anti-dandruff 200ml*24</v>
          </cell>
          <cell r="D6" t="str">
            <v>Hair</v>
          </cell>
          <cell r="E6">
            <v>0.80400000000000005</v>
          </cell>
          <cell r="F6">
            <v>43.296666666666674</v>
          </cell>
          <cell r="G6">
            <v>2617533.8566666669</v>
          </cell>
          <cell r="H6">
            <v>2104497.2207600004</v>
          </cell>
          <cell r="I6">
            <v>4.2428010153870911E-2</v>
          </cell>
          <cell r="J6">
            <v>0.25324794629961161</v>
          </cell>
          <cell r="K6" t="str">
            <v>A</v>
          </cell>
        </row>
        <row r="7">
          <cell r="B7" t="str">
            <v>490050</v>
          </cell>
          <cell r="C7" t="str">
            <v>HZL 200ml Natural Black Sha*24</v>
          </cell>
          <cell r="D7" t="str">
            <v>Hair</v>
          </cell>
          <cell r="E7">
            <v>0.75</v>
          </cell>
          <cell r="F7">
            <v>66.826666666666668</v>
          </cell>
          <cell r="G7">
            <v>2773347.5766666667</v>
          </cell>
          <cell r="H7">
            <v>2080010.6825000001</v>
          </cell>
          <cell r="I7">
            <v>4.1934345879249886E-2</v>
          </cell>
          <cell r="J7">
            <v>0.29518229217886149</v>
          </cell>
          <cell r="K7" t="str">
            <v>A</v>
          </cell>
        </row>
        <row r="8">
          <cell r="B8" t="str">
            <v>502854</v>
          </cell>
          <cell r="C8" t="str">
            <v>LSP Nourish repairing 400ml*12</v>
          </cell>
          <cell r="D8" t="str">
            <v>Hair</v>
          </cell>
          <cell r="E8">
            <v>0.80400000000000005</v>
          </cell>
          <cell r="F8">
            <v>42.676666666666669</v>
          </cell>
          <cell r="G8">
            <v>2346426.7599999998</v>
          </cell>
          <cell r="H8">
            <v>1886527.1150399998</v>
          </cell>
          <cell r="I8">
            <v>3.8033593393658346E-2</v>
          </cell>
          <cell r="J8">
            <v>0.33321588557251985</v>
          </cell>
          <cell r="K8" t="str">
            <v>A</v>
          </cell>
        </row>
        <row r="9">
          <cell r="B9" t="str">
            <v>502841</v>
          </cell>
          <cell r="C9" t="str">
            <v>LSP Normal/Dry 200ml*24</v>
          </cell>
          <cell r="D9" t="str">
            <v>Hair</v>
          </cell>
          <cell r="E9">
            <v>0.80400000000000005</v>
          </cell>
          <cell r="F9">
            <v>37.543333333333329</v>
          </cell>
          <cell r="G9">
            <v>2271578.96</v>
          </cell>
          <cell r="H9">
            <v>1826349.4838400001</v>
          </cell>
          <cell r="I9">
            <v>3.6820373854852095E-2</v>
          </cell>
          <cell r="J9">
            <v>0.37003625942737195</v>
          </cell>
          <cell r="K9" t="str">
            <v>A</v>
          </cell>
        </row>
        <row r="10">
          <cell r="B10" t="str">
            <v>490065</v>
          </cell>
          <cell r="C10" t="str">
            <v>HZL Moisturizing AD 400ml*12</v>
          </cell>
          <cell r="D10" t="str">
            <v>Hair</v>
          </cell>
          <cell r="E10">
            <v>0.75</v>
          </cell>
          <cell r="F10">
            <v>60.063333333333333</v>
          </cell>
          <cell r="G10">
            <v>2284558.2066666665</v>
          </cell>
          <cell r="H10">
            <v>1713418.6549999998</v>
          </cell>
          <cell r="I10">
            <v>3.4543616106995224E-2</v>
          </cell>
          <cell r="J10">
            <v>0.40457987553436719</v>
          </cell>
          <cell r="K10" t="str">
            <v>A</v>
          </cell>
        </row>
        <row r="11">
          <cell r="B11" t="str">
            <v>502852</v>
          </cell>
          <cell r="C11" t="str">
            <v>LSP Normal/Oily 400ml*12</v>
          </cell>
          <cell r="D11" t="str">
            <v>Hair</v>
          </cell>
          <cell r="E11">
            <v>0.80400000000000005</v>
          </cell>
          <cell r="F11">
            <v>38.18666666666666</v>
          </cell>
          <cell r="G11">
            <v>2098203.3333333335</v>
          </cell>
          <cell r="H11">
            <v>1686955.4800000002</v>
          </cell>
          <cell r="I11">
            <v>3.4010101571300959E-2</v>
          </cell>
          <cell r="J11">
            <v>0.43858997710566816</v>
          </cell>
          <cell r="K11" t="str">
            <v>A</v>
          </cell>
        </row>
        <row r="12">
          <cell r="B12" t="str">
            <v>490066</v>
          </cell>
          <cell r="C12" t="str">
            <v>HZL SP Weinghty&amp;smooth400ml*12</v>
          </cell>
          <cell r="D12" t="str">
            <v>Hair</v>
          </cell>
          <cell r="E12">
            <v>0.75</v>
          </cell>
          <cell r="F12">
            <v>54.736666666666657</v>
          </cell>
          <cell r="G12">
            <v>2095287.7566666666</v>
          </cell>
          <cell r="H12">
            <v>1571465.8174999999</v>
          </cell>
          <cell r="I12">
            <v>3.1681756100049828E-2</v>
          </cell>
          <cell r="J12">
            <v>0.47027173320571797</v>
          </cell>
          <cell r="K12" t="str">
            <v>A</v>
          </cell>
        </row>
        <row r="13">
          <cell r="B13" t="str">
            <v>502844</v>
          </cell>
          <cell r="C13" t="str">
            <v>LSP Nourish repairing 200ml*24</v>
          </cell>
          <cell r="D13" t="str">
            <v>Hair</v>
          </cell>
          <cell r="E13">
            <v>0.80400000000000005</v>
          </cell>
          <cell r="F13">
            <v>32.146666666666668</v>
          </cell>
          <cell r="G13">
            <v>1946753.91</v>
          </cell>
          <cell r="H13">
            <v>1565190.1436400001</v>
          </cell>
          <cell r="I13">
            <v>3.1555234500673088E-2</v>
          </cell>
          <cell r="J13">
            <v>0.50182696770639101</v>
          </cell>
          <cell r="K13" t="str">
            <v>B</v>
          </cell>
        </row>
        <row r="14">
          <cell r="B14" t="str">
            <v>490052</v>
          </cell>
          <cell r="C14" t="str">
            <v>HZL 200ml Long-Last AD SP *24</v>
          </cell>
          <cell r="D14" t="str">
            <v>Hair</v>
          </cell>
          <cell r="E14">
            <v>0.75</v>
          </cell>
          <cell r="F14">
            <v>49.113333333333337</v>
          </cell>
          <cell r="G14">
            <v>2048703.9</v>
          </cell>
          <cell r="H14">
            <v>1536527.9249999998</v>
          </cell>
          <cell r="I14">
            <v>3.0977385838534568E-2</v>
          </cell>
          <cell r="J14">
            <v>0.53280435354492561</v>
          </cell>
          <cell r="K14" t="str">
            <v>B</v>
          </cell>
        </row>
        <row r="15">
          <cell r="B15" t="str">
            <v>502842</v>
          </cell>
          <cell r="C15" t="str">
            <v>LSP Normal/Oily 200ml*24</v>
          </cell>
          <cell r="D15" t="str">
            <v>Hair</v>
          </cell>
          <cell r="E15">
            <v>0.80400000000000005</v>
          </cell>
          <cell r="F15">
            <v>31.526666666666667</v>
          </cell>
          <cell r="G15">
            <v>1907176.3533333335</v>
          </cell>
          <cell r="H15">
            <v>1533369.7880800003</v>
          </cell>
          <cell r="I15">
            <v>3.0913715778062515E-2</v>
          </cell>
          <cell r="J15">
            <v>0.56371806932298818</v>
          </cell>
          <cell r="K15" t="str">
            <v>B</v>
          </cell>
        </row>
        <row r="16">
          <cell r="B16" t="str">
            <v>490080</v>
          </cell>
          <cell r="C16" t="str">
            <v>HSP Ntural Black 175ml*24</v>
          </cell>
          <cell r="D16" t="str">
            <v>Hair</v>
          </cell>
          <cell r="E16">
            <v>0.75</v>
          </cell>
          <cell r="F16">
            <v>49.8</v>
          </cell>
          <cell r="G16">
            <v>2039592.2133333336</v>
          </cell>
          <cell r="H16">
            <v>1529694.1600000001</v>
          </cell>
          <cell r="I16">
            <v>3.0839612764781376E-2</v>
          </cell>
          <cell r="J16">
            <v>0.5945576820877696</v>
          </cell>
          <cell r="K16" t="str">
            <v>B</v>
          </cell>
        </row>
        <row r="17">
          <cell r="B17" t="str">
            <v>490063</v>
          </cell>
          <cell r="C17" t="str">
            <v>HZL 400ml Oil-Free Fresh SP*12</v>
          </cell>
          <cell r="D17" t="str">
            <v>Totals:</v>
          </cell>
          <cell r="E17">
            <v>0.75</v>
          </cell>
          <cell r="F17">
            <v>358.7233333333333</v>
          </cell>
          <cell r="G17">
            <v>11527842.970000001</v>
          </cell>
          <cell r="H17">
            <v>7228792.8401166666</v>
          </cell>
          <cell r="I17">
            <v>2.8180190377707717E-2</v>
          </cell>
          <cell r="J17">
            <v>0.62273787246547729</v>
          </cell>
          <cell r="K17" t="str">
            <v>B</v>
          </cell>
        </row>
        <row r="18">
          <cell r="B18" t="str">
            <v>490064</v>
          </cell>
          <cell r="C18" t="str">
            <v>HZL 400ml Strong&amp;Full Shamp*12</v>
          </cell>
          <cell r="D18" t="str">
            <v>Hair</v>
          </cell>
          <cell r="E18">
            <v>0.75</v>
          </cell>
          <cell r="F18">
            <v>41.853333333333332</v>
          </cell>
          <cell r="G18">
            <v>1596546.11</v>
          </cell>
          <cell r="H18">
            <v>1197409.5825</v>
          </cell>
          <cell r="I18">
            <v>2.414054312996693E-2</v>
          </cell>
          <cell r="J18">
            <v>0.64687841559544423</v>
          </cell>
          <cell r="K18" t="str">
            <v>B</v>
          </cell>
        </row>
        <row r="19">
          <cell r="B19" t="str">
            <v>490082</v>
          </cell>
          <cell r="C19" t="str">
            <v>HSP Long-Last AD 175ml*24</v>
          </cell>
          <cell r="D19" t="str">
            <v>Hair</v>
          </cell>
          <cell r="E19">
            <v>0.75</v>
          </cell>
          <cell r="F19">
            <v>38.013333333333328</v>
          </cell>
          <cell r="G19">
            <v>1556755.8333333333</v>
          </cell>
          <cell r="H19">
            <v>1167566.875</v>
          </cell>
          <cell r="I19">
            <v>2.3538895057287724E-2</v>
          </cell>
          <cell r="J19">
            <v>0.67041731065273191</v>
          </cell>
          <cell r="K19" t="str">
            <v>B</v>
          </cell>
        </row>
        <row r="20">
          <cell r="B20" t="str">
            <v>490055</v>
          </cell>
          <cell r="C20" t="str">
            <v>HZL Moisturizing AD 200ml*24</v>
          </cell>
          <cell r="D20" t="str">
            <v>Hair</v>
          </cell>
          <cell r="E20">
            <v>0.75</v>
          </cell>
          <cell r="F20">
            <v>34.713333333333331</v>
          </cell>
          <cell r="G20">
            <v>1443785.79</v>
          </cell>
          <cell r="H20">
            <v>1082839.3425</v>
          </cell>
          <cell r="I20">
            <v>2.1830733804442629E-2</v>
          </cell>
          <cell r="J20">
            <v>0.69224804445717458</v>
          </cell>
          <cell r="K20" t="str">
            <v>B</v>
          </cell>
        </row>
        <row r="21">
          <cell r="B21" t="str">
            <v>502855</v>
          </cell>
          <cell r="C21" t="str">
            <v>LSP Color care 400ml*12</v>
          </cell>
          <cell r="D21" t="str">
            <v>Hair</v>
          </cell>
          <cell r="E21">
            <v>0.80400000000000005</v>
          </cell>
          <cell r="F21">
            <v>24.333333333333332</v>
          </cell>
          <cell r="G21">
            <v>1335309.3966666667</v>
          </cell>
          <cell r="H21">
            <v>1073588.7549200002</v>
          </cell>
          <cell r="I21">
            <v>2.164423604150818E-2</v>
          </cell>
          <cell r="J21">
            <v>0.71389228049868281</v>
          </cell>
          <cell r="K21" t="str">
            <v>B</v>
          </cell>
        </row>
        <row r="22">
          <cell r="B22" t="str">
            <v>502863</v>
          </cell>
          <cell r="C22" t="str">
            <v>LSP Anti-dandruff 750ml*6</v>
          </cell>
          <cell r="D22" t="str">
            <v>Hair</v>
          </cell>
          <cell r="E22">
            <v>0.80400000000000005</v>
          </cell>
          <cell r="F22">
            <v>25.95</v>
          </cell>
          <cell r="G22">
            <v>1295418.3033333335</v>
          </cell>
          <cell r="H22">
            <v>1041516.3158800001</v>
          </cell>
          <cell r="I22">
            <v>2.0997635154690608E-2</v>
          </cell>
          <cell r="J22">
            <v>0.73488991565337347</v>
          </cell>
          <cell r="K22" t="str">
            <v>B</v>
          </cell>
        </row>
        <row r="23">
          <cell r="B23" t="str">
            <v>490053</v>
          </cell>
          <cell r="C23" t="str">
            <v>HZL 200ml Oil-Free Fresh SP*24</v>
          </cell>
          <cell r="D23" t="str">
            <v>Hair</v>
          </cell>
          <cell r="E23">
            <v>0.75</v>
          </cell>
          <cell r="F23">
            <v>31.803333333333331</v>
          </cell>
          <cell r="G23">
            <v>1323674.7833333332</v>
          </cell>
          <cell r="H23">
            <v>992756.08749999991</v>
          </cell>
          <cell r="I23">
            <v>2.0014597760103503E-2</v>
          </cell>
          <cell r="J23">
            <v>0.75490451341347697</v>
          </cell>
          <cell r="K23" t="str">
            <v>B</v>
          </cell>
        </row>
        <row r="24">
          <cell r="B24" t="str">
            <v>502861</v>
          </cell>
          <cell r="C24" t="str">
            <v>LSP Normal/Dry 750ml*6</v>
          </cell>
          <cell r="D24" t="str">
            <v>Hair</v>
          </cell>
          <cell r="E24">
            <v>0.80400000000000005</v>
          </cell>
          <cell r="F24">
            <v>23.71</v>
          </cell>
          <cell r="G24">
            <v>1188072.05</v>
          </cell>
          <cell r="H24">
            <v>955209.92820000008</v>
          </cell>
          <cell r="I24">
            <v>1.9257643171470707E-2</v>
          </cell>
          <cell r="J24">
            <v>0.77416215658494769</v>
          </cell>
          <cell r="K24" t="str">
            <v>B</v>
          </cell>
        </row>
        <row r="25">
          <cell r="B25" t="str">
            <v>490070</v>
          </cell>
          <cell r="C25" t="str">
            <v>HZL 750ml Natural Black SP *6</v>
          </cell>
          <cell r="D25" t="str">
            <v>Hair</v>
          </cell>
          <cell r="E25">
            <v>0.75</v>
          </cell>
          <cell r="F25">
            <v>36.366666666666667</v>
          </cell>
          <cell r="G25">
            <v>1268052.6033333333</v>
          </cell>
          <cell r="H25">
            <v>951039.4524999999</v>
          </cell>
          <cell r="I25">
            <v>1.9173563713631284E-2</v>
          </cell>
          <cell r="J25">
            <v>0.79333572029857902</v>
          </cell>
          <cell r="K25" t="str">
            <v>B</v>
          </cell>
        </row>
        <row r="26">
          <cell r="B26" t="str">
            <v>490086</v>
          </cell>
          <cell r="C26" t="str">
            <v>HSP Weinghty &amp; Smooth 175ml*24</v>
          </cell>
          <cell r="D26" t="str">
            <v>Hair</v>
          </cell>
          <cell r="E26">
            <v>0.75</v>
          </cell>
          <cell r="F26">
            <v>27.22</v>
          </cell>
          <cell r="G26">
            <v>1114860.6666666667</v>
          </cell>
          <cell r="H26">
            <v>836145.5</v>
          </cell>
          <cell r="I26">
            <v>1.6857228137037866E-2</v>
          </cell>
          <cell r="J26">
            <v>0.81019294843561684</v>
          </cell>
          <cell r="K26" t="str">
            <v>C</v>
          </cell>
        </row>
        <row r="27">
          <cell r="B27" t="str">
            <v>502845</v>
          </cell>
          <cell r="C27" t="str">
            <v>LSP Color care 200ml*24</v>
          </cell>
          <cell r="D27" t="str">
            <v>Hair</v>
          </cell>
          <cell r="E27">
            <v>0.80400000000000005</v>
          </cell>
          <cell r="F27">
            <v>16.34</v>
          </cell>
          <cell r="G27">
            <v>986617.30333333334</v>
          </cell>
          <cell r="H27">
            <v>793240.31188000005</v>
          </cell>
          <cell r="I27">
            <v>1.5992232099384891E-2</v>
          </cell>
          <cell r="J27">
            <v>0.82618518053500178</v>
          </cell>
          <cell r="K27" t="str">
            <v>C</v>
          </cell>
        </row>
        <row r="28">
          <cell r="B28" t="str">
            <v>502864</v>
          </cell>
          <cell r="C28" t="str">
            <v>LSP Nourish repairing 750ml*6</v>
          </cell>
          <cell r="D28" t="str">
            <v>Hair</v>
          </cell>
          <cell r="E28">
            <v>0.80400000000000005</v>
          </cell>
          <cell r="F28">
            <v>19.003333333333334</v>
          </cell>
          <cell r="G28">
            <v>951870.16333333345</v>
          </cell>
          <cell r="H28">
            <v>765303.61132000014</v>
          </cell>
          <cell r="I28">
            <v>1.5429010345831195E-2</v>
          </cell>
          <cell r="J28">
            <v>0.841614190880833</v>
          </cell>
          <cell r="K28" t="str">
            <v>C</v>
          </cell>
        </row>
        <row r="29">
          <cell r="B29" t="str">
            <v>490054</v>
          </cell>
          <cell r="C29" t="str">
            <v>HZL 200ml Strong&amp;Full Shamp*24</v>
          </cell>
          <cell r="D29" t="str">
            <v>Hair</v>
          </cell>
          <cell r="E29">
            <v>0.75</v>
          </cell>
          <cell r="F29">
            <v>24.5</v>
          </cell>
          <cell r="G29">
            <v>1019261.6366666667</v>
          </cell>
          <cell r="H29">
            <v>764446.22750000004</v>
          </cell>
          <cell r="I29">
            <v>1.5411724939577442E-2</v>
          </cell>
          <cell r="J29">
            <v>0.85702591582041043</v>
          </cell>
          <cell r="K29" t="str">
            <v>C</v>
          </cell>
        </row>
        <row r="30">
          <cell r="B30" t="str">
            <v>502862</v>
          </cell>
          <cell r="C30" t="str">
            <v>LSP Normal/Oily 750ml*6</v>
          </cell>
          <cell r="D30" t="str">
            <v>Hair</v>
          </cell>
          <cell r="E30">
            <v>0.80400000000000005</v>
          </cell>
          <cell r="F30">
            <v>17.866666666666667</v>
          </cell>
          <cell r="G30">
            <v>893454.9833333334</v>
          </cell>
          <cell r="H30">
            <v>718337.80660000013</v>
          </cell>
          <cell r="I30">
            <v>1.4482149680068347E-2</v>
          </cell>
          <cell r="J30">
            <v>0.87150806550047877</v>
          </cell>
          <cell r="K30" t="str">
            <v>C</v>
          </cell>
        </row>
        <row r="31">
          <cell r="B31" t="str">
            <v>490056</v>
          </cell>
          <cell r="C31" t="str">
            <v>HZL SP Weinghty&amp;smooth200ml*24</v>
          </cell>
          <cell r="D31" t="str">
            <v>Hair</v>
          </cell>
          <cell r="E31">
            <v>0.75</v>
          </cell>
          <cell r="F31">
            <v>22.736666666666668</v>
          </cell>
          <cell r="G31">
            <v>952675.42</v>
          </cell>
          <cell r="H31">
            <v>714506.56500000006</v>
          </cell>
          <cell r="I31">
            <v>1.4404909398682737E-2</v>
          </cell>
          <cell r="J31">
            <v>0.88591297489916154</v>
          </cell>
          <cell r="K31" t="str">
            <v>C</v>
          </cell>
        </row>
        <row r="32">
          <cell r="B32" t="str">
            <v>490072</v>
          </cell>
          <cell r="C32" t="str">
            <v>HZL 750ml Long-Last Shampoo*6</v>
          </cell>
          <cell r="D32" t="str">
            <v>Hair</v>
          </cell>
          <cell r="E32">
            <v>0.75</v>
          </cell>
          <cell r="F32">
            <v>27.126666666666665</v>
          </cell>
          <cell r="G32">
            <v>943181.78</v>
          </cell>
          <cell r="H32">
            <v>707386.33499999996</v>
          </cell>
          <cell r="I32">
            <v>1.4261361007286522E-2</v>
          </cell>
          <cell r="J32">
            <v>0.90017433590644802</v>
          </cell>
          <cell r="K32" t="str">
            <v>C</v>
          </cell>
        </row>
        <row r="33">
          <cell r="B33" t="str">
            <v>502822</v>
          </cell>
          <cell r="C33" t="str">
            <v>LHC N/D/Damage 200ml*12</v>
          </cell>
          <cell r="D33" t="str">
            <v>Hair</v>
          </cell>
          <cell r="E33">
            <v>0.7</v>
          </cell>
          <cell r="F33">
            <v>15.626666666666667</v>
          </cell>
          <cell r="G33">
            <v>949484.8566666668</v>
          </cell>
          <cell r="H33">
            <v>664639.39966666675</v>
          </cell>
          <cell r="I33">
            <v>1.339955544704228E-2</v>
          </cell>
          <cell r="J33">
            <v>0.91357389135349032</v>
          </cell>
          <cell r="K33" t="str">
            <v>C</v>
          </cell>
        </row>
        <row r="34">
          <cell r="B34" t="str">
            <v>490076</v>
          </cell>
          <cell r="C34" t="str">
            <v>HZL SP Weinghty&amp;smooth750ml*6</v>
          </cell>
          <cell r="D34" t="str">
            <v>Hair</v>
          </cell>
          <cell r="E34">
            <v>0.75</v>
          </cell>
          <cell r="F34">
            <v>20.236666666666668</v>
          </cell>
          <cell r="G34">
            <v>707163.09666666668</v>
          </cell>
          <cell r="H34">
            <v>530372.32250000001</v>
          </cell>
          <cell r="I34">
            <v>1.0692645284765776E-2</v>
          </cell>
          <cell r="J34">
            <v>0.92426653663825609</v>
          </cell>
          <cell r="K34" t="str">
            <v>C</v>
          </cell>
        </row>
        <row r="35">
          <cell r="B35" t="str">
            <v>490075</v>
          </cell>
          <cell r="C35" t="str">
            <v>HZL Mositurizing AD 750ml*6</v>
          </cell>
          <cell r="D35" t="str">
            <v>Hair</v>
          </cell>
          <cell r="E35">
            <v>0.75</v>
          </cell>
          <cell r="F35">
            <v>19.853333333333332</v>
          </cell>
          <cell r="G35">
            <v>689631.33333333337</v>
          </cell>
          <cell r="H35">
            <v>517223.5</v>
          </cell>
          <cell r="I35">
            <v>1.042755661226091E-2</v>
          </cell>
          <cell r="J35">
            <v>0.934694093250517</v>
          </cell>
          <cell r="K35" t="str">
            <v>C</v>
          </cell>
        </row>
        <row r="36">
          <cell r="B36" t="str">
            <v>502865</v>
          </cell>
          <cell r="C36" t="str">
            <v>LSP Color care 750ml*6</v>
          </cell>
          <cell r="D36" t="str">
            <v>Hair</v>
          </cell>
          <cell r="E36">
            <v>0.80400000000000005</v>
          </cell>
          <cell r="F36">
            <v>10.473333333333334</v>
          </cell>
          <cell r="G36">
            <v>523398.8233333333</v>
          </cell>
          <cell r="H36">
            <v>420812.65396000003</v>
          </cell>
          <cell r="I36">
            <v>8.4838522849863939E-3</v>
          </cell>
          <cell r="J36">
            <v>0.94317794553550338</v>
          </cell>
          <cell r="K36" t="str">
            <v>C</v>
          </cell>
        </row>
        <row r="37">
          <cell r="B37" t="str">
            <v>490073</v>
          </cell>
          <cell r="C37" t="str">
            <v>HZL 750ml Oil Free Fresh SP*6</v>
          </cell>
          <cell r="D37" t="str">
            <v>Hair</v>
          </cell>
          <cell r="E37">
            <v>0.75</v>
          </cell>
          <cell r="F37">
            <v>15.233333333333333</v>
          </cell>
          <cell r="G37">
            <v>528343.04666666663</v>
          </cell>
          <cell r="H37">
            <v>396257.28499999997</v>
          </cell>
          <cell r="I37">
            <v>7.9888003394244563E-3</v>
          </cell>
          <cell r="J37">
            <v>0.95116674587492789</v>
          </cell>
          <cell r="K37" t="str">
            <v>C</v>
          </cell>
        </row>
        <row r="38">
          <cell r="B38" t="str">
            <v>502825</v>
          </cell>
          <cell r="C38" t="str">
            <v>LHC Color Care 200ml*12</v>
          </cell>
          <cell r="D38" t="str">
            <v>Hair</v>
          </cell>
          <cell r="E38">
            <v>0.7</v>
          </cell>
          <cell r="F38">
            <v>9.2666666666666657</v>
          </cell>
          <cell r="G38">
            <v>561488.27333333332</v>
          </cell>
          <cell r="H38">
            <v>393041.7913333333</v>
          </cell>
          <cell r="I38">
            <v>7.9239739302502162E-3</v>
          </cell>
          <cell r="J38">
            <v>0.95909071980517813</v>
          </cell>
          <cell r="K38" t="str">
            <v>C</v>
          </cell>
        </row>
        <row r="39">
          <cell r="B39" t="str">
            <v>490074</v>
          </cell>
          <cell r="C39" t="str">
            <v>HZL 750ml Strong&amp;Full Shamp0*6</v>
          </cell>
          <cell r="D39" t="str">
            <v>Hair</v>
          </cell>
          <cell r="E39">
            <v>0.75</v>
          </cell>
          <cell r="F39">
            <v>13.936666666666667</v>
          </cell>
          <cell r="G39">
            <v>487277.73333333334</v>
          </cell>
          <cell r="H39">
            <v>365458.3</v>
          </cell>
          <cell r="I39">
            <v>7.3678731006433995E-3</v>
          </cell>
          <cell r="J39">
            <v>0.96645859290582148</v>
          </cell>
          <cell r="K39" t="str">
            <v>C</v>
          </cell>
        </row>
        <row r="40">
          <cell r="B40" t="str">
            <v>502824</v>
          </cell>
          <cell r="C40" t="str">
            <v>LHC Anti-dandruff 200ml*12</v>
          </cell>
          <cell r="D40" t="str">
            <v>Hair</v>
          </cell>
          <cell r="E40">
            <v>0.7</v>
          </cell>
          <cell r="F40">
            <v>8.57</v>
          </cell>
          <cell r="G40">
            <v>518247.59</v>
          </cell>
          <cell r="H40">
            <v>362773.31300000002</v>
          </cell>
          <cell r="I40">
            <v>7.3137420452182604E-3</v>
          </cell>
          <cell r="J40">
            <v>0.97377233495103976</v>
          </cell>
          <cell r="K40" t="str">
            <v>C</v>
          </cell>
        </row>
        <row r="41">
          <cell r="B41" t="str">
            <v>502823</v>
          </cell>
          <cell r="C41" t="str">
            <v>LHC Normal/Oily 200ml*12</v>
          </cell>
          <cell r="D41" t="str">
            <v>Hair</v>
          </cell>
          <cell r="E41">
            <v>0.7</v>
          </cell>
          <cell r="F41">
            <v>8.1766666666666676</v>
          </cell>
          <cell r="G41">
            <v>494105.41</v>
          </cell>
          <cell r="H41">
            <v>345873.78699999995</v>
          </cell>
          <cell r="I41">
            <v>6.973036790941578E-3</v>
          </cell>
          <cell r="J41">
            <v>0.9807453717419814</v>
          </cell>
          <cell r="K41" t="str">
            <v>C</v>
          </cell>
        </row>
        <row r="42">
          <cell r="B42" t="str">
            <v>502826</v>
          </cell>
          <cell r="C42" t="str">
            <v>LHC Leave on 200ml*12</v>
          </cell>
          <cell r="D42" t="str">
            <v>Hair</v>
          </cell>
          <cell r="E42">
            <v>0.7</v>
          </cell>
          <cell r="F42">
            <v>6.043333333333333</v>
          </cell>
          <cell r="G42">
            <v>365399.97</v>
          </cell>
          <cell r="H42">
            <v>255779.97899999996</v>
          </cell>
          <cell r="I42">
            <v>5.156687991372021E-3</v>
          </cell>
          <cell r="J42">
            <v>0.98590205973335343</v>
          </cell>
          <cell r="K42" t="str">
            <v>C</v>
          </cell>
        </row>
        <row r="43">
          <cell r="B43" t="str">
            <v>498102</v>
          </cell>
          <cell r="C43" t="str">
            <v>HZL Smooth&amp;SlipperyCOND200*24</v>
          </cell>
          <cell r="D43" t="str">
            <v>Hair</v>
          </cell>
          <cell r="E43">
            <v>0.7</v>
          </cell>
          <cell r="F43">
            <v>7.57</v>
          </cell>
          <cell r="G43">
            <v>318275.1166666667</v>
          </cell>
          <cell r="H43">
            <v>222792.58166666667</v>
          </cell>
          <cell r="I43">
            <v>4.4916409600896491E-3</v>
          </cell>
          <cell r="J43">
            <v>0.99039370069344312</v>
          </cell>
          <cell r="K43" t="str">
            <v>C</v>
          </cell>
        </row>
        <row r="44">
          <cell r="B44" t="str">
            <v>498100</v>
          </cell>
          <cell r="C44" t="str">
            <v>HZL DamageRepairCOND200ml*24</v>
          </cell>
          <cell r="D44" t="str">
            <v>Hair</v>
          </cell>
          <cell r="E44">
            <v>0.7</v>
          </cell>
          <cell r="F44">
            <v>6.333333333333333</v>
          </cell>
          <cell r="G44">
            <v>265764.8233333333</v>
          </cell>
          <cell r="H44">
            <v>186035.37633333329</v>
          </cell>
          <cell r="I44">
            <v>3.7505921880948883E-3</v>
          </cell>
          <cell r="J44">
            <v>0.99414429288153805</v>
          </cell>
          <cell r="K44" t="str">
            <v>C</v>
          </cell>
        </row>
        <row r="45">
          <cell r="B45" t="str">
            <v>498103</v>
          </cell>
          <cell r="C45" t="str">
            <v>HZL AD Conditioner 200ml*24</v>
          </cell>
          <cell r="D45" t="str">
            <v>Hair</v>
          </cell>
          <cell r="E45">
            <v>0.7</v>
          </cell>
          <cell r="F45">
            <v>5.83</v>
          </cell>
          <cell r="G45">
            <v>245036.64666666664</v>
          </cell>
          <cell r="H45">
            <v>171525.65266666663</v>
          </cell>
          <cell r="I45">
            <v>3.458066877542625E-3</v>
          </cell>
          <cell r="J45">
            <v>0.99760235975908063</v>
          </cell>
          <cell r="K45" t="str">
            <v>C</v>
          </cell>
        </row>
        <row r="46">
          <cell r="B46" t="str">
            <v>498101</v>
          </cell>
          <cell r="C46" t="str">
            <v>HZL Fortifying COND 200ml*24</v>
          </cell>
          <cell r="D46" t="str">
            <v>Hair</v>
          </cell>
          <cell r="E46">
            <v>0.7</v>
          </cell>
          <cell r="F46">
            <v>4.05</v>
          </cell>
          <cell r="G46">
            <v>169895.42</v>
          </cell>
          <cell r="H46">
            <v>118926.79399999999</v>
          </cell>
          <cell r="I46">
            <v>2.3976402409203973E-3</v>
          </cell>
          <cell r="J46">
            <v>1.0000000000000011</v>
          </cell>
          <cell r="K46" t="str">
            <v>C</v>
          </cell>
        </row>
        <row r="48">
          <cell r="D48" t="str">
            <v>Totals:</v>
          </cell>
          <cell r="F48">
            <v>1427.7033333333329</v>
          </cell>
          <cell r="G48">
            <v>64522426.286666676</v>
          </cell>
          <cell r="H48">
            <v>49601600.761566639</v>
          </cell>
        </row>
      </sheetData>
      <sheetData sheetId="6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503310</v>
          </cell>
          <cell r="C2" t="str">
            <v>ComfortClassic0.5L*24Pouch BLU</v>
          </cell>
          <cell r="D2" t="str">
            <v>Laundry_FC</v>
          </cell>
          <cell r="E2">
            <v>0.67</v>
          </cell>
          <cell r="F2">
            <v>221.40666666666667</v>
          </cell>
          <cell r="G2">
            <v>2127378.5266666668</v>
          </cell>
          <cell r="H2">
            <v>1425343.6128666669</v>
          </cell>
          <cell r="I2">
            <v>0.19089766058049326</v>
          </cell>
          <cell r="J2">
            <v>0.19089766058049326</v>
          </cell>
          <cell r="K2" t="str">
            <v>A</v>
          </cell>
        </row>
        <row r="3">
          <cell r="B3" t="str">
            <v>503330</v>
          </cell>
          <cell r="C3" t="str">
            <v>ComfortClassic2L*6BottleBlues</v>
          </cell>
          <cell r="D3" t="str">
            <v>Laundry_FC</v>
          </cell>
          <cell r="E3">
            <v>0.53</v>
          </cell>
          <cell r="F3">
            <v>308.98</v>
          </cell>
          <cell r="G3">
            <v>2247865.813333333</v>
          </cell>
          <cell r="H3">
            <v>1191368.8810666665</v>
          </cell>
          <cell r="I3">
            <v>0.15956119649395822</v>
          </cell>
          <cell r="J3">
            <v>0.35045885707445146</v>
          </cell>
          <cell r="K3" t="str">
            <v>A</v>
          </cell>
        </row>
        <row r="4">
          <cell r="B4" t="str">
            <v>503312</v>
          </cell>
          <cell r="C4" t="str">
            <v>ComfortFlora0.5L*24PouchBlues</v>
          </cell>
          <cell r="D4" t="str">
            <v>Laundry_FC</v>
          </cell>
          <cell r="E4">
            <v>0.67</v>
          </cell>
          <cell r="F4">
            <v>132.05333333333331</v>
          </cell>
          <cell r="G4">
            <v>1271945.74</v>
          </cell>
          <cell r="H4">
            <v>852203.64580000006</v>
          </cell>
          <cell r="I4">
            <v>0.11413646565840786</v>
          </cell>
          <cell r="J4">
            <v>0.46459532273285931</v>
          </cell>
          <cell r="K4" t="str">
            <v>A</v>
          </cell>
        </row>
        <row r="5">
          <cell r="B5" t="str">
            <v>503331</v>
          </cell>
          <cell r="C5" t="str">
            <v>ComfortPureMild2L*6BottleBLU</v>
          </cell>
          <cell r="D5" t="str">
            <v>Laundry_FC</v>
          </cell>
          <cell r="E5">
            <v>0.53</v>
          </cell>
          <cell r="F5">
            <v>187.88333333333335</v>
          </cell>
          <cell r="G5">
            <v>1369955.8533333333</v>
          </cell>
          <cell r="H5">
            <v>726076.60226666671</v>
          </cell>
          <cell r="I5">
            <v>9.724414767339741E-2</v>
          </cell>
          <cell r="J5">
            <v>0.5618394704062567</v>
          </cell>
          <cell r="K5" t="str">
            <v>B</v>
          </cell>
        </row>
        <row r="6">
          <cell r="B6" t="str">
            <v>503320</v>
          </cell>
          <cell r="C6" t="str">
            <v>ComfortClassic0.5L*24BottleBLU</v>
          </cell>
          <cell r="D6" t="str">
            <v>Laundry_FC</v>
          </cell>
          <cell r="E6">
            <v>0.67</v>
          </cell>
          <cell r="F6">
            <v>74.88666666666667</v>
          </cell>
          <cell r="G6">
            <v>898105.63</v>
          </cell>
          <cell r="H6">
            <v>601730.77210000006</v>
          </cell>
          <cell r="I6">
            <v>8.0590389332266463E-2</v>
          </cell>
          <cell r="J6">
            <v>0.64242985973852318</v>
          </cell>
          <cell r="K6" t="str">
            <v>B</v>
          </cell>
        </row>
        <row r="7">
          <cell r="B7" t="str">
            <v>503332</v>
          </cell>
          <cell r="C7" t="str">
            <v>ComfortFlora2L*6Bottle Blues</v>
          </cell>
          <cell r="D7" t="str">
            <v>Laundry_FC</v>
          </cell>
          <cell r="E7">
            <v>0.53</v>
          </cell>
          <cell r="F7">
            <v>152.78666666666666</v>
          </cell>
          <cell r="G7">
            <v>1110902.6133333333</v>
          </cell>
          <cell r="H7">
            <v>588778.38506666664</v>
          </cell>
          <cell r="I7">
            <v>7.8855663501051915E-2</v>
          </cell>
          <cell r="J7">
            <v>0.72128552323957507</v>
          </cell>
          <cell r="K7" t="str">
            <v>B</v>
          </cell>
        </row>
        <row r="8">
          <cell r="B8" t="str">
            <v>503311</v>
          </cell>
          <cell r="C8" t="str">
            <v>ComfortPureMild0.5L*24PouchBLU</v>
          </cell>
          <cell r="D8" t="str">
            <v>Laundry_FC</v>
          </cell>
          <cell r="E8">
            <v>0.67</v>
          </cell>
          <cell r="F8">
            <v>80.486666666666665</v>
          </cell>
          <cell r="G8">
            <v>780790.53</v>
          </cell>
          <cell r="H8">
            <v>523129.65510000003</v>
          </cell>
          <cell r="I8">
            <v>7.0063265052293086E-2</v>
          </cell>
          <cell r="J8">
            <v>0.79134878829186817</v>
          </cell>
          <cell r="K8" t="str">
            <v>B</v>
          </cell>
        </row>
        <row r="9">
          <cell r="B9" t="str">
            <v>503313</v>
          </cell>
          <cell r="C9" t="str">
            <v>ComfortNatural0.5L*24PouchBLU</v>
          </cell>
          <cell r="D9" t="str">
            <v>Laundry_FC</v>
          </cell>
          <cell r="E9">
            <v>0.66</v>
          </cell>
          <cell r="F9">
            <v>72.3</v>
          </cell>
          <cell r="G9">
            <v>693989.29666666663</v>
          </cell>
          <cell r="H9">
            <v>458032.93579999998</v>
          </cell>
          <cell r="I9">
            <v>6.1344797930640849E-2</v>
          </cell>
          <cell r="J9">
            <v>0.85269358622250901</v>
          </cell>
          <cell r="K9" t="str">
            <v>B</v>
          </cell>
        </row>
        <row r="10">
          <cell r="B10" t="str">
            <v>503333</v>
          </cell>
          <cell r="C10" t="str">
            <v>ComfortNatural2L*6Bottle Blues</v>
          </cell>
          <cell r="D10" t="str">
            <v>Laundry_FC</v>
          </cell>
          <cell r="E10">
            <v>0.53</v>
          </cell>
          <cell r="F10">
            <v>95.353333333333339</v>
          </cell>
          <cell r="G10">
            <v>692616.16666666674</v>
          </cell>
          <cell r="H10">
            <v>367086.56833333342</v>
          </cell>
          <cell r="I10">
            <v>4.9164262212125234E-2</v>
          </cell>
          <cell r="J10">
            <v>0.90185784843463423</v>
          </cell>
          <cell r="K10" t="str">
            <v>C</v>
          </cell>
        </row>
        <row r="11">
          <cell r="B11" t="str">
            <v>503322</v>
          </cell>
          <cell r="C11" t="str">
            <v>ComfortFlora0.5L*24BottleBlues</v>
          </cell>
          <cell r="D11" t="str">
            <v>Laundry_FC</v>
          </cell>
          <cell r="E11">
            <v>0.56000000000000005</v>
          </cell>
          <cell r="F11">
            <v>38.630000000000003</v>
          </cell>
          <cell r="G11">
            <v>463170.56</v>
          </cell>
          <cell r="H11">
            <v>259375.51360000003</v>
          </cell>
          <cell r="I11">
            <v>3.4738415573014325E-2</v>
          </cell>
          <cell r="J11">
            <v>0.93659626400764862</v>
          </cell>
          <cell r="K11" t="str">
            <v>C</v>
          </cell>
        </row>
        <row r="12">
          <cell r="B12" t="str">
            <v>503321</v>
          </cell>
          <cell r="C12" t="str">
            <v>ComfortPureMild0.5L*24BottlBLU</v>
          </cell>
          <cell r="D12" t="str">
            <v>Laundry_FC</v>
          </cell>
          <cell r="E12">
            <v>0.56000000000000005</v>
          </cell>
          <cell r="F12">
            <v>29.013333333333332</v>
          </cell>
          <cell r="G12">
            <v>348565.67333333334</v>
          </cell>
          <cell r="H12">
            <v>195196.77706666669</v>
          </cell>
          <cell r="I12">
            <v>2.6142894778849696E-2</v>
          </cell>
          <cell r="J12">
            <v>0.96273915878649829</v>
          </cell>
          <cell r="K12" t="str">
            <v>C</v>
          </cell>
        </row>
        <row r="13">
          <cell r="B13" t="str">
            <v>503340</v>
          </cell>
          <cell r="C13" t="str">
            <v>ComfortClassic3L*4BottleBlues</v>
          </cell>
          <cell r="D13" t="str">
            <v>Laundry_FC</v>
          </cell>
          <cell r="E13">
            <v>0.44</v>
          </cell>
          <cell r="F13">
            <v>45.98</v>
          </cell>
          <cell r="G13">
            <v>277988.34000000003</v>
          </cell>
          <cell r="H13">
            <v>122314.86960000001</v>
          </cell>
          <cell r="I13">
            <v>1.6381749811111915E-2</v>
          </cell>
          <cell r="J13">
            <v>0.97912090859761025</v>
          </cell>
          <cell r="K13" t="str">
            <v>C</v>
          </cell>
        </row>
        <row r="14">
          <cell r="B14" t="str">
            <v>503341</v>
          </cell>
          <cell r="C14" t="str">
            <v>ComfortPureMild3L*4BottleBLU</v>
          </cell>
          <cell r="D14" t="str">
            <v>Laundry_FC</v>
          </cell>
          <cell r="E14">
            <v>0.43</v>
          </cell>
          <cell r="F14">
            <v>43.53</v>
          </cell>
          <cell r="G14">
            <v>263221.65999999997</v>
          </cell>
          <cell r="H14">
            <v>113185.31379999999</v>
          </cell>
          <cell r="I14">
            <v>1.515901949638176E-2</v>
          </cell>
          <cell r="J14">
            <v>0.99427992809399202</v>
          </cell>
          <cell r="K14" t="str">
            <v>C</v>
          </cell>
        </row>
        <row r="15">
          <cell r="B15" t="str">
            <v>503343</v>
          </cell>
          <cell r="C15" t="str">
            <v>ComfortNatural3L*4Bottle Blues</v>
          </cell>
          <cell r="D15" t="str">
            <v>Laundry_FC</v>
          </cell>
          <cell r="E15">
            <v>0.43</v>
          </cell>
          <cell r="F15">
            <v>16.383333333333333</v>
          </cell>
          <cell r="G15">
            <v>99323.496666666659</v>
          </cell>
          <cell r="H15">
            <v>42709.103566666665</v>
          </cell>
          <cell r="I15">
            <v>5.7200719060080726E-3</v>
          </cell>
          <cell r="J15">
            <v>1</v>
          </cell>
          <cell r="K15" t="str">
            <v>C</v>
          </cell>
        </row>
        <row r="16">
          <cell r="B16" t="str">
            <v>802045</v>
          </cell>
          <cell r="C16" t="str">
            <v>SGN TTP MP CF 115g*72</v>
          </cell>
          <cell r="D16" t="str">
            <v>Oral</v>
          </cell>
          <cell r="E16">
            <v>0.61799999999999999</v>
          </cell>
          <cell r="F16">
            <v>27.5</v>
          </cell>
          <cell r="G16">
            <v>723528.33666666655</v>
          </cell>
          <cell r="H16">
            <v>447140.51205999992</v>
          </cell>
          <cell r="I16">
            <v>2.0062168509235187E-2</v>
          </cell>
          <cell r="J16">
            <v>0.90780268099139327</v>
          </cell>
          <cell r="K16" t="str">
            <v>C</v>
          </cell>
        </row>
        <row r="17">
          <cell r="B17" t="str">
            <v>800078</v>
          </cell>
          <cell r="C17" t="str">
            <v>ZH Herbal Mint 170g*72</v>
          </cell>
          <cell r="D17" t="str">
            <v>Totals:</v>
          </cell>
          <cell r="E17">
            <v>0.52700000000000002</v>
          </cell>
          <cell r="F17">
            <v>1499.6733333333334</v>
          </cell>
          <cell r="G17">
            <v>12645819.899999999</v>
          </cell>
          <cell r="H17">
            <v>7466532.6360333329</v>
          </cell>
          <cell r="I17">
            <v>1.9824521781626973E-2</v>
          </cell>
          <cell r="J17">
            <v>0.92762720277302024</v>
          </cell>
          <cell r="K17" t="str">
            <v>C</v>
          </cell>
        </row>
        <row r="18">
          <cell r="B18" t="str">
            <v>802046</v>
          </cell>
          <cell r="C18" t="str">
            <v>SGN TTP MP FM 115g*72</v>
          </cell>
          <cell r="D18" t="str">
            <v>Oral</v>
          </cell>
          <cell r="E18">
            <v>0.61799999999999999</v>
          </cell>
          <cell r="F18">
            <v>23.596666666666668</v>
          </cell>
          <cell r="G18">
            <v>619422.83333333337</v>
          </cell>
          <cell r="H18">
            <v>382803.31100000005</v>
          </cell>
          <cell r="I18">
            <v>1.7175505962977105E-2</v>
          </cell>
          <cell r="J18">
            <v>0.94480270873599737</v>
          </cell>
          <cell r="K18" t="str">
            <v>C</v>
          </cell>
        </row>
        <row r="19">
          <cell r="B19" t="str">
            <v>800072</v>
          </cell>
          <cell r="C19" t="str">
            <v>ZH Anti-cavity mint 120g*72</v>
          </cell>
          <cell r="D19" t="str">
            <v>Oral</v>
          </cell>
          <cell r="E19">
            <v>0.54100000000000004</v>
          </cell>
          <cell r="F19">
            <v>42.28</v>
          </cell>
          <cell r="G19">
            <v>699459.59</v>
          </cell>
          <cell r="H19">
            <v>378407.63819000003</v>
          </cell>
          <cell r="I19">
            <v>1.6978282212842269E-2</v>
          </cell>
          <cell r="J19">
            <v>0.96178099094883962</v>
          </cell>
          <cell r="K19" t="str">
            <v>C</v>
          </cell>
        </row>
        <row r="20">
          <cell r="B20" t="str">
            <v>800071</v>
          </cell>
          <cell r="C20" t="str">
            <v>ZH Anti-cavity mint 55g*160</v>
          </cell>
          <cell r="D20" t="str">
            <v>Oral</v>
          </cell>
          <cell r="E20">
            <v>0.41599999999999998</v>
          </cell>
          <cell r="F20">
            <v>50.513333333333328</v>
          </cell>
          <cell r="G20">
            <v>827182.93</v>
          </cell>
          <cell r="H20">
            <v>344108.09888000001</v>
          </cell>
          <cell r="I20">
            <v>1.5439340607537625E-2</v>
          </cell>
          <cell r="J20">
            <v>0.97722033155637722</v>
          </cell>
          <cell r="K20" t="str">
            <v>C</v>
          </cell>
        </row>
        <row r="21">
          <cell r="B21" t="str">
            <v>800067</v>
          </cell>
          <cell r="C21" t="str">
            <v>ZH Herbal Minty 55g*160</v>
          </cell>
          <cell r="D21" t="str">
            <v>Oral</v>
          </cell>
          <cell r="E21">
            <v>0.41599999999999998</v>
          </cell>
          <cell r="F21">
            <v>29.016666666666669</v>
          </cell>
          <cell r="G21">
            <v>474397.12333333335</v>
          </cell>
          <cell r="H21">
            <v>197349.20330666666</v>
          </cell>
          <cell r="I21">
            <v>8.8546058008950549E-3</v>
          </cell>
          <cell r="J21">
            <v>0.98607493735727225</v>
          </cell>
          <cell r="K21" t="str">
            <v>C</v>
          </cell>
        </row>
        <row r="22">
          <cell r="B22" t="str">
            <v>802047</v>
          </cell>
          <cell r="C22" t="str">
            <v>SGN TTP MP CF 165g*72</v>
          </cell>
          <cell r="D22" t="str">
            <v>Oral</v>
          </cell>
          <cell r="E22">
            <v>0.59799999999999998</v>
          </cell>
          <cell r="F22">
            <v>11.31</v>
          </cell>
          <cell r="G22">
            <v>286846.27666666667</v>
          </cell>
          <cell r="H22">
            <v>171534.07344666668</v>
          </cell>
          <cell r="I22">
            <v>7.6963401743852106E-3</v>
          </cell>
          <cell r="J22">
            <v>0.9937712775316575</v>
          </cell>
          <cell r="K22" t="str">
            <v>C</v>
          </cell>
        </row>
        <row r="23">
          <cell r="B23" t="str">
            <v>802048</v>
          </cell>
          <cell r="C23" t="str">
            <v>SGN TTP MP FM 165g*72</v>
          </cell>
          <cell r="D23" t="str">
            <v>Oral</v>
          </cell>
          <cell r="E23">
            <v>0.59799999999999998</v>
          </cell>
          <cell r="F23">
            <v>9.163333333333334</v>
          </cell>
          <cell r="G23">
            <v>232147.46333333335</v>
          </cell>
          <cell r="H23">
            <v>138824.18307333335</v>
          </cell>
          <cell r="I23">
            <v>6.2287224683421349E-3</v>
          </cell>
          <cell r="J23">
            <v>0.99999999999999967</v>
          </cell>
          <cell r="K23" t="str">
            <v>C</v>
          </cell>
        </row>
        <row r="25">
          <cell r="D25" t="str">
            <v xml:space="preserve">Totals: </v>
          </cell>
          <cell r="F25">
            <v>2383.9066666666668</v>
          </cell>
          <cell r="G25">
            <v>42781159.666666672</v>
          </cell>
          <cell r="H25">
            <v>22287745.806450006</v>
          </cell>
        </row>
      </sheetData>
      <sheetData sheetId="7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 xml:space="preserve">87079 </v>
          </cell>
          <cell r="C2" t="str">
            <v>Omo Total 0P 700g*12(Excal)</v>
          </cell>
          <cell r="D2" t="str">
            <v>Laundry_Pwd</v>
          </cell>
          <cell r="E2">
            <v>0.19</v>
          </cell>
          <cell r="F2">
            <v>2324.5333333333333</v>
          </cell>
          <cell r="G2">
            <v>12203467.863333335</v>
          </cell>
          <cell r="H2">
            <v>2318658.8940333338</v>
          </cell>
          <cell r="I2">
            <v>0.18328816080921595</v>
          </cell>
          <cell r="J2">
            <v>0.18328816080921595</v>
          </cell>
          <cell r="K2" t="str">
            <v>A</v>
          </cell>
        </row>
        <row r="3">
          <cell r="B3" t="str">
            <v xml:space="preserve">87069 </v>
          </cell>
          <cell r="C3" t="str">
            <v>Omo Total 0P 350g*20(Excel)</v>
          </cell>
          <cell r="D3" t="str">
            <v>Laundry_Pwd</v>
          </cell>
          <cell r="E3">
            <v>0.18</v>
          </cell>
          <cell r="F3">
            <v>1974.22</v>
          </cell>
          <cell r="G3">
            <v>10582355.516666666</v>
          </cell>
          <cell r="H3">
            <v>1904823.9929999998</v>
          </cell>
          <cell r="I3">
            <v>0.15057483756695156</v>
          </cell>
          <cell r="J3">
            <v>0.33386299837616751</v>
          </cell>
          <cell r="K3" t="str">
            <v>A</v>
          </cell>
        </row>
        <row r="4">
          <cell r="B4" t="str">
            <v xml:space="preserve">79759 </v>
          </cell>
          <cell r="C4" t="str">
            <v>OMO Auto 0P 750g*12 (99)</v>
          </cell>
          <cell r="D4" t="str">
            <v>Laundry_Pwd</v>
          </cell>
          <cell r="E4">
            <v>0.37</v>
          </cell>
          <cell r="F4">
            <v>430.33333333333331</v>
          </cell>
          <cell r="G4">
            <v>3705603.93</v>
          </cell>
          <cell r="H4">
            <v>1371073.4541</v>
          </cell>
          <cell r="I4">
            <v>0.10838227752387763</v>
          </cell>
          <cell r="J4">
            <v>0.44224527590004514</v>
          </cell>
          <cell r="K4" t="str">
            <v>A</v>
          </cell>
        </row>
        <row r="5">
          <cell r="B5" t="str">
            <v xml:space="preserve">87099 </v>
          </cell>
          <cell r="C5" t="str">
            <v>Omo Total 0P 2kg*6(Excel)</v>
          </cell>
          <cell r="D5" t="str">
            <v>Laundry_Pwd</v>
          </cell>
          <cell r="E5">
            <v>0.15</v>
          </cell>
          <cell r="F5">
            <v>1587.2633333333333</v>
          </cell>
          <cell r="G5">
            <v>7968795.6233333321</v>
          </cell>
          <cell r="H5">
            <v>1195319.3434999997</v>
          </cell>
          <cell r="I5">
            <v>9.4489053397884021E-2</v>
          </cell>
          <cell r="J5">
            <v>0.53673432929792919</v>
          </cell>
          <cell r="K5" t="str">
            <v>B</v>
          </cell>
        </row>
        <row r="6">
          <cell r="B6" t="str">
            <v xml:space="preserve">87089 </v>
          </cell>
          <cell r="C6" t="str">
            <v>Omo Total 0P 1.2kg*6(Excel)</v>
          </cell>
          <cell r="D6" t="str">
            <v>Laundry_Pwd</v>
          </cell>
          <cell r="E6">
            <v>0.16</v>
          </cell>
          <cell r="F6">
            <v>1219.3</v>
          </cell>
          <cell r="G6">
            <v>6342419.6100000003</v>
          </cell>
          <cell r="H6">
            <v>1014787.1376000001</v>
          </cell>
          <cell r="I6">
            <v>8.0218124598744361E-2</v>
          </cell>
          <cell r="J6">
            <v>0.61695245389667352</v>
          </cell>
          <cell r="K6" t="str">
            <v>B</v>
          </cell>
        </row>
        <row r="7">
          <cell r="B7" t="str">
            <v xml:space="preserve">79559 </v>
          </cell>
          <cell r="C7" t="str">
            <v>OMO Auto 0P 400g*20 (99)</v>
          </cell>
          <cell r="D7" t="str">
            <v>Laundry_Pwd</v>
          </cell>
          <cell r="E7">
            <v>0.4</v>
          </cell>
          <cell r="F7">
            <v>222.4666666666667</v>
          </cell>
          <cell r="G7">
            <v>2053838.84</v>
          </cell>
          <cell r="H7">
            <v>821535.53600000008</v>
          </cell>
          <cell r="I7">
            <v>6.4941737579572015E-2</v>
          </cell>
          <cell r="J7">
            <v>0.68189419147624553</v>
          </cell>
          <cell r="K7" t="str">
            <v>B</v>
          </cell>
        </row>
        <row r="8">
          <cell r="B8" t="str">
            <v xml:space="preserve">79859 </v>
          </cell>
          <cell r="C8" t="str">
            <v>OMO Auto 0P 1200g*6 (99)</v>
          </cell>
          <cell r="D8" t="str">
            <v>Laundry_Pwd</v>
          </cell>
          <cell r="E8">
            <v>0.31</v>
          </cell>
          <cell r="F8">
            <v>305.19333333333333</v>
          </cell>
          <cell r="G8">
            <v>2468857.1966666668</v>
          </cell>
          <cell r="H8">
            <v>765345.73096666671</v>
          </cell>
          <cell r="I8">
            <v>6.0499977712568466E-2</v>
          </cell>
          <cell r="J8">
            <v>0.74239416918881396</v>
          </cell>
          <cell r="K8" t="str">
            <v>B</v>
          </cell>
        </row>
        <row r="9">
          <cell r="B9" t="str">
            <v xml:space="preserve">79959 </v>
          </cell>
          <cell r="C9" t="str">
            <v>OMO Auto 0P 2000g*6 (99)</v>
          </cell>
          <cell r="D9" t="str">
            <v>Laundry_Pwd</v>
          </cell>
          <cell r="E9">
            <v>0.27</v>
          </cell>
          <cell r="F9">
            <v>311.67333333333335</v>
          </cell>
          <cell r="G9">
            <v>2384078.5699999998</v>
          </cell>
          <cell r="H9">
            <v>643701.21389999997</v>
          </cell>
          <cell r="I9">
            <v>5.0884074371611535E-2</v>
          </cell>
          <cell r="J9">
            <v>0.79327824356042553</v>
          </cell>
          <cell r="K9" t="str">
            <v>B</v>
          </cell>
        </row>
        <row r="10">
          <cell r="B10" t="str">
            <v xml:space="preserve">60602 </v>
          </cell>
          <cell r="C10" t="str">
            <v>Omo Bar 250g*40</v>
          </cell>
          <cell r="D10" t="str">
            <v>Laundry_Pwd</v>
          </cell>
          <cell r="E10">
            <v>0.13</v>
          </cell>
          <cell r="F10">
            <v>483.8533333333333</v>
          </cell>
          <cell r="G10">
            <v>3301353.3433333333</v>
          </cell>
          <cell r="H10">
            <v>429175.93463333335</v>
          </cell>
          <cell r="I10">
            <v>3.3926019875086068E-2</v>
          </cell>
          <cell r="J10">
            <v>0.82720426343551157</v>
          </cell>
          <cell r="K10" t="str">
            <v>B</v>
          </cell>
        </row>
        <row r="11">
          <cell r="B11" t="str">
            <v xml:space="preserve">78759 </v>
          </cell>
          <cell r="C11" t="str">
            <v>OMO Auto P 750g*12 (99)</v>
          </cell>
          <cell r="D11" t="str">
            <v>Laundry_Pwd</v>
          </cell>
          <cell r="E11">
            <v>0.32</v>
          </cell>
          <cell r="F11">
            <v>105.47</v>
          </cell>
          <cell r="G11">
            <v>916609.51333333331</v>
          </cell>
          <cell r="H11">
            <v>293315.04426666669</v>
          </cell>
          <cell r="I11">
            <v>2.3186323412924668E-2</v>
          </cell>
          <cell r="J11">
            <v>0.85039058684843627</v>
          </cell>
          <cell r="K11" t="str">
            <v>C</v>
          </cell>
        </row>
        <row r="12">
          <cell r="B12" t="str">
            <v xml:space="preserve">86069 </v>
          </cell>
          <cell r="C12" t="str">
            <v>Omo Total P 350g*20(Excel)</v>
          </cell>
          <cell r="D12" t="str">
            <v>Laundry_Pwd</v>
          </cell>
          <cell r="E12">
            <v>0.15</v>
          </cell>
          <cell r="F12">
            <v>300.3966666666667</v>
          </cell>
          <cell r="G12">
            <v>1617853.6533333333</v>
          </cell>
          <cell r="H12">
            <v>242678.04799999998</v>
          </cell>
          <cell r="I12">
            <v>1.9183508708914544E-2</v>
          </cell>
          <cell r="J12">
            <v>0.86957409555735077</v>
          </cell>
          <cell r="K12" t="str">
            <v>C</v>
          </cell>
        </row>
        <row r="13">
          <cell r="B13" t="str">
            <v xml:space="preserve">86079 </v>
          </cell>
          <cell r="C13" t="str">
            <v>Omo Total P 700g*12(Excel)</v>
          </cell>
          <cell r="D13" t="str">
            <v>Laundry_Pwd</v>
          </cell>
          <cell r="E13">
            <v>0.16</v>
          </cell>
          <cell r="F13">
            <v>279.89</v>
          </cell>
          <cell r="G13">
            <v>1493306.57</v>
          </cell>
          <cell r="H13">
            <v>238929.05120000002</v>
          </cell>
          <cell r="I13">
            <v>1.8887153462301996E-2</v>
          </cell>
          <cell r="J13">
            <v>0.88846124901965273</v>
          </cell>
          <cell r="K13" t="str">
            <v>C</v>
          </cell>
        </row>
        <row r="14">
          <cell r="B14" t="str">
            <v xml:space="preserve">78859 </v>
          </cell>
          <cell r="C14" t="str">
            <v>OMO Auto P 1200g*6 (99)</v>
          </cell>
          <cell r="D14" t="str">
            <v>Laundry_Pwd</v>
          </cell>
          <cell r="E14">
            <v>0.26</v>
          </cell>
          <cell r="F14">
            <v>105.3</v>
          </cell>
          <cell r="G14">
            <v>852286.40666666662</v>
          </cell>
          <cell r="H14">
            <v>221594.46573333332</v>
          </cell>
          <cell r="I14">
            <v>1.7516868123328012E-2</v>
          </cell>
          <cell r="J14">
            <v>0.90597811714298071</v>
          </cell>
          <cell r="K14" t="str">
            <v>C</v>
          </cell>
        </row>
        <row r="15">
          <cell r="B15" t="str">
            <v xml:space="preserve">60601 </v>
          </cell>
          <cell r="C15" t="str">
            <v>OMO Bar 135g*60</v>
          </cell>
          <cell r="D15" t="str">
            <v>Laundry_Pwd</v>
          </cell>
          <cell r="E15">
            <v>0.14000000000000001</v>
          </cell>
          <cell r="F15">
            <v>204.89333333333335</v>
          </cell>
          <cell r="G15">
            <v>1484451.66</v>
          </cell>
          <cell r="H15">
            <v>207823.23240000001</v>
          </cell>
          <cell r="I15">
            <v>1.6428262966167305E-2</v>
          </cell>
          <cell r="J15">
            <v>0.92240638010914799</v>
          </cell>
          <cell r="K15" t="str">
            <v>C</v>
          </cell>
        </row>
        <row r="16">
          <cell r="B16" t="str">
            <v xml:space="preserve">86099 </v>
          </cell>
          <cell r="C16" t="str">
            <v>Omo Total P 2kg*6(Excel)</v>
          </cell>
          <cell r="D16" t="str">
            <v>Laundry_Pwd</v>
          </cell>
          <cell r="E16">
            <v>0.12</v>
          </cell>
          <cell r="F16">
            <v>335.16666666666669</v>
          </cell>
          <cell r="G16">
            <v>1690116.4533333331</v>
          </cell>
          <cell r="H16">
            <v>202813.97439999998</v>
          </cell>
          <cell r="I16">
            <v>1.6032285063509212E-2</v>
          </cell>
          <cell r="J16">
            <v>0.93843866517265717</v>
          </cell>
          <cell r="K16" t="str">
            <v>C</v>
          </cell>
        </row>
        <row r="17">
          <cell r="B17" t="str">
            <v xml:space="preserve">78959 </v>
          </cell>
          <cell r="C17" t="str">
            <v>OMO Auto P 2000g*6 (99)</v>
          </cell>
          <cell r="D17" t="str">
            <v>Laundry_Pwd</v>
          </cell>
          <cell r="E17">
            <v>0.22</v>
          </cell>
          <cell r="F17">
            <v>119.33333333333333</v>
          </cell>
          <cell r="G17">
            <v>917866.40666666662</v>
          </cell>
          <cell r="H17">
            <v>201930.60946666665</v>
          </cell>
          <cell r="I17">
            <v>1.5962455760729629E-2</v>
          </cell>
          <cell r="J17">
            <v>0.9544011209333868</v>
          </cell>
          <cell r="K17" t="str">
            <v>C</v>
          </cell>
        </row>
        <row r="18">
          <cell r="B18" t="str">
            <v xml:space="preserve">78559 </v>
          </cell>
          <cell r="C18" t="str">
            <v>OMO Auto P 400g*20 (99)</v>
          </cell>
          <cell r="D18" t="str">
            <v>Laundry_Pwd</v>
          </cell>
          <cell r="E18">
            <v>0.35</v>
          </cell>
          <cell r="F18">
            <v>53.803333333333335</v>
          </cell>
          <cell r="G18">
            <v>498125.41</v>
          </cell>
          <cell r="H18">
            <v>174343.89349999998</v>
          </cell>
          <cell r="I18">
            <v>1.378174757406702E-2</v>
          </cell>
          <cell r="J18">
            <v>0.96818286850745383</v>
          </cell>
          <cell r="K18" t="str">
            <v>C</v>
          </cell>
        </row>
        <row r="19">
          <cell r="B19" t="str">
            <v xml:space="preserve">86089 </v>
          </cell>
          <cell r="C19" t="str">
            <v>Omo Total P 1.2kg*6(Excel)</v>
          </cell>
          <cell r="D19" t="str">
            <v>Laundry_Pwd</v>
          </cell>
          <cell r="E19">
            <v>0.14000000000000001</v>
          </cell>
          <cell r="F19">
            <v>227.82</v>
          </cell>
          <cell r="G19">
            <v>1197201.9733333334</v>
          </cell>
          <cell r="H19">
            <v>167608.27626666668</v>
          </cell>
          <cell r="I19">
            <v>1.3249302332643435E-2</v>
          </cell>
          <cell r="J19">
            <v>0.98143217084009726</v>
          </cell>
          <cell r="K19" t="str">
            <v>C</v>
          </cell>
        </row>
        <row r="20">
          <cell r="B20" t="str">
            <v xml:space="preserve">88001 </v>
          </cell>
          <cell r="C20" t="str">
            <v>OMO Anti Germ 750g*12  0P</v>
          </cell>
          <cell r="D20" t="str">
            <v>Laundry_Pwd</v>
          </cell>
          <cell r="E20">
            <v>0.42</v>
          </cell>
          <cell r="F20">
            <v>42.186666666666667</v>
          </cell>
          <cell r="G20">
            <v>371235.53</v>
          </cell>
          <cell r="H20">
            <v>155918.92260000002</v>
          </cell>
          <cell r="I20">
            <v>1.2325268124711772E-2</v>
          </cell>
          <cell r="J20">
            <v>0.99375743896480906</v>
          </cell>
          <cell r="K20" t="str">
            <v>C</v>
          </cell>
        </row>
        <row r="21">
          <cell r="B21" t="str">
            <v xml:space="preserve">88003 </v>
          </cell>
          <cell r="C21" t="str">
            <v>OMO Anti Germ 350g*20  0P</v>
          </cell>
          <cell r="D21" t="str">
            <v>Laundry_Pwd</v>
          </cell>
          <cell r="E21">
            <v>0.43</v>
          </cell>
          <cell r="F21">
            <v>9.4633333333333329</v>
          </cell>
          <cell r="G21">
            <v>88600.856666666674</v>
          </cell>
          <cell r="H21">
            <v>38098.368366666669</v>
          </cell>
          <cell r="I21">
            <v>3.011646036304794E-3</v>
          </cell>
          <cell r="J21">
            <v>0.99676908500111383</v>
          </cell>
          <cell r="K21" t="str">
            <v>C</v>
          </cell>
        </row>
        <row r="22">
          <cell r="B22" t="str">
            <v xml:space="preserve">88000 </v>
          </cell>
          <cell r="C22" t="str">
            <v>OMO Anti Germ 750g*12 P</v>
          </cell>
          <cell r="D22" t="str">
            <v>Laundry_Pwd</v>
          </cell>
          <cell r="E22">
            <v>0.39</v>
          </cell>
          <cell r="F22">
            <v>9.5399999999999991</v>
          </cell>
          <cell r="G22">
            <v>83973.643333333326</v>
          </cell>
          <cell r="H22">
            <v>32749.720899999997</v>
          </cell>
          <cell r="I22">
            <v>2.5888396634032207E-3</v>
          </cell>
          <cell r="J22">
            <v>0.99935792466451701</v>
          </cell>
          <cell r="K22" t="str">
            <v>C</v>
          </cell>
        </row>
        <row r="23">
          <cell r="B23" t="str">
            <v xml:space="preserve">88002 </v>
          </cell>
          <cell r="C23" t="str">
            <v>OMO Anti Germ 350g*20 P</v>
          </cell>
          <cell r="D23" t="str">
            <v>Laundry_Pwd</v>
          </cell>
          <cell r="E23">
            <v>0.4</v>
          </cell>
          <cell r="F23">
            <v>2.1966666666666668</v>
          </cell>
          <cell r="G23">
            <v>20306.189999999999</v>
          </cell>
          <cell r="H23">
            <v>8122.4759999999997</v>
          </cell>
          <cell r="I23">
            <v>6.4207533548295802E-4</v>
          </cell>
          <cell r="J23">
            <v>1</v>
          </cell>
          <cell r="K23" t="str">
            <v>C</v>
          </cell>
        </row>
        <row r="24">
          <cell r="B24" t="str">
            <v xml:space="preserve">93350 </v>
          </cell>
          <cell r="C24" t="str">
            <v>FCO PWD HFX ZP 350g*20</v>
          </cell>
          <cell r="D24" t="str">
            <v>Laundry_Pwd</v>
          </cell>
          <cell r="E24">
            <v>0</v>
          </cell>
          <cell r="F24">
            <v>0.58333333333333337</v>
          </cell>
          <cell r="G24">
            <v>1972.6766666666665</v>
          </cell>
          <cell r="H24">
            <v>0</v>
          </cell>
          <cell r="I24">
            <v>0</v>
          </cell>
          <cell r="J24">
            <v>1</v>
          </cell>
          <cell r="K24" t="str">
            <v>C</v>
          </cell>
        </row>
        <row r="25">
          <cell r="B25" t="str">
            <v>490070</v>
          </cell>
          <cell r="C25" t="str">
            <v>HZL 750ml Natural Black SP *6</v>
          </cell>
          <cell r="D25" t="str">
            <v>Hair</v>
          </cell>
          <cell r="E25">
            <v>0.75</v>
          </cell>
          <cell r="F25">
            <v>36.366666666666667</v>
          </cell>
          <cell r="G25">
            <v>1268052.6033333333</v>
          </cell>
          <cell r="H25">
            <v>951039.4524999999</v>
          </cell>
          <cell r="I25">
            <v>1.9173563713631284E-2</v>
          </cell>
          <cell r="J25">
            <v>0.79333572029857902</v>
          </cell>
          <cell r="K25" t="str">
            <v>B</v>
          </cell>
        </row>
        <row r="26">
          <cell r="B26" t="str">
            <v>490086</v>
          </cell>
          <cell r="C26" t="str">
            <v>HSP Weinghty &amp; Smooth 175ml*24</v>
          </cell>
          <cell r="D26" t="str">
            <v>Totals:</v>
          </cell>
          <cell r="E26">
            <v>0.75</v>
          </cell>
          <cell r="F26">
            <v>10654.88</v>
          </cell>
          <cell r="G26">
            <v>62244677.436666675</v>
          </cell>
          <cell r="H26">
            <v>12650347.320833331</v>
          </cell>
          <cell r="I26">
            <v>1.6857228137037866E-2</v>
          </cell>
          <cell r="J26">
            <v>0.81019294843561684</v>
          </cell>
          <cell r="K26" t="str">
            <v>C</v>
          </cell>
        </row>
        <row r="27">
          <cell r="B27" t="str">
            <v>502845</v>
          </cell>
          <cell r="C27" t="str">
            <v>LSP Color care 200ml*24</v>
          </cell>
          <cell r="D27" t="str">
            <v>Hair</v>
          </cell>
          <cell r="E27">
            <v>0.80400000000000005</v>
          </cell>
          <cell r="F27">
            <v>16.34</v>
          </cell>
          <cell r="G27">
            <v>986617.30333333334</v>
          </cell>
          <cell r="H27">
            <v>793240.31188000005</v>
          </cell>
          <cell r="I27">
            <v>1.5992232099384891E-2</v>
          </cell>
          <cell r="J27">
            <v>0.82618518053500178</v>
          </cell>
          <cell r="K27" t="str">
            <v>C</v>
          </cell>
        </row>
        <row r="28">
          <cell r="B28" t="str">
            <v>502864</v>
          </cell>
          <cell r="C28" t="str">
            <v>LSP Nourish repairing 750ml*6</v>
          </cell>
          <cell r="D28" t="str">
            <v>Hair</v>
          </cell>
          <cell r="E28">
            <v>0.80400000000000005</v>
          </cell>
          <cell r="F28">
            <v>19.003333333333334</v>
          </cell>
          <cell r="G28">
            <v>951870.16333333345</v>
          </cell>
          <cell r="H28">
            <v>765303.61132000014</v>
          </cell>
          <cell r="I28">
            <v>1.5429010345831195E-2</v>
          </cell>
          <cell r="J28">
            <v>0.841614190880833</v>
          </cell>
          <cell r="K28" t="str">
            <v>C</v>
          </cell>
        </row>
        <row r="29">
          <cell r="B29" t="str">
            <v>490054</v>
          </cell>
          <cell r="C29" t="str">
            <v>HZL 200ml Strong&amp;Full Shamp*24</v>
          </cell>
          <cell r="D29" t="str">
            <v>Hair</v>
          </cell>
          <cell r="E29">
            <v>0.75</v>
          </cell>
          <cell r="F29">
            <v>24.5</v>
          </cell>
          <cell r="G29">
            <v>1019261.6366666667</v>
          </cell>
          <cell r="H29">
            <v>764446.22750000004</v>
          </cell>
          <cell r="I29">
            <v>1.5411724939577442E-2</v>
          </cell>
          <cell r="J29">
            <v>0.85702591582041043</v>
          </cell>
          <cell r="K29" t="str">
            <v>C</v>
          </cell>
        </row>
        <row r="30">
          <cell r="B30" t="str">
            <v>502862</v>
          </cell>
          <cell r="C30" t="str">
            <v>LSP Normal/Oily 750ml*6</v>
          </cell>
          <cell r="D30" t="str">
            <v>Hair</v>
          </cell>
          <cell r="E30">
            <v>0.80400000000000005</v>
          </cell>
          <cell r="F30">
            <v>17.866666666666667</v>
          </cell>
          <cell r="G30">
            <v>893454.9833333334</v>
          </cell>
          <cell r="H30">
            <v>718337.80660000013</v>
          </cell>
          <cell r="I30">
            <v>1.4482149680068347E-2</v>
          </cell>
          <cell r="J30">
            <v>0.87150806550047877</v>
          </cell>
          <cell r="K30" t="str">
            <v>C</v>
          </cell>
        </row>
        <row r="31">
          <cell r="B31" t="str">
            <v>490056</v>
          </cell>
          <cell r="C31" t="str">
            <v>HZL SP Weinghty&amp;smooth200ml*24</v>
          </cell>
          <cell r="D31" t="str">
            <v>Hair</v>
          </cell>
          <cell r="E31">
            <v>0.75</v>
          </cell>
          <cell r="F31">
            <v>22.736666666666668</v>
          </cell>
          <cell r="G31">
            <v>952675.42</v>
          </cell>
          <cell r="H31">
            <v>714506.56500000006</v>
          </cell>
          <cell r="I31">
            <v>1.4404909398682737E-2</v>
          </cell>
          <cell r="J31">
            <v>0.88591297489916154</v>
          </cell>
          <cell r="K31" t="str">
            <v>C</v>
          </cell>
        </row>
        <row r="32">
          <cell r="B32" t="str">
            <v>490072</v>
          </cell>
          <cell r="C32" t="str">
            <v>HZL 750ml Long-Last Shampoo*6</v>
          </cell>
          <cell r="D32" t="str">
            <v>Hair</v>
          </cell>
          <cell r="E32">
            <v>0.75</v>
          </cell>
          <cell r="F32">
            <v>27.126666666666665</v>
          </cell>
          <cell r="G32">
            <v>943181.78</v>
          </cell>
          <cell r="H32">
            <v>707386.33499999996</v>
          </cell>
          <cell r="I32">
            <v>1.4261361007286522E-2</v>
          </cell>
          <cell r="J32">
            <v>0.90017433590644802</v>
          </cell>
          <cell r="K32" t="str">
            <v>C</v>
          </cell>
        </row>
        <row r="33">
          <cell r="B33" t="str">
            <v>502822</v>
          </cell>
          <cell r="C33" t="str">
            <v>LHC N/D/Damage 200ml*12</v>
          </cell>
          <cell r="D33" t="str">
            <v>Hair</v>
          </cell>
          <cell r="E33">
            <v>0.7</v>
          </cell>
          <cell r="F33">
            <v>15.626666666666667</v>
          </cell>
          <cell r="G33">
            <v>949484.8566666668</v>
          </cell>
          <cell r="H33">
            <v>664639.39966666675</v>
          </cell>
          <cell r="I33">
            <v>1.339955544704228E-2</v>
          </cell>
          <cell r="J33">
            <v>0.91357389135349032</v>
          </cell>
          <cell r="K33" t="str">
            <v>C</v>
          </cell>
        </row>
        <row r="34">
          <cell r="B34" t="str">
            <v>490076</v>
          </cell>
          <cell r="C34" t="str">
            <v>HZL SP Weinghty&amp;smooth750ml*6</v>
          </cell>
          <cell r="D34" t="str">
            <v>Hair</v>
          </cell>
          <cell r="E34">
            <v>0.75</v>
          </cell>
          <cell r="F34">
            <v>20.236666666666668</v>
          </cell>
          <cell r="G34">
            <v>707163.09666666668</v>
          </cell>
          <cell r="H34">
            <v>530372.32250000001</v>
          </cell>
          <cell r="I34">
            <v>1.0692645284765776E-2</v>
          </cell>
          <cell r="J34">
            <v>0.92426653663825609</v>
          </cell>
          <cell r="K34" t="str">
            <v>C</v>
          </cell>
        </row>
        <row r="35">
          <cell r="B35" t="str">
            <v>490075</v>
          </cell>
          <cell r="C35" t="str">
            <v>HZL Mositurizing AD 750ml*6</v>
          </cell>
          <cell r="D35" t="str">
            <v>Hair</v>
          </cell>
          <cell r="E35">
            <v>0.75</v>
          </cell>
          <cell r="F35">
            <v>19.853333333333332</v>
          </cell>
          <cell r="G35">
            <v>689631.33333333337</v>
          </cell>
          <cell r="H35">
            <v>517223.5</v>
          </cell>
          <cell r="I35">
            <v>1.042755661226091E-2</v>
          </cell>
          <cell r="J35">
            <v>0.934694093250517</v>
          </cell>
          <cell r="K35" t="str">
            <v>C</v>
          </cell>
        </row>
        <row r="36">
          <cell r="B36" t="str">
            <v>502865</v>
          </cell>
          <cell r="C36" t="str">
            <v>LSP Color care 750ml*6</v>
          </cell>
          <cell r="D36" t="str">
            <v>Hair</v>
          </cell>
          <cell r="E36">
            <v>0.80400000000000005</v>
          </cell>
          <cell r="F36">
            <v>10.473333333333334</v>
          </cell>
          <cell r="G36">
            <v>523398.8233333333</v>
          </cell>
          <cell r="H36">
            <v>420812.65396000003</v>
          </cell>
          <cell r="I36">
            <v>8.4838522849863939E-3</v>
          </cell>
          <cell r="J36">
            <v>0.94317794553550338</v>
          </cell>
          <cell r="K36" t="str">
            <v>C</v>
          </cell>
        </row>
        <row r="37">
          <cell r="B37" t="str">
            <v>490073</v>
          </cell>
          <cell r="C37" t="str">
            <v>HZL 750ml Oil Free Fresh SP*6</v>
          </cell>
          <cell r="D37" t="str">
            <v>Hair</v>
          </cell>
          <cell r="E37">
            <v>0.75</v>
          </cell>
          <cell r="F37">
            <v>15.233333333333333</v>
          </cell>
          <cell r="G37">
            <v>528343.04666666663</v>
          </cell>
          <cell r="H37">
            <v>396257.28499999997</v>
          </cell>
          <cell r="I37">
            <v>7.9888003394244563E-3</v>
          </cell>
          <cell r="J37">
            <v>0.95116674587492789</v>
          </cell>
          <cell r="K37" t="str">
            <v>C</v>
          </cell>
        </row>
        <row r="38">
          <cell r="B38" t="str">
            <v>502825</v>
          </cell>
          <cell r="C38" t="str">
            <v>LHC Color Care 200ml*12</v>
          </cell>
          <cell r="D38" t="str">
            <v>Hair</v>
          </cell>
          <cell r="E38">
            <v>0.7</v>
          </cell>
          <cell r="F38">
            <v>9.2666666666666657</v>
          </cell>
          <cell r="G38">
            <v>561488.27333333332</v>
          </cell>
          <cell r="H38">
            <v>393041.7913333333</v>
          </cell>
          <cell r="I38">
            <v>7.9239739302502162E-3</v>
          </cell>
          <cell r="J38">
            <v>0.95909071980517813</v>
          </cell>
          <cell r="K38" t="str">
            <v>C</v>
          </cell>
        </row>
        <row r="39">
          <cell r="B39" t="str">
            <v>490074</v>
          </cell>
          <cell r="C39" t="str">
            <v>HZL 750ml Strong&amp;Full Shamp0*6</v>
          </cell>
          <cell r="D39" t="str">
            <v>Hair</v>
          </cell>
          <cell r="E39">
            <v>0.75</v>
          </cell>
          <cell r="F39">
            <v>13.936666666666667</v>
          </cell>
          <cell r="G39">
            <v>487277.73333333334</v>
          </cell>
          <cell r="H39">
            <v>365458.3</v>
          </cell>
          <cell r="I39">
            <v>7.3678731006433995E-3</v>
          </cell>
          <cell r="J39">
            <v>0.96645859290582148</v>
          </cell>
          <cell r="K39" t="str">
            <v>C</v>
          </cell>
        </row>
        <row r="40">
          <cell r="B40" t="str">
            <v>502824</v>
          </cell>
          <cell r="C40" t="str">
            <v>LHC Anti-dandruff 200ml*12</v>
          </cell>
          <cell r="D40" t="str">
            <v>Hair</v>
          </cell>
          <cell r="E40">
            <v>0.7</v>
          </cell>
          <cell r="F40">
            <v>8.57</v>
          </cell>
          <cell r="G40">
            <v>518247.59</v>
          </cell>
          <cell r="H40">
            <v>362773.31300000002</v>
          </cell>
          <cell r="I40">
            <v>7.3137420452182604E-3</v>
          </cell>
          <cell r="J40">
            <v>0.97377233495103976</v>
          </cell>
          <cell r="K40" t="str">
            <v>C</v>
          </cell>
        </row>
        <row r="41">
          <cell r="B41" t="str">
            <v>502823</v>
          </cell>
          <cell r="C41" t="str">
            <v>LHC Normal/Oily 200ml*12</v>
          </cell>
          <cell r="D41" t="str">
            <v>Hair</v>
          </cell>
          <cell r="E41">
            <v>0.7</v>
          </cell>
          <cell r="F41">
            <v>8.1766666666666676</v>
          </cell>
          <cell r="G41">
            <v>494105.41</v>
          </cell>
          <cell r="H41">
            <v>345873.78699999995</v>
          </cell>
          <cell r="I41">
            <v>6.973036790941578E-3</v>
          </cell>
          <cell r="J41">
            <v>0.9807453717419814</v>
          </cell>
          <cell r="K41" t="str">
            <v>C</v>
          </cell>
        </row>
        <row r="42">
          <cell r="B42" t="str">
            <v>502826</v>
          </cell>
          <cell r="C42" t="str">
            <v>LHC Leave on 200ml*12</v>
          </cell>
          <cell r="D42" t="str">
            <v>Hair</v>
          </cell>
          <cell r="E42">
            <v>0.7</v>
          </cell>
          <cell r="F42">
            <v>6.043333333333333</v>
          </cell>
          <cell r="G42">
            <v>365399.97</v>
          </cell>
          <cell r="H42">
            <v>255779.97899999996</v>
          </cell>
          <cell r="I42">
            <v>5.156687991372021E-3</v>
          </cell>
          <cell r="J42">
            <v>0.98590205973335343</v>
          </cell>
          <cell r="K42" t="str">
            <v>C</v>
          </cell>
        </row>
        <row r="43">
          <cell r="B43" t="str">
            <v>498102</v>
          </cell>
          <cell r="C43" t="str">
            <v>HZL Smooth&amp;SlipperyCOND200*24</v>
          </cell>
          <cell r="D43" t="str">
            <v>Hair</v>
          </cell>
          <cell r="E43">
            <v>0.7</v>
          </cell>
          <cell r="F43">
            <v>7.57</v>
          </cell>
          <cell r="G43">
            <v>318275.1166666667</v>
          </cell>
          <cell r="H43">
            <v>222792.58166666667</v>
          </cell>
          <cell r="I43">
            <v>4.4916409600896491E-3</v>
          </cell>
          <cell r="J43">
            <v>0.99039370069344312</v>
          </cell>
          <cell r="K43" t="str">
            <v>C</v>
          </cell>
        </row>
        <row r="44">
          <cell r="B44" t="str">
            <v>498100</v>
          </cell>
          <cell r="C44" t="str">
            <v>HZL DamageRepairCOND200ml*24</v>
          </cell>
          <cell r="D44" t="str">
            <v>Hair</v>
          </cell>
          <cell r="E44">
            <v>0.7</v>
          </cell>
          <cell r="F44">
            <v>6.333333333333333</v>
          </cell>
          <cell r="G44">
            <v>265764.8233333333</v>
          </cell>
          <cell r="H44">
            <v>186035.37633333329</v>
          </cell>
          <cell r="I44">
            <v>3.7505921880948883E-3</v>
          </cell>
          <cell r="J44">
            <v>0.99414429288153805</v>
          </cell>
          <cell r="K44" t="str">
            <v>C</v>
          </cell>
        </row>
        <row r="45">
          <cell r="B45" t="str">
            <v>498103</v>
          </cell>
          <cell r="C45" t="str">
            <v>HZL AD Conditioner 200ml*24</v>
          </cell>
          <cell r="D45" t="str">
            <v>Hair</v>
          </cell>
          <cell r="E45">
            <v>0.7</v>
          </cell>
          <cell r="F45">
            <v>5.83</v>
          </cell>
          <cell r="G45">
            <v>245036.64666666664</v>
          </cell>
          <cell r="H45">
            <v>171525.65266666663</v>
          </cell>
          <cell r="I45">
            <v>3.458066877542625E-3</v>
          </cell>
          <cell r="J45">
            <v>0.99760235975908063</v>
          </cell>
          <cell r="K45" t="str">
            <v>C</v>
          </cell>
        </row>
        <row r="46">
          <cell r="B46" t="str">
            <v>498101</v>
          </cell>
          <cell r="C46" t="str">
            <v>HZL Fortifying COND 200ml*24</v>
          </cell>
          <cell r="D46" t="str">
            <v>Hair</v>
          </cell>
          <cell r="E46">
            <v>0.7</v>
          </cell>
          <cell r="F46">
            <v>4.05</v>
          </cell>
          <cell r="G46">
            <v>169895.42</v>
          </cell>
          <cell r="H46">
            <v>118926.79399999999</v>
          </cell>
          <cell r="I46">
            <v>2.3976402409203973E-3</v>
          </cell>
          <cell r="J46">
            <v>1.0000000000000011</v>
          </cell>
          <cell r="K46" t="str">
            <v>C</v>
          </cell>
        </row>
        <row r="48">
          <cell r="D48" t="str">
            <v>Totals:</v>
          </cell>
          <cell r="F48">
            <v>1427.7033333333329</v>
          </cell>
          <cell r="G48">
            <v>64522426.286666676</v>
          </cell>
          <cell r="H48">
            <v>49601600.761566639</v>
          </cell>
        </row>
      </sheetData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(IOP)"/>
      <sheetName val="2004(AP)"/>
      <sheetName val="Sheet1"/>
      <sheetName val="Sheet2"/>
      <sheetName val="Sheet3"/>
    </sheetNames>
    <sheetDataSet>
      <sheetData sheetId="0" refreshError="1">
        <row r="1">
          <cell r="AR1">
            <v>-0.74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oods_Retail"/>
      <sheetName val="Tea"/>
      <sheetName val="Other_Bev"/>
      <sheetName val="Culinary"/>
      <sheetName val="FS"/>
      <sheetName val="Affecte noms ds nuages pts"/>
    </sheetNames>
    <sheetDataSet>
      <sheetData sheetId="0" refreshError="1">
        <row r="1">
          <cell r="G1" t="str">
            <v>'000 €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s than 3000"/>
      <sheetName val="total order"/>
      <sheetName val="SMALL ORDER0313"/>
      <sheetName val="cust"/>
    </sheetNames>
    <sheetDataSet>
      <sheetData sheetId="0">
        <row r="1">
          <cell r="A1" t="str">
            <v>CCUST</v>
          </cell>
        </row>
      </sheetData>
      <sheetData sheetId="1"/>
      <sheetData sheetId="2"/>
      <sheetData sheetId="3">
        <row r="1">
          <cell r="A1" t="str">
            <v>CCUST</v>
          </cell>
          <cell r="B1" t="str">
            <v>CNME</v>
          </cell>
          <cell r="C1" t="str">
            <v>CAD1</v>
          </cell>
          <cell r="D1" t="str">
            <v>CAD2</v>
          </cell>
          <cell r="E1" t="str">
            <v>CLOC</v>
          </cell>
          <cell r="F1" t="str">
            <v>CMFTXC</v>
          </cell>
          <cell r="G1" t="str">
            <v>CMXCRT</v>
          </cell>
          <cell r="H1" t="str">
            <v>CAD3</v>
          </cell>
          <cell r="I1" t="str">
            <v>CWHSE</v>
          </cell>
          <cell r="J1" t="str">
            <v>CREF04</v>
          </cell>
          <cell r="K1" t="str">
            <v>CMDUNN</v>
          </cell>
          <cell r="L1" t="str">
            <v>CPHON</v>
          </cell>
          <cell r="M1" t="str">
            <v>CZIP</v>
          </cell>
          <cell r="N1" t="str">
            <v>CTYPE</v>
          </cell>
          <cell r="O1" t="str">
            <v>CTERM</v>
          </cell>
          <cell r="P1" t="str">
            <v>CREF03</v>
          </cell>
          <cell r="Q1" t="str">
            <v>CREF05</v>
          </cell>
          <cell r="R1" t="str">
            <v>CREF01</v>
          </cell>
          <cell r="S1" t="str">
            <v>CMDCRT</v>
          </cell>
          <cell r="T1" t="str">
            <v>CDLIM</v>
          </cell>
          <cell r="U1" t="str">
            <v>CRDOL</v>
          </cell>
          <cell r="V1" t="str">
            <v>CMABC</v>
          </cell>
          <cell r="W1" t="str">
            <v>CDEA2</v>
          </cell>
          <cell r="X1" t="str">
            <v>CMXNBR</v>
          </cell>
          <cell r="Y1" t="str">
            <v>CTXID</v>
          </cell>
          <cell r="Z1" t="str">
            <v>CDISC</v>
          </cell>
          <cell r="AA1" t="str">
            <v>CAMTD</v>
          </cell>
          <cell r="AB1" t="str">
            <v>CALOPR</v>
          </cell>
        </row>
        <row r="2">
          <cell r="A2">
            <v>20</v>
          </cell>
          <cell r="B2" t="str">
            <v>Shanghai KA</v>
          </cell>
          <cell r="C2" t="str">
            <v/>
          </cell>
          <cell r="D2" t="str">
            <v/>
          </cell>
          <cell r="E2" t="str">
            <v>101000</v>
          </cell>
          <cell r="F2" t="str">
            <v/>
          </cell>
          <cell r="G2" t="str">
            <v/>
          </cell>
          <cell r="H2" t="str">
            <v/>
          </cell>
          <cell r="I2" t="str">
            <v>99</v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>DRPC</v>
          </cell>
          <cell r="O2" t="str">
            <v>00</v>
          </cell>
          <cell r="P2" t="str">
            <v/>
          </cell>
          <cell r="Q2" t="str">
            <v/>
          </cell>
          <cell r="R2" t="str">
            <v/>
          </cell>
          <cell r="S2">
            <v>20010409</v>
          </cell>
          <cell r="T2">
            <v>0</v>
          </cell>
          <cell r="U2">
            <v>0</v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>
            <v>0</v>
          </cell>
          <cell r="AB2">
            <v>50</v>
          </cell>
        </row>
        <row r="3">
          <cell r="A3">
            <v>21</v>
          </cell>
          <cell r="B3" t="str">
            <v>Guangzhou RDC</v>
          </cell>
          <cell r="C3" t="str">
            <v/>
          </cell>
          <cell r="D3" t="str">
            <v/>
          </cell>
          <cell r="E3" t="str">
            <v>101000</v>
          </cell>
          <cell r="F3" t="str">
            <v/>
          </cell>
          <cell r="G3" t="str">
            <v/>
          </cell>
          <cell r="H3" t="str">
            <v/>
          </cell>
          <cell r="I3" t="str">
            <v>99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>DRPC</v>
          </cell>
          <cell r="O3" t="str">
            <v>00</v>
          </cell>
          <cell r="P3" t="str">
            <v/>
          </cell>
          <cell r="Q3" t="str">
            <v/>
          </cell>
          <cell r="R3" t="str">
            <v/>
          </cell>
          <cell r="S3">
            <v>20010409</v>
          </cell>
          <cell r="T3">
            <v>0</v>
          </cell>
          <cell r="U3">
            <v>0</v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>
            <v>0</v>
          </cell>
          <cell r="AB3">
            <v>50</v>
          </cell>
        </row>
        <row r="4">
          <cell r="A4">
            <v>23</v>
          </cell>
          <cell r="B4" t="str">
            <v>Kunming RDC</v>
          </cell>
          <cell r="C4" t="str">
            <v/>
          </cell>
          <cell r="D4" t="str">
            <v/>
          </cell>
          <cell r="E4" t="str">
            <v>101000</v>
          </cell>
          <cell r="F4" t="str">
            <v/>
          </cell>
          <cell r="G4" t="str">
            <v/>
          </cell>
          <cell r="H4" t="str">
            <v/>
          </cell>
          <cell r="I4" t="str">
            <v>99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>DRPC</v>
          </cell>
          <cell r="O4" t="str">
            <v>00</v>
          </cell>
          <cell r="P4" t="str">
            <v/>
          </cell>
          <cell r="Q4" t="str">
            <v/>
          </cell>
          <cell r="R4" t="str">
            <v/>
          </cell>
          <cell r="S4">
            <v>20010409</v>
          </cell>
          <cell r="T4">
            <v>0</v>
          </cell>
          <cell r="U4">
            <v>0</v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>
            <v>0</v>
          </cell>
          <cell r="AB4">
            <v>50</v>
          </cell>
        </row>
        <row r="5">
          <cell r="A5">
            <v>25</v>
          </cell>
          <cell r="B5" t="str">
            <v>Chendu RDC</v>
          </cell>
          <cell r="C5" t="str">
            <v/>
          </cell>
          <cell r="D5" t="str">
            <v/>
          </cell>
          <cell r="E5" t="str">
            <v>101000</v>
          </cell>
          <cell r="F5" t="str">
            <v/>
          </cell>
          <cell r="G5" t="str">
            <v/>
          </cell>
          <cell r="H5" t="str">
            <v/>
          </cell>
          <cell r="I5" t="str">
            <v>99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>DRPC</v>
          </cell>
          <cell r="O5" t="str">
            <v>00</v>
          </cell>
          <cell r="P5" t="str">
            <v/>
          </cell>
          <cell r="Q5" t="str">
            <v/>
          </cell>
          <cell r="R5" t="str">
            <v/>
          </cell>
          <cell r="S5">
            <v>20010409</v>
          </cell>
          <cell r="T5">
            <v>0</v>
          </cell>
          <cell r="U5">
            <v>0</v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>
            <v>0</v>
          </cell>
          <cell r="AB5">
            <v>50</v>
          </cell>
        </row>
        <row r="6">
          <cell r="A6">
            <v>26</v>
          </cell>
          <cell r="B6" t="str">
            <v>Wuhan RDC</v>
          </cell>
          <cell r="C6" t="str">
            <v/>
          </cell>
          <cell r="D6" t="str">
            <v/>
          </cell>
          <cell r="E6" t="str">
            <v>101000</v>
          </cell>
          <cell r="F6" t="str">
            <v/>
          </cell>
          <cell r="G6" t="str">
            <v/>
          </cell>
          <cell r="H6" t="str">
            <v/>
          </cell>
          <cell r="I6" t="str">
            <v>99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>DRPC</v>
          </cell>
          <cell r="O6" t="str">
            <v>00</v>
          </cell>
          <cell r="P6" t="str">
            <v/>
          </cell>
          <cell r="Q6" t="str">
            <v/>
          </cell>
          <cell r="R6" t="str">
            <v/>
          </cell>
          <cell r="S6">
            <v>20010409</v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>
            <v>0</v>
          </cell>
          <cell r="AB6">
            <v>50</v>
          </cell>
        </row>
        <row r="7">
          <cell r="A7">
            <v>27</v>
          </cell>
          <cell r="B7" t="str">
            <v>Congqing CDC</v>
          </cell>
          <cell r="C7" t="str">
            <v/>
          </cell>
          <cell r="D7" t="str">
            <v/>
          </cell>
          <cell r="E7" t="str">
            <v>101000</v>
          </cell>
          <cell r="F7" t="str">
            <v/>
          </cell>
          <cell r="G7" t="str">
            <v/>
          </cell>
          <cell r="H7" t="str">
            <v/>
          </cell>
          <cell r="I7" t="str">
            <v>99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>DRPC</v>
          </cell>
          <cell r="O7" t="str">
            <v>00</v>
          </cell>
          <cell r="P7" t="str">
            <v/>
          </cell>
          <cell r="Q7" t="str">
            <v/>
          </cell>
          <cell r="R7" t="str">
            <v/>
          </cell>
          <cell r="S7">
            <v>20010409</v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>
            <v>0</v>
          </cell>
          <cell r="AB7">
            <v>50</v>
          </cell>
        </row>
        <row r="8">
          <cell r="A8">
            <v>28</v>
          </cell>
          <cell r="B8" t="str">
            <v>Nanning RDC</v>
          </cell>
          <cell r="C8" t="str">
            <v/>
          </cell>
          <cell r="D8" t="str">
            <v/>
          </cell>
          <cell r="E8" t="str">
            <v>101000</v>
          </cell>
          <cell r="F8" t="str">
            <v/>
          </cell>
          <cell r="G8" t="str">
            <v/>
          </cell>
          <cell r="H8" t="str">
            <v/>
          </cell>
          <cell r="I8" t="str">
            <v>99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DRPC</v>
          </cell>
          <cell r="O8" t="str">
            <v>00</v>
          </cell>
          <cell r="P8" t="str">
            <v/>
          </cell>
          <cell r="Q8" t="str">
            <v/>
          </cell>
          <cell r="R8" t="str">
            <v/>
          </cell>
          <cell r="S8">
            <v>20010409</v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>
            <v>0</v>
          </cell>
          <cell r="AB8">
            <v>50</v>
          </cell>
        </row>
        <row r="9">
          <cell r="A9">
            <v>29</v>
          </cell>
          <cell r="B9" t="str">
            <v>Changsha RDC</v>
          </cell>
          <cell r="C9" t="str">
            <v/>
          </cell>
          <cell r="D9" t="str">
            <v/>
          </cell>
          <cell r="E9" t="str">
            <v>101000</v>
          </cell>
          <cell r="F9" t="str">
            <v/>
          </cell>
          <cell r="G9" t="str">
            <v/>
          </cell>
          <cell r="H9" t="str">
            <v/>
          </cell>
          <cell r="I9" t="str">
            <v>99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DRPC</v>
          </cell>
          <cell r="O9" t="str">
            <v>00</v>
          </cell>
          <cell r="P9" t="str">
            <v/>
          </cell>
          <cell r="Q9" t="str">
            <v/>
          </cell>
          <cell r="R9" t="str">
            <v/>
          </cell>
          <cell r="S9">
            <v>20010409</v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>
            <v>0</v>
          </cell>
          <cell r="AB9">
            <v>50</v>
          </cell>
        </row>
        <row r="10">
          <cell r="A10">
            <v>30</v>
          </cell>
          <cell r="B10" t="str">
            <v>Hefei CDC</v>
          </cell>
          <cell r="C10" t="str">
            <v/>
          </cell>
          <cell r="D10" t="str">
            <v/>
          </cell>
          <cell r="E10" t="str">
            <v>101000</v>
          </cell>
          <cell r="F10" t="str">
            <v/>
          </cell>
          <cell r="G10" t="str">
            <v/>
          </cell>
          <cell r="H10" t="str">
            <v/>
          </cell>
          <cell r="I10" t="str">
            <v>99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DRPC</v>
          </cell>
          <cell r="O10" t="str">
            <v>00</v>
          </cell>
          <cell r="P10" t="str">
            <v/>
          </cell>
          <cell r="Q10" t="str">
            <v/>
          </cell>
          <cell r="R10" t="str">
            <v/>
          </cell>
          <cell r="S10">
            <v>20010409</v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>
            <v>0</v>
          </cell>
          <cell r="AB10">
            <v>50</v>
          </cell>
        </row>
        <row r="11">
          <cell r="A11">
            <v>31</v>
          </cell>
          <cell r="B11" t="str">
            <v>Shanghai CDC</v>
          </cell>
          <cell r="C11" t="str">
            <v/>
          </cell>
          <cell r="D11" t="str">
            <v/>
          </cell>
          <cell r="E11" t="str">
            <v>101000</v>
          </cell>
          <cell r="F11" t="str">
            <v/>
          </cell>
          <cell r="G11" t="str">
            <v/>
          </cell>
          <cell r="H11" t="str">
            <v/>
          </cell>
          <cell r="I11" t="str">
            <v>99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DRPC</v>
          </cell>
          <cell r="O11" t="str">
            <v>00</v>
          </cell>
          <cell r="P11" t="str">
            <v/>
          </cell>
          <cell r="Q11" t="str">
            <v/>
          </cell>
          <cell r="R11" t="str">
            <v/>
          </cell>
          <cell r="S11">
            <v>20010409</v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>
            <v>0</v>
          </cell>
          <cell r="AB11">
            <v>50</v>
          </cell>
        </row>
        <row r="12">
          <cell r="A12">
            <v>40</v>
          </cell>
          <cell r="B12" t="str">
            <v>Huaiying CDC</v>
          </cell>
          <cell r="C12" t="str">
            <v/>
          </cell>
          <cell r="D12" t="str">
            <v/>
          </cell>
          <cell r="E12" t="str">
            <v>101000</v>
          </cell>
          <cell r="F12" t="str">
            <v/>
          </cell>
          <cell r="G12" t="str">
            <v/>
          </cell>
          <cell r="H12" t="str">
            <v/>
          </cell>
          <cell r="I12" t="str">
            <v>99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DRPC</v>
          </cell>
          <cell r="O12" t="str">
            <v>00</v>
          </cell>
          <cell r="P12" t="str">
            <v/>
          </cell>
          <cell r="Q12" t="str">
            <v/>
          </cell>
          <cell r="R12" t="str">
            <v/>
          </cell>
          <cell r="S12">
            <v>20010409</v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>
            <v>0</v>
          </cell>
          <cell r="AB12">
            <v>50</v>
          </cell>
        </row>
        <row r="13">
          <cell r="A13">
            <v>41</v>
          </cell>
          <cell r="B13" t="str">
            <v>Guangzhou KA</v>
          </cell>
          <cell r="C13" t="str">
            <v/>
          </cell>
          <cell r="D13" t="str">
            <v/>
          </cell>
          <cell r="E13" t="str">
            <v>101000</v>
          </cell>
          <cell r="F13" t="str">
            <v/>
          </cell>
          <cell r="G13" t="str">
            <v/>
          </cell>
          <cell r="H13" t="str">
            <v/>
          </cell>
          <cell r="I13" t="str">
            <v>99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DRPC</v>
          </cell>
          <cell r="O13" t="str">
            <v>00</v>
          </cell>
          <cell r="P13" t="str">
            <v/>
          </cell>
          <cell r="Q13" t="str">
            <v/>
          </cell>
          <cell r="R13" t="str">
            <v/>
          </cell>
          <cell r="S13">
            <v>20010409</v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>
            <v>0</v>
          </cell>
          <cell r="AB13">
            <v>50</v>
          </cell>
        </row>
        <row r="14">
          <cell r="A14">
            <v>42</v>
          </cell>
          <cell r="B14" t="str">
            <v>Shenyang KA</v>
          </cell>
          <cell r="C14" t="str">
            <v/>
          </cell>
          <cell r="D14" t="str">
            <v/>
          </cell>
          <cell r="E14" t="str">
            <v>101000</v>
          </cell>
          <cell r="F14" t="str">
            <v/>
          </cell>
          <cell r="G14" t="str">
            <v/>
          </cell>
          <cell r="H14" t="str">
            <v/>
          </cell>
          <cell r="I14" t="str">
            <v>99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DRPC</v>
          </cell>
          <cell r="O14" t="str">
            <v>00</v>
          </cell>
          <cell r="P14" t="str">
            <v/>
          </cell>
          <cell r="Q14" t="str">
            <v/>
          </cell>
          <cell r="R14" t="str">
            <v/>
          </cell>
          <cell r="S14">
            <v>20010409</v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>
            <v>0</v>
          </cell>
          <cell r="AB14">
            <v>50</v>
          </cell>
        </row>
        <row r="15">
          <cell r="A15">
            <v>43</v>
          </cell>
          <cell r="B15" t="str">
            <v>Kunming KA</v>
          </cell>
          <cell r="C15" t="str">
            <v/>
          </cell>
          <cell r="D15" t="str">
            <v/>
          </cell>
          <cell r="E15" t="str">
            <v>101000</v>
          </cell>
          <cell r="F15" t="str">
            <v/>
          </cell>
          <cell r="G15" t="str">
            <v/>
          </cell>
          <cell r="H15" t="str">
            <v/>
          </cell>
          <cell r="I15" t="str">
            <v>99</v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DRPC</v>
          </cell>
          <cell r="O15" t="str">
            <v>00</v>
          </cell>
          <cell r="P15" t="str">
            <v/>
          </cell>
          <cell r="Q15" t="str">
            <v/>
          </cell>
          <cell r="R15" t="str">
            <v/>
          </cell>
          <cell r="S15">
            <v>20010409</v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>
            <v>0</v>
          </cell>
          <cell r="AB15">
            <v>50</v>
          </cell>
        </row>
        <row r="16">
          <cell r="A16">
            <v>44</v>
          </cell>
          <cell r="B16" t="str">
            <v>Beijing KA</v>
          </cell>
          <cell r="C16" t="str">
            <v/>
          </cell>
          <cell r="D16" t="str">
            <v/>
          </cell>
          <cell r="E16" t="str">
            <v>101000</v>
          </cell>
          <cell r="F16" t="str">
            <v/>
          </cell>
          <cell r="G16" t="str">
            <v/>
          </cell>
          <cell r="H16" t="str">
            <v/>
          </cell>
          <cell r="I16" t="str">
            <v>99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DRPC</v>
          </cell>
          <cell r="O16" t="str">
            <v>00</v>
          </cell>
          <cell r="P16" t="str">
            <v/>
          </cell>
          <cell r="Q16" t="str">
            <v/>
          </cell>
          <cell r="R16" t="str">
            <v/>
          </cell>
          <cell r="S16">
            <v>20010409</v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>
            <v>0</v>
          </cell>
          <cell r="AB16">
            <v>50</v>
          </cell>
        </row>
        <row r="17">
          <cell r="A17">
            <v>45</v>
          </cell>
          <cell r="B17" t="str">
            <v>Chendu KA</v>
          </cell>
          <cell r="C17" t="str">
            <v/>
          </cell>
          <cell r="D17" t="str">
            <v/>
          </cell>
          <cell r="E17" t="str">
            <v>101000</v>
          </cell>
          <cell r="F17" t="str">
            <v/>
          </cell>
          <cell r="G17" t="str">
            <v/>
          </cell>
          <cell r="H17" t="str">
            <v/>
          </cell>
          <cell r="I17" t="str">
            <v>99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DRPC</v>
          </cell>
          <cell r="O17" t="str">
            <v>00</v>
          </cell>
          <cell r="P17" t="str">
            <v/>
          </cell>
          <cell r="Q17" t="str">
            <v/>
          </cell>
          <cell r="R17" t="str">
            <v/>
          </cell>
          <cell r="S17">
            <v>20010409</v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>
            <v>0</v>
          </cell>
          <cell r="AB17">
            <v>50</v>
          </cell>
        </row>
        <row r="18">
          <cell r="A18">
            <v>46</v>
          </cell>
          <cell r="B18" t="str">
            <v>Wuhan KA</v>
          </cell>
          <cell r="C18" t="str">
            <v/>
          </cell>
          <cell r="D18" t="str">
            <v/>
          </cell>
          <cell r="E18" t="str">
            <v>101000</v>
          </cell>
          <cell r="F18" t="str">
            <v/>
          </cell>
          <cell r="G18" t="str">
            <v/>
          </cell>
          <cell r="H18" t="str">
            <v/>
          </cell>
          <cell r="I18" t="str">
            <v>99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DRPC</v>
          </cell>
          <cell r="O18" t="str">
            <v>00</v>
          </cell>
          <cell r="P18" t="str">
            <v/>
          </cell>
          <cell r="Q18" t="str">
            <v/>
          </cell>
          <cell r="R18" t="str">
            <v/>
          </cell>
          <cell r="S18">
            <v>20010409</v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>
            <v>0</v>
          </cell>
          <cell r="AB18">
            <v>50</v>
          </cell>
        </row>
        <row r="19">
          <cell r="A19">
            <v>50</v>
          </cell>
          <cell r="B19" t="str">
            <v>Zhongshan CDC</v>
          </cell>
          <cell r="C19" t="str">
            <v/>
          </cell>
          <cell r="D19" t="str">
            <v/>
          </cell>
          <cell r="E19" t="str">
            <v>101000</v>
          </cell>
          <cell r="F19" t="str">
            <v/>
          </cell>
          <cell r="G19" t="str">
            <v/>
          </cell>
          <cell r="H19" t="str">
            <v/>
          </cell>
          <cell r="I19" t="str">
            <v>99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DRPC</v>
          </cell>
          <cell r="O19" t="str">
            <v>00</v>
          </cell>
          <cell r="P19" t="str">
            <v/>
          </cell>
          <cell r="Q19" t="str">
            <v/>
          </cell>
          <cell r="R19" t="str">
            <v/>
          </cell>
          <cell r="S19">
            <v>20010409</v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>
            <v>0</v>
          </cell>
          <cell r="AB19">
            <v>50</v>
          </cell>
        </row>
        <row r="20">
          <cell r="A20">
            <v>57</v>
          </cell>
          <cell r="B20" t="str">
            <v>Zhenzhou RDC</v>
          </cell>
          <cell r="C20" t="str">
            <v/>
          </cell>
          <cell r="D20" t="str">
            <v/>
          </cell>
          <cell r="E20" t="str">
            <v>101000</v>
          </cell>
          <cell r="F20" t="str">
            <v/>
          </cell>
          <cell r="G20" t="str">
            <v/>
          </cell>
          <cell r="H20" t="str">
            <v/>
          </cell>
          <cell r="I20" t="str">
            <v>99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DRPC</v>
          </cell>
          <cell r="O20" t="str">
            <v>00</v>
          </cell>
          <cell r="P20" t="str">
            <v/>
          </cell>
          <cell r="Q20" t="str">
            <v/>
          </cell>
          <cell r="R20" t="str">
            <v/>
          </cell>
          <cell r="S20">
            <v>20010409</v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>
            <v>0</v>
          </cell>
          <cell r="AB20">
            <v>50</v>
          </cell>
        </row>
        <row r="21">
          <cell r="A21">
            <v>60</v>
          </cell>
          <cell r="B21" t="str">
            <v>Zhenzhou Oral CDC</v>
          </cell>
          <cell r="C21" t="str">
            <v/>
          </cell>
          <cell r="D21" t="str">
            <v/>
          </cell>
          <cell r="E21" t="str">
            <v>101000</v>
          </cell>
          <cell r="F21" t="str">
            <v/>
          </cell>
          <cell r="G21" t="str">
            <v/>
          </cell>
          <cell r="H21" t="str">
            <v/>
          </cell>
          <cell r="I21" t="str">
            <v>99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DRPC</v>
          </cell>
          <cell r="O21" t="str">
            <v>00</v>
          </cell>
          <cell r="P21" t="str">
            <v/>
          </cell>
          <cell r="Q21" t="str">
            <v/>
          </cell>
          <cell r="R21" t="str">
            <v/>
          </cell>
          <cell r="S21">
            <v>20010409</v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>
            <v>0</v>
          </cell>
          <cell r="AB21">
            <v>50</v>
          </cell>
        </row>
        <row r="22">
          <cell r="A22">
            <v>71</v>
          </cell>
          <cell r="B22" t="str">
            <v>Xian RDC</v>
          </cell>
          <cell r="C22" t="str">
            <v/>
          </cell>
          <cell r="D22" t="str">
            <v/>
          </cell>
          <cell r="E22" t="str">
            <v>101000</v>
          </cell>
          <cell r="F22" t="str">
            <v/>
          </cell>
          <cell r="G22" t="str">
            <v/>
          </cell>
          <cell r="H22" t="str">
            <v/>
          </cell>
          <cell r="I22" t="str">
            <v>99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DRPC</v>
          </cell>
          <cell r="O22" t="str">
            <v>00</v>
          </cell>
          <cell r="P22" t="str">
            <v/>
          </cell>
          <cell r="Q22" t="str">
            <v/>
          </cell>
          <cell r="R22" t="str">
            <v/>
          </cell>
          <cell r="S22">
            <v>20010409</v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>
            <v>0</v>
          </cell>
          <cell r="AB22">
            <v>50</v>
          </cell>
        </row>
        <row r="23">
          <cell r="A23">
            <v>72</v>
          </cell>
          <cell r="B23" t="str">
            <v>Shenyang RDC</v>
          </cell>
          <cell r="C23" t="str">
            <v/>
          </cell>
          <cell r="D23" t="str">
            <v/>
          </cell>
          <cell r="E23" t="str">
            <v>101000</v>
          </cell>
          <cell r="F23" t="str">
            <v/>
          </cell>
          <cell r="G23" t="str">
            <v/>
          </cell>
          <cell r="H23" t="str">
            <v/>
          </cell>
          <cell r="I23" t="str">
            <v>99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DRPC</v>
          </cell>
          <cell r="O23" t="str">
            <v>00</v>
          </cell>
          <cell r="P23" t="str">
            <v/>
          </cell>
          <cell r="Q23" t="str">
            <v/>
          </cell>
          <cell r="R23" t="str">
            <v/>
          </cell>
          <cell r="S23">
            <v>20010409</v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>
            <v>0</v>
          </cell>
          <cell r="AB23">
            <v>50</v>
          </cell>
        </row>
        <row r="24">
          <cell r="A24">
            <v>73</v>
          </cell>
          <cell r="B24" t="str">
            <v>Xingjiang RDC</v>
          </cell>
          <cell r="C24" t="str">
            <v/>
          </cell>
          <cell r="D24" t="str">
            <v/>
          </cell>
          <cell r="E24" t="str">
            <v>101000</v>
          </cell>
          <cell r="F24" t="str">
            <v/>
          </cell>
          <cell r="G24" t="str">
            <v/>
          </cell>
          <cell r="H24" t="str">
            <v/>
          </cell>
          <cell r="I24" t="str">
            <v>99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DRPC</v>
          </cell>
          <cell r="O24" t="str">
            <v>00</v>
          </cell>
          <cell r="P24" t="str">
            <v/>
          </cell>
          <cell r="Q24" t="str">
            <v/>
          </cell>
          <cell r="R24" t="str">
            <v/>
          </cell>
          <cell r="S24">
            <v>20010409</v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>
            <v>0</v>
          </cell>
          <cell r="AB24">
            <v>50</v>
          </cell>
        </row>
        <row r="25">
          <cell r="A25">
            <v>74</v>
          </cell>
          <cell r="B25" t="str">
            <v>Beijing RDC</v>
          </cell>
          <cell r="C25" t="str">
            <v/>
          </cell>
          <cell r="D25" t="str">
            <v/>
          </cell>
          <cell r="E25" t="str">
            <v>101000</v>
          </cell>
          <cell r="F25" t="str">
            <v/>
          </cell>
          <cell r="G25" t="str">
            <v/>
          </cell>
          <cell r="H25" t="str">
            <v/>
          </cell>
          <cell r="I25" t="str">
            <v>99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DRPC</v>
          </cell>
          <cell r="O25" t="str">
            <v>00</v>
          </cell>
          <cell r="P25" t="str">
            <v/>
          </cell>
          <cell r="Q25" t="str">
            <v/>
          </cell>
          <cell r="R25" t="str">
            <v/>
          </cell>
          <cell r="S25">
            <v>20010409</v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>
            <v>0</v>
          </cell>
          <cell r="AB25">
            <v>50</v>
          </cell>
        </row>
        <row r="26">
          <cell r="A26">
            <v>75</v>
          </cell>
          <cell r="B26" t="str">
            <v>Haerbin RDC</v>
          </cell>
          <cell r="C26" t="str">
            <v/>
          </cell>
          <cell r="D26" t="str">
            <v/>
          </cell>
          <cell r="E26" t="str">
            <v>101000</v>
          </cell>
          <cell r="F26" t="str">
            <v/>
          </cell>
          <cell r="G26" t="str">
            <v/>
          </cell>
          <cell r="H26" t="str">
            <v/>
          </cell>
          <cell r="I26" t="str">
            <v>99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DRPC</v>
          </cell>
          <cell r="O26" t="str">
            <v>00</v>
          </cell>
          <cell r="P26" t="str">
            <v/>
          </cell>
          <cell r="Q26" t="str">
            <v/>
          </cell>
          <cell r="R26" t="str">
            <v/>
          </cell>
          <cell r="S26">
            <v>20010409</v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>
            <v>0</v>
          </cell>
          <cell r="AB26">
            <v>50</v>
          </cell>
        </row>
        <row r="27">
          <cell r="A27">
            <v>77</v>
          </cell>
          <cell r="B27" t="str">
            <v>Jining RDC</v>
          </cell>
          <cell r="C27" t="str">
            <v/>
          </cell>
          <cell r="D27" t="str">
            <v/>
          </cell>
          <cell r="E27" t="str">
            <v>101000</v>
          </cell>
          <cell r="F27" t="str">
            <v/>
          </cell>
          <cell r="G27" t="str">
            <v/>
          </cell>
          <cell r="H27" t="str">
            <v/>
          </cell>
          <cell r="I27" t="str">
            <v>99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DRPC</v>
          </cell>
          <cell r="O27" t="str">
            <v>00</v>
          </cell>
          <cell r="P27" t="str">
            <v/>
          </cell>
          <cell r="Q27" t="str">
            <v/>
          </cell>
          <cell r="R27" t="str">
            <v/>
          </cell>
          <cell r="S27">
            <v>20010711</v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>
            <v>0</v>
          </cell>
          <cell r="AB27">
            <v>50</v>
          </cell>
        </row>
        <row r="28">
          <cell r="A28">
            <v>78</v>
          </cell>
          <cell r="B28" t="str">
            <v>Tianjing CDC</v>
          </cell>
          <cell r="C28" t="str">
            <v/>
          </cell>
          <cell r="D28" t="str">
            <v/>
          </cell>
          <cell r="E28" t="str">
            <v>101000</v>
          </cell>
          <cell r="F28" t="str">
            <v/>
          </cell>
          <cell r="G28" t="str">
            <v/>
          </cell>
          <cell r="H28" t="str">
            <v/>
          </cell>
          <cell r="I28" t="str">
            <v>99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DRPC</v>
          </cell>
          <cell r="O28" t="str">
            <v>00</v>
          </cell>
          <cell r="P28" t="str">
            <v/>
          </cell>
          <cell r="Q28" t="str">
            <v/>
          </cell>
          <cell r="R28" t="str">
            <v/>
          </cell>
          <cell r="S28">
            <v>20010409</v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>
            <v>0</v>
          </cell>
          <cell r="AB28">
            <v>50</v>
          </cell>
        </row>
        <row r="29">
          <cell r="A29">
            <v>79</v>
          </cell>
          <cell r="B29" t="str">
            <v>Wuhu RDC</v>
          </cell>
          <cell r="C29" t="str">
            <v/>
          </cell>
          <cell r="D29" t="str">
            <v/>
          </cell>
          <cell r="E29" t="str">
            <v>101000</v>
          </cell>
          <cell r="F29" t="str">
            <v/>
          </cell>
          <cell r="G29" t="str">
            <v/>
          </cell>
          <cell r="H29" t="str">
            <v/>
          </cell>
          <cell r="I29" t="str">
            <v>99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DRPC</v>
          </cell>
          <cell r="O29" t="str">
            <v>00</v>
          </cell>
          <cell r="P29" t="str">
            <v/>
          </cell>
          <cell r="Q29" t="str">
            <v/>
          </cell>
          <cell r="R29" t="str">
            <v/>
          </cell>
          <cell r="S29">
            <v>20010711</v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>
            <v>0</v>
          </cell>
          <cell r="AB29">
            <v>50</v>
          </cell>
        </row>
        <row r="30">
          <cell r="A30">
            <v>10001</v>
          </cell>
          <cell r="B30" t="str">
            <v>??????????</v>
          </cell>
          <cell r="C30" t="str">
            <v>????????????</v>
          </cell>
          <cell r="D30" t="str">
            <v/>
          </cell>
          <cell r="E30" t="str">
            <v>590000</v>
          </cell>
          <cell r="F30" t="str">
            <v/>
          </cell>
          <cell r="G30" t="str">
            <v>1001211309203301803</v>
          </cell>
          <cell r="H30" t="str">
            <v>??????</v>
          </cell>
          <cell r="I30" t="str">
            <v/>
          </cell>
          <cell r="J30" t="str">
            <v>1</v>
          </cell>
          <cell r="K30" t="str">
            <v>???</v>
          </cell>
          <cell r="L30" t="str">
            <v>52709214</v>
          </cell>
          <cell r="M30" t="str">
            <v>200333</v>
          </cell>
          <cell r="N30" t="str">
            <v>D3PO</v>
          </cell>
          <cell r="O30" t="str">
            <v>02</v>
          </cell>
          <cell r="P30" t="str">
            <v/>
          </cell>
          <cell r="Q30" t="str">
            <v>DDD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>
            <v>820.8</v>
          </cell>
          <cell r="AB30">
            <v>50</v>
          </cell>
        </row>
        <row r="31">
          <cell r="A31">
            <v>10002</v>
          </cell>
          <cell r="B31" t="str">
            <v>?????</v>
          </cell>
          <cell r="C31" t="str">
            <v>?????????</v>
          </cell>
          <cell r="D31" t="str">
            <v/>
          </cell>
          <cell r="E31" t="str">
            <v>590000</v>
          </cell>
          <cell r="F31" t="str">
            <v/>
          </cell>
          <cell r="G31" t="str">
            <v>1202020209004310882</v>
          </cell>
          <cell r="H31" t="str">
            <v>????????</v>
          </cell>
          <cell r="I31" t="str">
            <v/>
          </cell>
          <cell r="J31" t="str">
            <v>1</v>
          </cell>
          <cell r="K31" t="str">
            <v>???</v>
          </cell>
          <cell r="L31" t="str">
            <v>0571-86064175</v>
          </cell>
          <cell r="M31" t="str">
            <v>310016</v>
          </cell>
          <cell r="N31" t="str">
            <v>D3PO</v>
          </cell>
          <cell r="O31" t="str">
            <v>02</v>
          </cell>
          <cell r="P31" t="str">
            <v/>
          </cell>
          <cell r="Q31" t="str">
            <v>DDD</v>
          </cell>
          <cell r="R31" t="str">
            <v/>
          </cell>
          <cell r="S31">
            <v>0</v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>
            <v>0</v>
          </cell>
          <cell r="AB31">
            <v>50</v>
          </cell>
        </row>
        <row r="32">
          <cell r="A32">
            <v>10003</v>
          </cell>
          <cell r="B32" t="str">
            <v>????????????</v>
          </cell>
          <cell r="C32" t="str">
            <v>???????????</v>
          </cell>
          <cell r="D32" t="str">
            <v/>
          </cell>
          <cell r="E32" t="str">
            <v>590000</v>
          </cell>
          <cell r="F32" t="str">
            <v/>
          </cell>
          <cell r="G32" t="str">
            <v>1302011409022114438</v>
          </cell>
          <cell r="H32" t="str">
            <v>????????</v>
          </cell>
          <cell r="I32" t="str">
            <v/>
          </cell>
          <cell r="J32" t="str">
            <v>1</v>
          </cell>
          <cell r="K32" t="str">
            <v>???</v>
          </cell>
          <cell r="L32" t="str">
            <v>0551-5561657*26</v>
          </cell>
          <cell r="M32" t="str">
            <v>230031</v>
          </cell>
          <cell r="N32" t="str">
            <v>D3PO</v>
          </cell>
          <cell r="O32" t="str">
            <v>02</v>
          </cell>
          <cell r="P32" t="str">
            <v/>
          </cell>
          <cell r="Q32" t="str">
            <v>DDD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>
            <v>10740.75</v>
          </cell>
          <cell r="AB32">
            <v>50</v>
          </cell>
        </row>
        <row r="33">
          <cell r="A33">
            <v>10004</v>
          </cell>
          <cell r="B33" t="str">
            <v>????????????</v>
          </cell>
          <cell r="C33" t="str">
            <v>?????????????</v>
          </cell>
          <cell r="D33" t="str">
            <v/>
          </cell>
          <cell r="E33" t="str">
            <v>590000</v>
          </cell>
          <cell r="F33" t="str">
            <v/>
          </cell>
          <cell r="G33" t="str">
            <v>3602037509000388388</v>
          </cell>
          <cell r="H33" t="str">
            <v>?????????</v>
          </cell>
          <cell r="I33" t="str">
            <v/>
          </cell>
          <cell r="J33" t="str">
            <v>1</v>
          </cell>
          <cell r="K33" t="str">
            <v>??</v>
          </cell>
          <cell r="L33" t="str">
            <v>020-81389589</v>
          </cell>
          <cell r="M33" t="str">
            <v>510170</v>
          </cell>
          <cell r="N33" t="str">
            <v>D3PO</v>
          </cell>
          <cell r="O33" t="str">
            <v>02</v>
          </cell>
          <cell r="P33" t="str">
            <v/>
          </cell>
          <cell r="Q33" t="str">
            <v>DDD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>
            <v>1558</v>
          </cell>
          <cell r="AB33">
            <v>50</v>
          </cell>
        </row>
        <row r="34">
          <cell r="A34">
            <v>10005</v>
          </cell>
          <cell r="B34" t="str">
            <v>???????????</v>
          </cell>
          <cell r="C34" t="str">
            <v>????????</v>
          </cell>
          <cell r="D34" t="str">
            <v/>
          </cell>
          <cell r="E34" t="str">
            <v>590000</v>
          </cell>
          <cell r="F34" t="str">
            <v/>
          </cell>
          <cell r="G34" t="str">
            <v>111101040002844</v>
          </cell>
          <cell r="H34" t="str">
            <v>??????</v>
          </cell>
          <cell r="I34" t="str">
            <v/>
          </cell>
          <cell r="J34" t="str">
            <v>1</v>
          </cell>
          <cell r="K34" t="str">
            <v>???</v>
          </cell>
          <cell r="L34" t="str">
            <v>0772-2513750</v>
          </cell>
          <cell r="M34" t="str">
            <v>545001</v>
          </cell>
          <cell r="N34" t="str">
            <v>D3PO</v>
          </cell>
          <cell r="O34" t="str">
            <v>02</v>
          </cell>
          <cell r="P34" t="str">
            <v/>
          </cell>
          <cell r="Q34" t="str">
            <v>DDD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>
            <v>1580.85</v>
          </cell>
          <cell r="AB34">
            <v>50</v>
          </cell>
        </row>
        <row r="35">
          <cell r="A35">
            <v>10006</v>
          </cell>
          <cell r="B35" t="str">
            <v>??????????????</v>
          </cell>
          <cell r="C35" t="str">
            <v>??????????????</v>
          </cell>
          <cell r="D35" t="str">
            <v/>
          </cell>
          <cell r="E35" t="str">
            <v>590000</v>
          </cell>
          <cell r="F35" t="str">
            <v/>
          </cell>
          <cell r="G35" t="str">
            <v>3100022809022109593</v>
          </cell>
          <cell r="H35" t="str">
            <v>????????</v>
          </cell>
          <cell r="I35" t="str">
            <v/>
          </cell>
          <cell r="J35" t="str">
            <v>1</v>
          </cell>
          <cell r="K35" t="str">
            <v>???</v>
          </cell>
          <cell r="L35" t="str">
            <v>023-67852250</v>
          </cell>
          <cell r="M35" t="str">
            <v>630024</v>
          </cell>
          <cell r="N35" t="str">
            <v>D3PO</v>
          </cell>
          <cell r="O35" t="str">
            <v>02</v>
          </cell>
          <cell r="P35" t="str">
            <v/>
          </cell>
          <cell r="Q35" t="str">
            <v>DDD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>
            <v>2114.64</v>
          </cell>
          <cell r="AB35">
            <v>50</v>
          </cell>
        </row>
        <row r="36">
          <cell r="A36">
            <v>10007</v>
          </cell>
          <cell r="B36" t="str">
            <v>????????????</v>
          </cell>
          <cell r="C36" t="str">
            <v>?????????????</v>
          </cell>
          <cell r="D36" t="str">
            <v/>
          </cell>
          <cell r="E36" t="str">
            <v>590000</v>
          </cell>
          <cell r="F36" t="str">
            <v/>
          </cell>
          <cell r="G36" t="str">
            <v>0302040609106326889</v>
          </cell>
          <cell r="H36" t="str">
            <v>????????</v>
          </cell>
          <cell r="I36" t="str">
            <v/>
          </cell>
          <cell r="J36" t="str">
            <v>1</v>
          </cell>
          <cell r="K36" t="str">
            <v>???</v>
          </cell>
          <cell r="L36" t="str">
            <v>022-24328842</v>
          </cell>
          <cell r="M36" t="str">
            <v>300012</v>
          </cell>
          <cell r="N36" t="str">
            <v>D3PO</v>
          </cell>
          <cell r="O36" t="str">
            <v>02</v>
          </cell>
          <cell r="P36" t="str">
            <v/>
          </cell>
          <cell r="Q36" t="str">
            <v>DDD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>
            <v>1401.2</v>
          </cell>
          <cell r="AB36">
            <v>50</v>
          </cell>
        </row>
        <row r="37">
          <cell r="A37">
            <v>10008</v>
          </cell>
          <cell r="B37" t="str">
            <v>???????????</v>
          </cell>
          <cell r="C37" t="str">
            <v>??????????????</v>
          </cell>
          <cell r="D37" t="str">
            <v>????????</v>
          </cell>
          <cell r="E37" t="str">
            <v>590000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>1</v>
          </cell>
          <cell r="K37" t="str">
            <v>??</v>
          </cell>
          <cell r="L37" t="str">
            <v>020-87551991*13</v>
          </cell>
          <cell r="M37" t="str">
            <v/>
          </cell>
          <cell r="N37" t="str">
            <v>D3PO</v>
          </cell>
          <cell r="O37" t="str">
            <v>02</v>
          </cell>
          <cell r="P37" t="str">
            <v/>
          </cell>
          <cell r="Q37" t="str">
            <v>DDD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>
            <v>9658.6200000000008</v>
          </cell>
          <cell r="AB37">
            <v>50</v>
          </cell>
        </row>
        <row r="38">
          <cell r="A38">
            <v>10009</v>
          </cell>
          <cell r="B38" t="str">
            <v>??????????????</v>
          </cell>
          <cell r="C38" t="str">
            <v>????????????</v>
          </cell>
          <cell r="D38" t="str">
            <v/>
          </cell>
          <cell r="E38" t="str">
            <v>590000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>1</v>
          </cell>
          <cell r="K38" t="str">
            <v>??</v>
          </cell>
          <cell r="L38" t="str">
            <v>13977438160</v>
          </cell>
          <cell r="M38" t="str">
            <v/>
          </cell>
          <cell r="N38" t="str">
            <v>D3PO</v>
          </cell>
          <cell r="O38" t="str">
            <v>02</v>
          </cell>
          <cell r="P38" t="str">
            <v/>
          </cell>
          <cell r="Q38" t="str">
            <v>DDD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>
            <v>0</v>
          </cell>
          <cell r="AB38">
            <v>50</v>
          </cell>
        </row>
        <row r="39">
          <cell r="A39">
            <v>10010</v>
          </cell>
          <cell r="B39" t="str">
            <v>??????????????</v>
          </cell>
          <cell r="C39" t="str">
            <v>???????????</v>
          </cell>
          <cell r="D39" t="str">
            <v/>
          </cell>
          <cell r="E39" t="str">
            <v>590000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>1</v>
          </cell>
          <cell r="K39" t="str">
            <v>???</v>
          </cell>
          <cell r="L39" t="str">
            <v>022-24344574</v>
          </cell>
          <cell r="M39" t="str">
            <v>300250</v>
          </cell>
          <cell r="N39" t="str">
            <v>D3PO</v>
          </cell>
          <cell r="O39" t="str">
            <v>02</v>
          </cell>
          <cell r="P39" t="str">
            <v/>
          </cell>
          <cell r="Q39" t="str">
            <v>DDD</v>
          </cell>
          <cell r="R39" t="str">
            <v/>
          </cell>
          <cell r="S39">
            <v>0</v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>
            <v>288</v>
          </cell>
          <cell r="AB39">
            <v>50</v>
          </cell>
        </row>
        <row r="40">
          <cell r="A40">
            <v>800006</v>
          </cell>
          <cell r="B40" t="str">
            <v>??????????????</v>
          </cell>
          <cell r="C40" t="str">
            <v>?????????????</v>
          </cell>
          <cell r="D40" t="str">
            <v>??????</v>
          </cell>
          <cell r="E40" t="str">
            <v>101000</v>
          </cell>
          <cell r="F40" t="str">
            <v/>
          </cell>
          <cell r="G40" t="str">
            <v/>
          </cell>
          <cell r="H40" t="str">
            <v/>
          </cell>
          <cell r="I40" t="str">
            <v>99</v>
          </cell>
          <cell r="J40" t="str">
            <v/>
          </cell>
          <cell r="K40" t="str">
            <v>???</v>
          </cell>
          <cell r="L40" t="str">
            <v>024-22526509</v>
          </cell>
          <cell r="M40" t="str">
            <v>110013</v>
          </cell>
          <cell r="N40" t="str">
            <v>DCGO</v>
          </cell>
          <cell r="O40" t="str">
            <v>00</v>
          </cell>
          <cell r="P40" t="str">
            <v/>
          </cell>
          <cell r="Q40" t="str">
            <v>DDD</v>
          </cell>
          <cell r="R40" t="str">
            <v/>
          </cell>
          <cell r="S40">
            <v>20000728</v>
          </cell>
          <cell r="T40">
            <v>0</v>
          </cell>
          <cell r="U40">
            <v>1</v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>
            <v>0</v>
          </cell>
          <cell r="AB40">
            <v>50</v>
          </cell>
        </row>
        <row r="41">
          <cell r="A41">
            <v>800000</v>
          </cell>
          <cell r="B41" t="str">
            <v>??????????</v>
          </cell>
          <cell r="C41" t="str">
            <v>??????????????</v>
          </cell>
          <cell r="D41" t="str">
            <v/>
          </cell>
          <cell r="E41" t="str">
            <v>101000</v>
          </cell>
          <cell r="F41" t="str">
            <v>310048607408459</v>
          </cell>
          <cell r="G41" t="str">
            <v>1001271509016250496</v>
          </cell>
          <cell r="H41" t="str">
            <v>?????????</v>
          </cell>
          <cell r="I41" t="str">
            <v>99</v>
          </cell>
          <cell r="J41" t="str">
            <v/>
          </cell>
          <cell r="K41" t="str">
            <v/>
          </cell>
          <cell r="L41" t="str">
            <v>64267878</v>
          </cell>
          <cell r="M41" t="str">
            <v>200030</v>
          </cell>
          <cell r="N41" t="str">
            <v>DCGO</v>
          </cell>
          <cell r="O41" t="str">
            <v>00</v>
          </cell>
          <cell r="P41" t="str">
            <v/>
          </cell>
          <cell r="Q41" t="str">
            <v>DDD</v>
          </cell>
          <cell r="R41" t="str">
            <v/>
          </cell>
          <cell r="S41">
            <v>20000421</v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>
            <v>427993.69</v>
          </cell>
          <cell r="AB41">
            <v>50</v>
          </cell>
        </row>
        <row r="42">
          <cell r="A42">
            <v>800001</v>
          </cell>
          <cell r="B42" t="str">
            <v>??????????</v>
          </cell>
          <cell r="C42" t="str">
            <v>??????????????</v>
          </cell>
          <cell r="D42" t="str">
            <v/>
          </cell>
          <cell r="E42" t="str">
            <v>101000</v>
          </cell>
          <cell r="F42" t="str">
            <v>310048607408459</v>
          </cell>
          <cell r="G42" t="str">
            <v>1001271509016250496</v>
          </cell>
          <cell r="H42" t="str">
            <v>?????????</v>
          </cell>
          <cell r="I42" t="str">
            <v>21</v>
          </cell>
          <cell r="J42" t="str">
            <v/>
          </cell>
          <cell r="K42" t="str">
            <v/>
          </cell>
          <cell r="L42" t="str">
            <v>021-64267878</v>
          </cell>
          <cell r="M42" t="str">
            <v>200030</v>
          </cell>
          <cell r="N42" t="str">
            <v>DCGO</v>
          </cell>
          <cell r="O42" t="str">
            <v>00</v>
          </cell>
          <cell r="P42" t="str">
            <v/>
          </cell>
          <cell r="Q42" t="str">
            <v>DDD</v>
          </cell>
          <cell r="R42" t="str">
            <v/>
          </cell>
          <cell r="S42">
            <v>20000517</v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>
            <v>24008.37</v>
          </cell>
          <cell r="AB42">
            <v>50</v>
          </cell>
        </row>
        <row r="43">
          <cell r="A43">
            <v>800003</v>
          </cell>
          <cell r="B43" t="str">
            <v>????????????</v>
          </cell>
          <cell r="C43" t="str">
            <v>??????????????</v>
          </cell>
          <cell r="D43" t="str">
            <v/>
          </cell>
          <cell r="E43" t="str">
            <v>101000</v>
          </cell>
          <cell r="F43" t="str">
            <v/>
          </cell>
          <cell r="G43" t="str">
            <v>066292-00121001323</v>
          </cell>
          <cell r="H43" t="str">
            <v>??????????</v>
          </cell>
          <cell r="I43" t="str">
            <v>99</v>
          </cell>
          <cell r="J43" t="str">
            <v/>
          </cell>
          <cell r="K43" t="str">
            <v/>
          </cell>
          <cell r="L43" t="str">
            <v>64267878</v>
          </cell>
          <cell r="M43" t="str">
            <v>200030</v>
          </cell>
          <cell r="N43" t="str">
            <v>DCGO</v>
          </cell>
          <cell r="O43" t="str">
            <v>00</v>
          </cell>
          <cell r="P43" t="str">
            <v/>
          </cell>
          <cell r="Q43" t="str">
            <v>DDD</v>
          </cell>
          <cell r="R43" t="str">
            <v/>
          </cell>
          <cell r="S43">
            <v>20001030</v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 t="str">
            <v>A</v>
          </cell>
          <cell r="Y43" t="str">
            <v/>
          </cell>
          <cell r="Z43" t="str">
            <v/>
          </cell>
          <cell r="AA43">
            <v>0</v>
          </cell>
          <cell r="AB43">
            <v>50</v>
          </cell>
        </row>
        <row r="44">
          <cell r="A44">
            <v>800012</v>
          </cell>
          <cell r="B44" t="str">
            <v>??????????????</v>
          </cell>
          <cell r="C44" t="str">
            <v>?????????????</v>
          </cell>
          <cell r="D44" t="str">
            <v/>
          </cell>
          <cell r="E44" t="str">
            <v>101000</v>
          </cell>
          <cell r="F44" t="str">
            <v>310228607393373</v>
          </cell>
          <cell r="G44" t="str">
            <v>066661-00121019282</v>
          </cell>
          <cell r="H44" t="str">
            <v>????????</v>
          </cell>
          <cell r="I44" t="str">
            <v>99</v>
          </cell>
          <cell r="J44" t="str">
            <v>1</v>
          </cell>
          <cell r="K44" t="str">
            <v>???</v>
          </cell>
          <cell r="L44" t="str">
            <v>64267878-7315</v>
          </cell>
          <cell r="M44" t="str">
            <v>200030</v>
          </cell>
          <cell r="N44" t="str">
            <v>DCGO</v>
          </cell>
          <cell r="O44" t="str">
            <v>00</v>
          </cell>
          <cell r="P44" t="str">
            <v/>
          </cell>
          <cell r="Q44" t="str">
            <v>DDD</v>
          </cell>
          <cell r="R44" t="str">
            <v/>
          </cell>
          <cell r="S44">
            <v>20010119</v>
          </cell>
          <cell r="T44">
            <v>0</v>
          </cell>
          <cell r="U44">
            <v>0</v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>
            <v>10000</v>
          </cell>
          <cell r="AB44">
            <v>50</v>
          </cell>
        </row>
        <row r="45">
          <cell r="A45">
            <v>800005</v>
          </cell>
          <cell r="B45" t="str">
            <v>??????????</v>
          </cell>
          <cell r="C45" t="str">
            <v>????????????</v>
          </cell>
          <cell r="D45" t="str">
            <v/>
          </cell>
          <cell r="E45" t="str">
            <v>101000</v>
          </cell>
          <cell r="F45" t="str">
            <v>310046607207753</v>
          </cell>
          <cell r="G45" t="str">
            <v>066674-00123015716</v>
          </cell>
          <cell r="H45" t="str">
            <v>??????????</v>
          </cell>
          <cell r="I45" t="str">
            <v>99</v>
          </cell>
          <cell r="J45" t="str">
            <v/>
          </cell>
          <cell r="K45" t="str">
            <v/>
          </cell>
          <cell r="L45" t="str">
            <v>64307228-7195</v>
          </cell>
          <cell r="M45" t="str">
            <v>200245</v>
          </cell>
          <cell r="N45" t="str">
            <v>DCGO</v>
          </cell>
          <cell r="O45" t="str">
            <v>00</v>
          </cell>
          <cell r="P45" t="str">
            <v/>
          </cell>
          <cell r="Q45" t="str">
            <v>DDD</v>
          </cell>
          <cell r="R45" t="str">
            <v/>
          </cell>
          <cell r="S45">
            <v>20000717</v>
          </cell>
          <cell r="T45">
            <v>0</v>
          </cell>
          <cell r="U45">
            <v>0</v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>
            <v>10072.620000000001</v>
          </cell>
          <cell r="AB45">
            <v>50</v>
          </cell>
        </row>
        <row r="46">
          <cell r="A46">
            <v>800007</v>
          </cell>
          <cell r="B46" t="str">
            <v>??????????????</v>
          </cell>
          <cell r="C46" t="str">
            <v>??????????????</v>
          </cell>
          <cell r="D46" t="str">
            <v>???</v>
          </cell>
          <cell r="E46" t="str">
            <v>101000</v>
          </cell>
          <cell r="F46" t="str">
            <v/>
          </cell>
          <cell r="G46" t="str">
            <v/>
          </cell>
          <cell r="H46" t="str">
            <v/>
          </cell>
          <cell r="I46" t="str">
            <v>99</v>
          </cell>
          <cell r="J46" t="str">
            <v/>
          </cell>
          <cell r="K46" t="str">
            <v>???</v>
          </cell>
          <cell r="L46" t="str">
            <v>13908389979</v>
          </cell>
          <cell r="M46" t="str">
            <v>400000</v>
          </cell>
          <cell r="N46" t="str">
            <v>DCGO</v>
          </cell>
          <cell r="O46" t="str">
            <v>00</v>
          </cell>
          <cell r="P46" t="str">
            <v/>
          </cell>
          <cell r="Q46" t="str">
            <v>DDD</v>
          </cell>
          <cell r="R46" t="str">
            <v/>
          </cell>
          <cell r="S46">
            <v>20000728</v>
          </cell>
          <cell r="T46">
            <v>0</v>
          </cell>
          <cell r="U46">
            <v>1</v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>
            <v>0</v>
          </cell>
          <cell r="AB46">
            <v>50</v>
          </cell>
        </row>
        <row r="47">
          <cell r="A47">
            <v>800009</v>
          </cell>
          <cell r="B47" t="str">
            <v>??????????????</v>
          </cell>
          <cell r="C47" t="str">
            <v>??????????????</v>
          </cell>
          <cell r="D47" t="str">
            <v>5?</v>
          </cell>
          <cell r="E47" t="str">
            <v>101000</v>
          </cell>
          <cell r="F47" t="str">
            <v/>
          </cell>
          <cell r="G47" t="str">
            <v/>
          </cell>
          <cell r="H47" t="str">
            <v/>
          </cell>
          <cell r="I47" t="str">
            <v>99</v>
          </cell>
          <cell r="J47" t="str">
            <v/>
          </cell>
          <cell r="K47" t="str">
            <v>??</v>
          </cell>
          <cell r="L47" t="str">
            <v>027-85712884</v>
          </cell>
          <cell r="M47" t="str">
            <v>430033</v>
          </cell>
          <cell r="N47" t="str">
            <v>DCGO</v>
          </cell>
          <cell r="O47" t="str">
            <v>00</v>
          </cell>
          <cell r="P47" t="str">
            <v/>
          </cell>
          <cell r="Q47" t="str">
            <v>DDD</v>
          </cell>
          <cell r="R47" t="str">
            <v/>
          </cell>
          <cell r="S47">
            <v>20000728</v>
          </cell>
          <cell r="T47">
            <v>0</v>
          </cell>
          <cell r="U47">
            <v>1</v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>
            <v>0</v>
          </cell>
          <cell r="AB47">
            <v>50</v>
          </cell>
        </row>
        <row r="48">
          <cell r="A48">
            <v>800008</v>
          </cell>
          <cell r="B48" t="str">
            <v>??????????????</v>
          </cell>
          <cell r="C48" t="str">
            <v>?????????????</v>
          </cell>
          <cell r="D48" t="str">
            <v>????????</v>
          </cell>
          <cell r="E48" t="str">
            <v>101000</v>
          </cell>
          <cell r="F48" t="str">
            <v/>
          </cell>
          <cell r="G48" t="str">
            <v/>
          </cell>
          <cell r="H48" t="str">
            <v/>
          </cell>
          <cell r="I48" t="str">
            <v>99</v>
          </cell>
          <cell r="J48" t="str">
            <v/>
          </cell>
          <cell r="K48" t="str">
            <v>???</v>
          </cell>
          <cell r="L48" t="str">
            <v>028-5530211</v>
          </cell>
          <cell r="M48" t="str">
            <v>610041</v>
          </cell>
          <cell r="N48" t="str">
            <v>DCGO</v>
          </cell>
          <cell r="O48" t="str">
            <v>00</v>
          </cell>
          <cell r="P48" t="str">
            <v/>
          </cell>
          <cell r="Q48" t="str">
            <v>DDD</v>
          </cell>
          <cell r="R48" t="str">
            <v/>
          </cell>
          <cell r="S48">
            <v>20000728</v>
          </cell>
          <cell r="T48">
            <v>0</v>
          </cell>
          <cell r="U48">
            <v>1</v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>
            <v>0</v>
          </cell>
          <cell r="AB48">
            <v>50</v>
          </cell>
        </row>
        <row r="49">
          <cell r="A49">
            <v>800010</v>
          </cell>
          <cell r="B49" t="str">
            <v>??????????????</v>
          </cell>
          <cell r="C49" t="str">
            <v>???????????</v>
          </cell>
          <cell r="D49" t="str">
            <v/>
          </cell>
          <cell r="E49" t="str">
            <v>101000</v>
          </cell>
          <cell r="F49" t="str">
            <v/>
          </cell>
          <cell r="G49" t="str">
            <v/>
          </cell>
          <cell r="H49" t="str">
            <v/>
          </cell>
          <cell r="I49" t="str">
            <v>99</v>
          </cell>
          <cell r="J49" t="str">
            <v/>
          </cell>
          <cell r="K49" t="str">
            <v>???</v>
          </cell>
          <cell r="L49" t="str">
            <v>13908855930</v>
          </cell>
          <cell r="M49" t="str">
            <v>650041</v>
          </cell>
          <cell r="N49" t="str">
            <v>DCGO</v>
          </cell>
          <cell r="O49" t="str">
            <v>00</v>
          </cell>
          <cell r="P49" t="str">
            <v/>
          </cell>
          <cell r="Q49" t="str">
            <v>DDD</v>
          </cell>
          <cell r="R49" t="str">
            <v/>
          </cell>
          <cell r="S49">
            <v>20000728</v>
          </cell>
          <cell r="T49">
            <v>0</v>
          </cell>
          <cell r="U49">
            <v>1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>
            <v>0</v>
          </cell>
          <cell r="AB49">
            <v>50</v>
          </cell>
        </row>
        <row r="50">
          <cell r="A50">
            <v>800011</v>
          </cell>
          <cell r="B50" t="str">
            <v>??????????????</v>
          </cell>
          <cell r="C50" t="str">
            <v>??????????????</v>
          </cell>
          <cell r="D50" t="str">
            <v>???FDA3?</v>
          </cell>
          <cell r="E50" t="str">
            <v>101000</v>
          </cell>
          <cell r="F50" t="str">
            <v/>
          </cell>
          <cell r="G50" t="str">
            <v/>
          </cell>
          <cell r="H50" t="str">
            <v/>
          </cell>
          <cell r="I50" t="str">
            <v>99</v>
          </cell>
          <cell r="J50" t="str">
            <v/>
          </cell>
          <cell r="K50" t="str">
            <v>???</v>
          </cell>
          <cell r="L50" t="str">
            <v>029-7257453</v>
          </cell>
          <cell r="M50" t="str">
            <v>710004</v>
          </cell>
          <cell r="N50" t="str">
            <v>DCGO</v>
          </cell>
          <cell r="O50" t="str">
            <v>00</v>
          </cell>
          <cell r="P50" t="str">
            <v/>
          </cell>
          <cell r="Q50" t="str">
            <v>DDD</v>
          </cell>
          <cell r="R50" t="str">
            <v/>
          </cell>
          <cell r="S50">
            <v>20000804</v>
          </cell>
          <cell r="T50">
            <v>0</v>
          </cell>
          <cell r="U50">
            <v>1</v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>
            <v>0</v>
          </cell>
          <cell r="AB50">
            <v>50</v>
          </cell>
        </row>
        <row r="51">
          <cell r="A51">
            <v>800004</v>
          </cell>
          <cell r="B51" t="str">
            <v>???????????</v>
          </cell>
          <cell r="C51" t="str">
            <v>????504?</v>
          </cell>
          <cell r="D51" t="str">
            <v/>
          </cell>
          <cell r="E51" t="str">
            <v>101000</v>
          </cell>
          <cell r="F51" t="str">
            <v>340102610311738</v>
          </cell>
          <cell r="G51" t="str">
            <v>3050123001253</v>
          </cell>
          <cell r="H51" t="str">
            <v>??????</v>
          </cell>
          <cell r="I51" t="str">
            <v>99</v>
          </cell>
          <cell r="J51" t="str">
            <v>1</v>
          </cell>
          <cell r="K51" t="str">
            <v/>
          </cell>
          <cell r="L51" t="str">
            <v>0551-4482391</v>
          </cell>
          <cell r="M51" t="str">
            <v>230011</v>
          </cell>
          <cell r="N51" t="str">
            <v>DCGO</v>
          </cell>
          <cell r="O51" t="str">
            <v>00</v>
          </cell>
          <cell r="P51" t="str">
            <v/>
          </cell>
          <cell r="Q51" t="str">
            <v>DDD</v>
          </cell>
          <cell r="R51" t="str">
            <v/>
          </cell>
          <cell r="S51">
            <v>20000629</v>
          </cell>
          <cell r="T51">
            <v>0</v>
          </cell>
          <cell r="U51">
            <v>0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>
            <v>910881.19</v>
          </cell>
          <cell r="AB51">
            <v>50</v>
          </cell>
        </row>
        <row r="52">
          <cell r="A52">
            <v>607707</v>
          </cell>
          <cell r="B52" t="str">
            <v>????????????</v>
          </cell>
          <cell r="C52" t="str">
            <v>??????73?</v>
          </cell>
          <cell r="D52" t="str">
            <v>????</v>
          </cell>
          <cell r="E52" t="str">
            <v>101000</v>
          </cell>
          <cell r="F52" t="str">
            <v>452501200424123</v>
          </cell>
          <cell r="G52" t="str">
            <v>2637772</v>
          </cell>
          <cell r="H52" t="str">
            <v>????????</v>
          </cell>
          <cell r="I52" t="str">
            <v>21</v>
          </cell>
          <cell r="J52" t="str">
            <v>2</v>
          </cell>
          <cell r="K52" t="str">
            <v>???</v>
          </cell>
          <cell r="L52" t="str">
            <v>2825932</v>
          </cell>
          <cell r="M52" t="str">
            <v>537000</v>
          </cell>
          <cell r="N52" t="str">
            <v>STDR</v>
          </cell>
          <cell r="O52" t="str">
            <v>02</v>
          </cell>
          <cell r="P52" t="str">
            <v/>
          </cell>
          <cell r="Q52" t="str">
            <v>DDD</v>
          </cell>
          <cell r="R52" t="str">
            <v>A</v>
          </cell>
          <cell r="S52">
            <v>19960927</v>
          </cell>
          <cell r="T52">
            <v>13</v>
          </cell>
          <cell r="U52">
            <v>1</v>
          </cell>
          <cell r="V52" t="str">
            <v>5B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>
            <v>-380.77</v>
          </cell>
          <cell r="AB52">
            <v>50</v>
          </cell>
        </row>
        <row r="53">
          <cell r="A53">
            <v>607706</v>
          </cell>
          <cell r="B53" t="str">
            <v>?????????????</v>
          </cell>
          <cell r="C53" t="str">
            <v>???????26?</v>
          </cell>
          <cell r="D53" t="str">
            <v>????</v>
          </cell>
          <cell r="E53" t="str">
            <v>101000</v>
          </cell>
          <cell r="F53" t="str">
            <v>450202619357150</v>
          </cell>
          <cell r="G53" t="str">
            <v>3512010510288</v>
          </cell>
          <cell r="H53" t="str">
            <v>???????????</v>
          </cell>
          <cell r="I53" t="str">
            <v>21</v>
          </cell>
          <cell r="J53" t="str">
            <v>1</v>
          </cell>
          <cell r="K53" t="str">
            <v>??</v>
          </cell>
          <cell r="L53" t="str">
            <v>0772-2817216</v>
          </cell>
          <cell r="M53" t="str">
            <v>545001</v>
          </cell>
          <cell r="N53" t="str">
            <v>STDR</v>
          </cell>
          <cell r="O53" t="str">
            <v>02</v>
          </cell>
          <cell r="P53" t="str">
            <v/>
          </cell>
          <cell r="Q53" t="str">
            <v>DDD</v>
          </cell>
          <cell r="R53" t="str">
            <v>A</v>
          </cell>
          <cell r="S53">
            <v>19980703</v>
          </cell>
          <cell r="T53">
            <v>11</v>
          </cell>
          <cell r="U53">
            <v>1</v>
          </cell>
          <cell r="V53" t="str">
            <v>5B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>
            <v>-11388.08</v>
          </cell>
          <cell r="AB53">
            <v>50</v>
          </cell>
        </row>
        <row r="54">
          <cell r="A54">
            <v>607523</v>
          </cell>
          <cell r="B54" t="str">
            <v>????????</v>
          </cell>
          <cell r="C54" t="str">
            <v>?????????????</v>
          </cell>
          <cell r="D54" t="str">
            <v>29?</v>
          </cell>
          <cell r="E54" t="str">
            <v>101000</v>
          </cell>
          <cell r="F54" t="str">
            <v>440824580918031</v>
          </cell>
          <cell r="G54" t="str">
            <v>22604857571</v>
          </cell>
          <cell r="H54" t="str">
            <v>???????????</v>
          </cell>
          <cell r="I54" t="str">
            <v>21</v>
          </cell>
          <cell r="J54" t="str">
            <v>2</v>
          </cell>
          <cell r="K54" t="str">
            <v>???</v>
          </cell>
          <cell r="L54" t="str">
            <v>0757-5565631</v>
          </cell>
          <cell r="M54" t="str">
            <v>528231</v>
          </cell>
          <cell r="N54" t="str">
            <v>STDR</v>
          </cell>
          <cell r="O54" t="str">
            <v>01</v>
          </cell>
          <cell r="P54" t="str">
            <v/>
          </cell>
          <cell r="Q54" t="str">
            <v>DDD</v>
          </cell>
          <cell r="R54" t="str">
            <v>A</v>
          </cell>
          <cell r="S54">
            <v>19990318</v>
          </cell>
          <cell r="T54">
            <v>1</v>
          </cell>
          <cell r="U54">
            <v>1</v>
          </cell>
          <cell r="V54" t="str">
            <v>5B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>
            <v>-4346.8599999999997</v>
          </cell>
          <cell r="AB54">
            <v>50</v>
          </cell>
        </row>
        <row r="55">
          <cell r="A55">
            <v>608903</v>
          </cell>
          <cell r="B55" t="str">
            <v>???????????</v>
          </cell>
          <cell r="C55" t="str">
            <v>??????????????</v>
          </cell>
          <cell r="D55" t="str">
            <v>?????</v>
          </cell>
          <cell r="E55" t="str">
            <v>101000</v>
          </cell>
          <cell r="F55" t="str">
            <v>460100293705708</v>
          </cell>
          <cell r="G55" t="str">
            <v>21585504841</v>
          </cell>
          <cell r="H55" t="str">
            <v>??????</v>
          </cell>
          <cell r="I55" t="str">
            <v>21</v>
          </cell>
          <cell r="J55" t="str">
            <v>5</v>
          </cell>
          <cell r="K55" t="str">
            <v>???</v>
          </cell>
          <cell r="L55" t="str">
            <v>0898-6222190</v>
          </cell>
          <cell r="M55" t="str">
            <v>570105</v>
          </cell>
          <cell r="N55" t="str">
            <v>STDR</v>
          </cell>
          <cell r="O55" t="str">
            <v>01</v>
          </cell>
          <cell r="P55" t="str">
            <v/>
          </cell>
          <cell r="Q55" t="str">
            <v>DDD</v>
          </cell>
          <cell r="R55" t="str">
            <v>A</v>
          </cell>
          <cell r="S55">
            <v>19990318</v>
          </cell>
          <cell r="T55">
            <v>5</v>
          </cell>
          <cell r="U55">
            <v>1</v>
          </cell>
          <cell r="V55" t="str">
            <v>5B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>
            <v>-6000</v>
          </cell>
          <cell r="AB55">
            <v>50</v>
          </cell>
        </row>
        <row r="56">
          <cell r="A56">
            <v>1015</v>
          </cell>
          <cell r="B56" t="str">
            <v>????????????</v>
          </cell>
          <cell r="C56" t="str">
            <v>???????????</v>
          </cell>
          <cell r="D56" t="str">
            <v/>
          </cell>
          <cell r="E56" t="str">
            <v>101000</v>
          </cell>
          <cell r="F56" t="str">
            <v>410104170030640</v>
          </cell>
          <cell r="G56" t="str">
            <v>6010141202357</v>
          </cell>
          <cell r="H56" t="str">
            <v>?????</v>
          </cell>
          <cell r="I56" t="str">
            <v>71</v>
          </cell>
          <cell r="J56" t="str">
            <v>1</v>
          </cell>
          <cell r="K56" t="str">
            <v>???</v>
          </cell>
          <cell r="L56" t="str">
            <v>0371-6323565</v>
          </cell>
          <cell r="M56" t="str">
            <v>450004</v>
          </cell>
          <cell r="N56" t="str">
            <v>DISU</v>
          </cell>
          <cell r="O56" t="str">
            <v>06</v>
          </cell>
          <cell r="P56" t="str">
            <v/>
          </cell>
          <cell r="Q56" t="str">
            <v>DDD</v>
          </cell>
          <cell r="R56" t="str">
            <v/>
          </cell>
          <cell r="S56">
            <v>20020116</v>
          </cell>
          <cell r="T56">
            <v>1</v>
          </cell>
          <cell r="U56">
            <v>1</v>
          </cell>
          <cell r="V56" t="str">
            <v/>
          </cell>
          <cell r="W56" t="str">
            <v/>
          </cell>
          <cell r="X56" t="str">
            <v>A</v>
          </cell>
          <cell r="Y56" t="str">
            <v/>
          </cell>
          <cell r="Z56" t="str">
            <v/>
          </cell>
          <cell r="AA56">
            <v>0</v>
          </cell>
          <cell r="AB56">
            <v>50</v>
          </cell>
        </row>
        <row r="57">
          <cell r="A57">
            <v>1016</v>
          </cell>
          <cell r="B57" t="str">
            <v>???????????</v>
          </cell>
          <cell r="C57" t="str">
            <v>????????</v>
          </cell>
          <cell r="D57" t="str">
            <v/>
          </cell>
          <cell r="E57" t="str">
            <v>101000</v>
          </cell>
          <cell r="F57" t="str">
            <v>410103712625789</v>
          </cell>
          <cell r="G57" t="str">
            <v>21002450488-46</v>
          </cell>
          <cell r="H57" t="str">
            <v>????????????</v>
          </cell>
          <cell r="I57" t="str">
            <v>71</v>
          </cell>
          <cell r="J57" t="str">
            <v>1</v>
          </cell>
          <cell r="K57" t="str">
            <v>???</v>
          </cell>
          <cell r="L57" t="str">
            <v>0371-8985900</v>
          </cell>
          <cell r="M57" t="str">
            <v>450004</v>
          </cell>
          <cell r="N57" t="str">
            <v>DISU</v>
          </cell>
          <cell r="O57" t="str">
            <v>06</v>
          </cell>
          <cell r="P57" t="str">
            <v/>
          </cell>
          <cell r="Q57" t="str">
            <v>DDD</v>
          </cell>
          <cell r="R57" t="str">
            <v/>
          </cell>
          <cell r="S57">
            <v>20020116</v>
          </cell>
          <cell r="T57">
            <v>1</v>
          </cell>
          <cell r="U57">
            <v>1</v>
          </cell>
          <cell r="V57" t="str">
            <v/>
          </cell>
          <cell r="W57" t="str">
            <v/>
          </cell>
          <cell r="X57" t="str">
            <v>A</v>
          </cell>
          <cell r="Y57" t="str">
            <v/>
          </cell>
          <cell r="Z57" t="str">
            <v/>
          </cell>
          <cell r="AA57">
            <v>0</v>
          </cell>
          <cell r="AB57">
            <v>50</v>
          </cell>
        </row>
        <row r="58">
          <cell r="A58">
            <v>1017</v>
          </cell>
          <cell r="B58" t="str">
            <v>?????????</v>
          </cell>
          <cell r="C58" t="str">
            <v>??????????</v>
          </cell>
          <cell r="D58" t="str">
            <v/>
          </cell>
          <cell r="E58" t="str">
            <v>101000</v>
          </cell>
          <cell r="F58" t="str">
            <v>410104169954109</v>
          </cell>
          <cell r="G58" t="str">
            <v>20200610005-30</v>
          </cell>
          <cell r="H58" t="str">
            <v>??????????</v>
          </cell>
          <cell r="I58" t="str">
            <v>71</v>
          </cell>
          <cell r="J58" t="str">
            <v>1</v>
          </cell>
          <cell r="K58" t="str">
            <v>???</v>
          </cell>
          <cell r="L58" t="str">
            <v>0371-6336674</v>
          </cell>
          <cell r="M58" t="str">
            <v>450004</v>
          </cell>
          <cell r="N58" t="str">
            <v>DISU</v>
          </cell>
          <cell r="O58" t="str">
            <v>06</v>
          </cell>
          <cell r="P58" t="str">
            <v/>
          </cell>
          <cell r="Q58" t="str">
            <v>DDD</v>
          </cell>
          <cell r="R58" t="str">
            <v/>
          </cell>
          <cell r="S58">
            <v>20020116</v>
          </cell>
          <cell r="T58">
            <v>1</v>
          </cell>
          <cell r="U58">
            <v>1</v>
          </cell>
          <cell r="V58" t="str">
            <v/>
          </cell>
          <cell r="W58" t="str">
            <v/>
          </cell>
          <cell r="X58" t="str">
            <v>A</v>
          </cell>
          <cell r="Y58" t="str">
            <v/>
          </cell>
          <cell r="Z58" t="str">
            <v/>
          </cell>
          <cell r="AA58">
            <v>0</v>
          </cell>
          <cell r="AB58">
            <v>50</v>
          </cell>
        </row>
        <row r="59">
          <cell r="A59">
            <v>633716</v>
          </cell>
          <cell r="B59" t="str">
            <v>?????????</v>
          </cell>
          <cell r="C59" t="str">
            <v>?????????</v>
          </cell>
          <cell r="D59" t="str">
            <v/>
          </cell>
          <cell r="E59" t="str">
            <v>101000</v>
          </cell>
          <cell r="F59" t="str">
            <v/>
          </cell>
          <cell r="G59" t="str">
            <v>874-000528</v>
          </cell>
          <cell r="H59" t="str">
            <v>??????????</v>
          </cell>
          <cell r="I59" t="str">
            <v>ZT</v>
          </cell>
          <cell r="J59" t="str">
            <v>1</v>
          </cell>
          <cell r="K59" t="str">
            <v>???</v>
          </cell>
          <cell r="L59" t="str">
            <v>0371-9783901</v>
          </cell>
          <cell r="M59" t="str">
            <v>452370</v>
          </cell>
          <cell r="N59" t="str">
            <v>DISM</v>
          </cell>
          <cell r="O59" t="str">
            <v>00</v>
          </cell>
          <cell r="P59" t="str">
            <v/>
          </cell>
          <cell r="Q59" t="str">
            <v>DDD</v>
          </cell>
          <cell r="R59" t="str">
            <v/>
          </cell>
          <cell r="S59">
            <v>20010724</v>
          </cell>
          <cell r="T59">
            <v>0</v>
          </cell>
          <cell r="U59">
            <v>1</v>
          </cell>
          <cell r="V59" t="str">
            <v/>
          </cell>
          <cell r="W59" t="str">
            <v/>
          </cell>
          <cell r="X59" t="str">
            <v>A</v>
          </cell>
          <cell r="Y59" t="str">
            <v/>
          </cell>
          <cell r="Z59" t="str">
            <v/>
          </cell>
          <cell r="AA59">
            <v>0</v>
          </cell>
          <cell r="AB59">
            <v>50</v>
          </cell>
        </row>
        <row r="60">
          <cell r="A60">
            <v>633702</v>
          </cell>
          <cell r="B60" t="str">
            <v>???????????</v>
          </cell>
          <cell r="C60" t="str">
            <v>??????????????</v>
          </cell>
          <cell r="D60" t="str">
            <v>?</v>
          </cell>
          <cell r="E60" t="str">
            <v>101000</v>
          </cell>
          <cell r="F60" t="str">
            <v/>
          </cell>
          <cell r="G60" t="str">
            <v/>
          </cell>
          <cell r="H60" t="str">
            <v/>
          </cell>
          <cell r="I60" t="str">
            <v>ZT</v>
          </cell>
          <cell r="J60" t="str">
            <v>1</v>
          </cell>
          <cell r="K60" t="str">
            <v>???</v>
          </cell>
          <cell r="L60" t="str">
            <v>0373-76123922</v>
          </cell>
          <cell r="M60" t="str">
            <v>453200</v>
          </cell>
          <cell r="N60" t="str">
            <v>DISM</v>
          </cell>
          <cell r="O60" t="str">
            <v>00</v>
          </cell>
          <cell r="P60" t="str">
            <v/>
          </cell>
          <cell r="Q60" t="str">
            <v>DDD</v>
          </cell>
          <cell r="R60" t="str">
            <v/>
          </cell>
          <cell r="S60">
            <v>20010718</v>
          </cell>
          <cell r="T60">
            <v>0</v>
          </cell>
          <cell r="U60">
            <v>1</v>
          </cell>
          <cell r="V60" t="str">
            <v/>
          </cell>
          <cell r="W60" t="str">
            <v/>
          </cell>
          <cell r="X60" t="str">
            <v>A</v>
          </cell>
          <cell r="Y60" t="str">
            <v/>
          </cell>
          <cell r="Z60" t="str">
            <v/>
          </cell>
          <cell r="AA60">
            <v>0</v>
          </cell>
          <cell r="AB60">
            <v>50</v>
          </cell>
        </row>
        <row r="61">
          <cell r="A61">
            <v>633714</v>
          </cell>
          <cell r="B61" t="str">
            <v>??????????????</v>
          </cell>
          <cell r="C61" t="str">
            <v>??????????</v>
          </cell>
          <cell r="D61" t="str">
            <v/>
          </cell>
          <cell r="E61" t="str">
            <v>101000</v>
          </cell>
          <cell r="F61" t="str">
            <v/>
          </cell>
          <cell r="G61" t="str">
            <v/>
          </cell>
          <cell r="H61" t="str">
            <v/>
          </cell>
          <cell r="I61" t="str">
            <v>ZT</v>
          </cell>
          <cell r="J61" t="str">
            <v>1</v>
          </cell>
          <cell r="K61" t="str">
            <v>???</v>
          </cell>
          <cell r="L61" t="str">
            <v>0396-5020697</v>
          </cell>
          <cell r="M61" t="str">
            <v>453200</v>
          </cell>
          <cell r="N61" t="str">
            <v>DISM</v>
          </cell>
          <cell r="O61" t="str">
            <v>00</v>
          </cell>
          <cell r="P61" t="str">
            <v/>
          </cell>
          <cell r="Q61" t="str">
            <v>DDD</v>
          </cell>
          <cell r="R61" t="str">
            <v/>
          </cell>
          <cell r="S61">
            <v>20010718</v>
          </cell>
          <cell r="T61">
            <v>0</v>
          </cell>
          <cell r="U61">
            <v>1</v>
          </cell>
          <cell r="V61" t="str">
            <v/>
          </cell>
          <cell r="W61" t="str">
            <v/>
          </cell>
          <cell r="X61" t="str">
            <v>A</v>
          </cell>
          <cell r="Y61" t="str">
            <v/>
          </cell>
          <cell r="Z61" t="str">
            <v/>
          </cell>
          <cell r="AA61">
            <v>0</v>
          </cell>
          <cell r="AB61">
            <v>50</v>
          </cell>
        </row>
        <row r="62">
          <cell r="A62">
            <v>633717</v>
          </cell>
          <cell r="B62" t="str">
            <v>??????????????</v>
          </cell>
          <cell r="C62" t="str">
            <v>????????</v>
          </cell>
          <cell r="D62" t="str">
            <v/>
          </cell>
          <cell r="E62" t="str">
            <v>101000</v>
          </cell>
          <cell r="F62" t="str">
            <v/>
          </cell>
          <cell r="G62" t="str">
            <v/>
          </cell>
          <cell r="H62" t="str">
            <v/>
          </cell>
          <cell r="I62" t="str">
            <v>ZT</v>
          </cell>
          <cell r="J62" t="str">
            <v>1</v>
          </cell>
          <cell r="K62" t="str">
            <v>???</v>
          </cell>
          <cell r="L62" t="str">
            <v>0373-7295862</v>
          </cell>
          <cell r="M62" t="str">
            <v>453500</v>
          </cell>
          <cell r="N62" t="str">
            <v>DISM</v>
          </cell>
          <cell r="O62" t="str">
            <v>00</v>
          </cell>
          <cell r="P62" t="str">
            <v/>
          </cell>
          <cell r="Q62" t="str">
            <v>DDD</v>
          </cell>
          <cell r="R62" t="str">
            <v/>
          </cell>
          <cell r="S62">
            <v>20010820</v>
          </cell>
          <cell r="T62">
            <v>0</v>
          </cell>
          <cell r="U62">
            <v>1</v>
          </cell>
          <cell r="V62" t="str">
            <v/>
          </cell>
          <cell r="W62" t="str">
            <v/>
          </cell>
          <cell r="X62" t="str">
            <v>A</v>
          </cell>
          <cell r="Y62" t="str">
            <v/>
          </cell>
          <cell r="Z62" t="str">
            <v/>
          </cell>
          <cell r="AA62">
            <v>0</v>
          </cell>
          <cell r="AB62">
            <v>50</v>
          </cell>
        </row>
        <row r="63">
          <cell r="A63">
            <v>633703</v>
          </cell>
          <cell r="B63" t="str">
            <v>???????????</v>
          </cell>
          <cell r="C63" t="str">
            <v>????????</v>
          </cell>
          <cell r="D63" t="str">
            <v/>
          </cell>
          <cell r="E63" t="str">
            <v>101000</v>
          </cell>
          <cell r="F63" t="str">
            <v/>
          </cell>
          <cell r="G63" t="str">
            <v>03106</v>
          </cell>
          <cell r="H63" t="str">
            <v>??????????</v>
          </cell>
          <cell r="I63" t="str">
            <v>ZT</v>
          </cell>
          <cell r="J63" t="str">
            <v>1</v>
          </cell>
          <cell r="K63" t="str">
            <v>???</v>
          </cell>
          <cell r="L63" t="str">
            <v>0373-6290541</v>
          </cell>
          <cell r="M63" t="str">
            <v>453600</v>
          </cell>
          <cell r="N63" t="str">
            <v>DISM</v>
          </cell>
          <cell r="O63" t="str">
            <v>00</v>
          </cell>
          <cell r="P63" t="str">
            <v/>
          </cell>
          <cell r="Q63" t="str">
            <v>DDD</v>
          </cell>
          <cell r="R63" t="str">
            <v/>
          </cell>
          <cell r="S63">
            <v>20010718</v>
          </cell>
          <cell r="T63">
            <v>0</v>
          </cell>
          <cell r="U63">
            <v>1</v>
          </cell>
          <cell r="V63" t="str">
            <v/>
          </cell>
          <cell r="W63" t="str">
            <v/>
          </cell>
          <cell r="X63" t="str">
            <v>A</v>
          </cell>
          <cell r="Y63" t="str">
            <v/>
          </cell>
          <cell r="Z63" t="str">
            <v/>
          </cell>
          <cell r="AA63">
            <v>0</v>
          </cell>
          <cell r="AB63">
            <v>50</v>
          </cell>
        </row>
        <row r="64">
          <cell r="A64">
            <v>633722</v>
          </cell>
          <cell r="B64" t="str">
            <v>???????????</v>
          </cell>
          <cell r="C64" t="str">
            <v>????????</v>
          </cell>
          <cell r="D64" t="str">
            <v/>
          </cell>
          <cell r="E64" t="str">
            <v>101000</v>
          </cell>
          <cell r="F64" t="str">
            <v/>
          </cell>
          <cell r="G64" t="str">
            <v>261025769</v>
          </cell>
          <cell r="H64" t="str">
            <v>???????</v>
          </cell>
          <cell r="I64" t="str">
            <v>ZT</v>
          </cell>
          <cell r="J64" t="str">
            <v>1</v>
          </cell>
          <cell r="K64" t="str">
            <v>???</v>
          </cell>
          <cell r="L64" t="str">
            <v>0391-6669162</v>
          </cell>
          <cell r="M64" t="str">
            <v>454650</v>
          </cell>
          <cell r="N64" t="str">
            <v>DISM</v>
          </cell>
          <cell r="O64" t="str">
            <v>00</v>
          </cell>
          <cell r="P64" t="str">
            <v/>
          </cell>
          <cell r="Q64" t="str">
            <v>DDD</v>
          </cell>
          <cell r="R64" t="str">
            <v/>
          </cell>
          <cell r="S64">
            <v>20010731</v>
          </cell>
          <cell r="T64">
            <v>0</v>
          </cell>
          <cell r="U64">
            <v>1</v>
          </cell>
          <cell r="V64" t="str">
            <v/>
          </cell>
          <cell r="W64" t="str">
            <v/>
          </cell>
          <cell r="X64" t="str">
            <v>A</v>
          </cell>
          <cell r="Y64" t="str">
            <v/>
          </cell>
          <cell r="Z64" t="str">
            <v/>
          </cell>
          <cell r="AA64">
            <v>0</v>
          </cell>
          <cell r="AB64">
            <v>50</v>
          </cell>
        </row>
        <row r="65">
          <cell r="A65">
            <v>633708</v>
          </cell>
          <cell r="B65" t="str">
            <v>??????????????</v>
          </cell>
          <cell r="C65" t="str">
            <v>??????????</v>
          </cell>
          <cell r="D65" t="str">
            <v/>
          </cell>
          <cell r="E65" t="str">
            <v>101000</v>
          </cell>
          <cell r="F65" t="str">
            <v/>
          </cell>
          <cell r="G65" t="str">
            <v>26802450060-104</v>
          </cell>
          <cell r="H65" t="str">
            <v>???????</v>
          </cell>
          <cell r="I65" t="str">
            <v>ZT</v>
          </cell>
          <cell r="J65" t="str">
            <v>1</v>
          </cell>
          <cell r="K65" t="str">
            <v>???</v>
          </cell>
          <cell r="L65" t="str">
            <v>0391-8192917</v>
          </cell>
          <cell r="M65" t="str">
            <v>454700</v>
          </cell>
          <cell r="N65" t="str">
            <v>DISM</v>
          </cell>
          <cell r="O65" t="str">
            <v>00</v>
          </cell>
          <cell r="P65" t="str">
            <v/>
          </cell>
          <cell r="Q65" t="str">
            <v>DDD</v>
          </cell>
          <cell r="R65" t="str">
            <v/>
          </cell>
          <cell r="S65">
            <v>20010718</v>
          </cell>
          <cell r="T65">
            <v>0</v>
          </cell>
          <cell r="U65">
            <v>1</v>
          </cell>
          <cell r="V65" t="str">
            <v/>
          </cell>
          <cell r="W65" t="str">
            <v/>
          </cell>
          <cell r="X65" t="str">
            <v>A</v>
          </cell>
          <cell r="Y65" t="str">
            <v/>
          </cell>
          <cell r="Z65" t="str">
            <v/>
          </cell>
          <cell r="AA65">
            <v>0</v>
          </cell>
          <cell r="AB65">
            <v>50</v>
          </cell>
        </row>
        <row r="66">
          <cell r="A66">
            <v>633733</v>
          </cell>
          <cell r="B66" t="str">
            <v>???????????</v>
          </cell>
          <cell r="C66" t="str">
            <v>????????</v>
          </cell>
          <cell r="D66" t="str">
            <v/>
          </cell>
          <cell r="E66" t="str">
            <v>101000</v>
          </cell>
          <cell r="F66" t="str">
            <v/>
          </cell>
          <cell r="G66" t="str">
            <v/>
          </cell>
          <cell r="H66" t="str">
            <v/>
          </cell>
          <cell r="I66" t="str">
            <v>77</v>
          </cell>
          <cell r="J66" t="str">
            <v>1</v>
          </cell>
          <cell r="K66" t="str">
            <v>???</v>
          </cell>
          <cell r="L66" t="str">
            <v>0391-6186818</v>
          </cell>
          <cell r="M66" t="str">
            <v>454850</v>
          </cell>
          <cell r="N66" t="str">
            <v>DISM</v>
          </cell>
          <cell r="O66" t="str">
            <v>01</v>
          </cell>
          <cell r="P66" t="str">
            <v/>
          </cell>
          <cell r="Q66" t="str">
            <v>DDD</v>
          </cell>
          <cell r="R66" t="str">
            <v/>
          </cell>
          <cell r="S66">
            <v>0</v>
          </cell>
          <cell r="T66">
            <v>1</v>
          </cell>
          <cell r="U66">
            <v>1</v>
          </cell>
          <cell r="V66" t="str">
            <v/>
          </cell>
          <cell r="W66" t="str">
            <v/>
          </cell>
          <cell r="X66" t="str">
            <v>A</v>
          </cell>
          <cell r="Y66" t="str">
            <v/>
          </cell>
          <cell r="Z66" t="str">
            <v/>
          </cell>
          <cell r="AA66">
            <v>0</v>
          </cell>
          <cell r="AB66">
            <v>50</v>
          </cell>
        </row>
        <row r="67">
          <cell r="A67">
            <v>633718</v>
          </cell>
          <cell r="B67" t="str">
            <v>????????????</v>
          </cell>
          <cell r="C67" t="str">
            <v>??????</v>
          </cell>
          <cell r="D67" t="str">
            <v/>
          </cell>
          <cell r="E67" t="str">
            <v>101000</v>
          </cell>
          <cell r="F67" t="str">
            <v/>
          </cell>
          <cell r="G67" t="str">
            <v/>
          </cell>
          <cell r="H67" t="str">
            <v>??</v>
          </cell>
          <cell r="I67" t="str">
            <v>ZT</v>
          </cell>
          <cell r="J67" t="str">
            <v>1</v>
          </cell>
          <cell r="K67" t="str">
            <v>???</v>
          </cell>
          <cell r="L67" t="str">
            <v>0372-8115207</v>
          </cell>
          <cell r="M67" t="str">
            <v>456400</v>
          </cell>
          <cell r="N67" t="str">
            <v>DISM</v>
          </cell>
          <cell r="O67" t="str">
            <v>00</v>
          </cell>
          <cell r="P67" t="str">
            <v/>
          </cell>
          <cell r="Q67" t="str">
            <v>DDD</v>
          </cell>
          <cell r="R67" t="str">
            <v/>
          </cell>
          <cell r="S67">
            <v>20010724</v>
          </cell>
          <cell r="T67">
            <v>0</v>
          </cell>
          <cell r="U67">
            <v>1</v>
          </cell>
          <cell r="V67" t="str">
            <v/>
          </cell>
          <cell r="W67" t="str">
            <v/>
          </cell>
          <cell r="X67" t="str">
            <v>A</v>
          </cell>
          <cell r="Y67" t="str">
            <v/>
          </cell>
          <cell r="Z67" t="str">
            <v/>
          </cell>
          <cell r="AA67">
            <v>0</v>
          </cell>
          <cell r="AB67">
            <v>50</v>
          </cell>
        </row>
        <row r="68">
          <cell r="A68">
            <v>633731</v>
          </cell>
          <cell r="B68" t="str">
            <v>??????????????</v>
          </cell>
          <cell r="C68" t="str">
            <v>??????</v>
          </cell>
          <cell r="D68" t="str">
            <v/>
          </cell>
          <cell r="E68" t="str">
            <v>101000</v>
          </cell>
          <cell r="F68" t="str">
            <v/>
          </cell>
          <cell r="G68" t="str">
            <v/>
          </cell>
          <cell r="H68" t="str">
            <v/>
          </cell>
          <cell r="I68" t="str">
            <v>77</v>
          </cell>
          <cell r="J68" t="str">
            <v>1</v>
          </cell>
          <cell r="K68" t="str">
            <v>???</v>
          </cell>
          <cell r="L68" t="str">
            <v>0372-8115207</v>
          </cell>
          <cell r="M68" t="str">
            <v>456400</v>
          </cell>
          <cell r="N68" t="str">
            <v>DISM</v>
          </cell>
          <cell r="O68" t="str">
            <v>01</v>
          </cell>
          <cell r="P68" t="str">
            <v/>
          </cell>
          <cell r="Q68" t="str">
            <v>DDD</v>
          </cell>
          <cell r="R68" t="str">
            <v/>
          </cell>
          <cell r="S68">
            <v>0</v>
          </cell>
          <cell r="T68">
            <v>1</v>
          </cell>
          <cell r="U68">
            <v>1</v>
          </cell>
          <cell r="V68" t="str">
            <v/>
          </cell>
          <cell r="W68" t="str">
            <v/>
          </cell>
          <cell r="X68" t="str">
            <v>A</v>
          </cell>
          <cell r="Y68" t="str">
            <v/>
          </cell>
          <cell r="Z68" t="str">
            <v/>
          </cell>
          <cell r="AA68">
            <v>0</v>
          </cell>
          <cell r="AB68">
            <v>50</v>
          </cell>
        </row>
        <row r="69">
          <cell r="A69">
            <v>633707</v>
          </cell>
          <cell r="B69" t="str">
            <v>??????????</v>
          </cell>
          <cell r="C69" t="str">
            <v>??????</v>
          </cell>
          <cell r="D69" t="str">
            <v/>
          </cell>
          <cell r="E69" t="str">
            <v>101000</v>
          </cell>
          <cell r="F69" t="str">
            <v/>
          </cell>
          <cell r="G69" t="str">
            <v/>
          </cell>
          <cell r="H69" t="str">
            <v/>
          </cell>
          <cell r="I69" t="str">
            <v>ZT</v>
          </cell>
          <cell r="J69" t="str">
            <v>1</v>
          </cell>
          <cell r="K69" t="str">
            <v>???</v>
          </cell>
          <cell r="L69" t="str">
            <v>0393-6222456</v>
          </cell>
          <cell r="M69" t="str">
            <v>457400</v>
          </cell>
          <cell r="N69" t="str">
            <v>DISM</v>
          </cell>
          <cell r="O69" t="str">
            <v>00</v>
          </cell>
          <cell r="P69" t="str">
            <v/>
          </cell>
          <cell r="Q69" t="str">
            <v>DDD</v>
          </cell>
          <cell r="R69" t="str">
            <v/>
          </cell>
          <cell r="S69">
            <v>20010718</v>
          </cell>
          <cell r="T69">
            <v>0</v>
          </cell>
          <cell r="U69">
            <v>1</v>
          </cell>
          <cell r="V69" t="str">
            <v/>
          </cell>
          <cell r="W69" t="str">
            <v/>
          </cell>
          <cell r="X69" t="str">
            <v>A</v>
          </cell>
          <cell r="Y69" t="str">
            <v/>
          </cell>
          <cell r="Z69" t="str">
            <v/>
          </cell>
          <cell r="AA69">
            <v>0</v>
          </cell>
          <cell r="AB69">
            <v>50</v>
          </cell>
        </row>
        <row r="70">
          <cell r="A70">
            <v>633706</v>
          </cell>
          <cell r="B70" t="str">
            <v>??????????????</v>
          </cell>
          <cell r="C70" t="str">
            <v>???????????</v>
          </cell>
          <cell r="D70" t="str">
            <v/>
          </cell>
          <cell r="E70" t="str">
            <v>101000</v>
          </cell>
          <cell r="F70" t="str">
            <v/>
          </cell>
          <cell r="G70" t="str">
            <v>636129-030000026260</v>
          </cell>
          <cell r="H70" t="str">
            <v>??????????????</v>
          </cell>
          <cell r="I70" t="str">
            <v>ZT</v>
          </cell>
          <cell r="J70" t="str">
            <v>1</v>
          </cell>
          <cell r="K70" t="str">
            <v>???</v>
          </cell>
          <cell r="L70" t="str">
            <v>0374-2933219</v>
          </cell>
          <cell r="M70" t="str">
            <v>461000</v>
          </cell>
          <cell r="N70" t="str">
            <v>DISM</v>
          </cell>
          <cell r="O70" t="str">
            <v>00</v>
          </cell>
          <cell r="P70" t="str">
            <v/>
          </cell>
          <cell r="Q70" t="str">
            <v>DDD</v>
          </cell>
          <cell r="R70" t="str">
            <v/>
          </cell>
          <cell r="S70">
            <v>20010718</v>
          </cell>
          <cell r="T70">
            <v>0</v>
          </cell>
          <cell r="U70">
            <v>1</v>
          </cell>
          <cell r="V70" t="str">
            <v/>
          </cell>
          <cell r="W70" t="str">
            <v/>
          </cell>
          <cell r="X70" t="str">
            <v>A</v>
          </cell>
          <cell r="Y70" t="str">
            <v/>
          </cell>
          <cell r="Z70" t="str">
            <v/>
          </cell>
          <cell r="AA70">
            <v>0</v>
          </cell>
          <cell r="AB70">
            <v>50</v>
          </cell>
        </row>
        <row r="71">
          <cell r="A71">
            <v>633705</v>
          </cell>
          <cell r="B71" t="str">
            <v>??????????</v>
          </cell>
          <cell r="C71" t="str">
            <v>?????????</v>
          </cell>
          <cell r="D71" t="str">
            <v/>
          </cell>
          <cell r="E71" t="str">
            <v>101000</v>
          </cell>
          <cell r="F71" t="str">
            <v/>
          </cell>
          <cell r="G71" t="str">
            <v>14869</v>
          </cell>
          <cell r="H71" t="str">
            <v>?????????????</v>
          </cell>
          <cell r="I71" t="str">
            <v>ZT</v>
          </cell>
          <cell r="J71" t="str">
            <v>1</v>
          </cell>
          <cell r="K71" t="str">
            <v>???</v>
          </cell>
          <cell r="L71" t="str">
            <v>0374-7195879</v>
          </cell>
          <cell r="M71" t="str">
            <v>461200</v>
          </cell>
          <cell r="N71" t="str">
            <v>DISM</v>
          </cell>
          <cell r="O71" t="str">
            <v>00</v>
          </cell>
          <cell r="P71" t="str">
            <v/>
          </cell>
          <cell r="Q71" t="str">
            <v>DDD</v>
          </cell>
          <cell r="R71" t="str">
            <v/>
          </cell>
          <cell r="S71">
            <v>20010718</v>
          </cell>
          <cell r="T71">
            <v>0</v>
          </cell>
          <cell r="U71">
            <v>1</v>
          </cell>
          <cell r="V71" t="str">
            <v/>
          </cell>
          <cell r="W71" t="str">
            <v/>
          </cell>
          <cell r="X71" t="str">
            <v>A</v>
          </cell>
          <cell r="Y71" t="str">
            <v/>
          </cell>
          <cell r="Z71" t="str">
            <v/>
          </cell>
          <cell r="AA71">
            <v>0</v>
          </cell>
          <cell r="AB71">
            <v>50</v>
          </cell>
        </row>
        <row r="72">
          <cell r="A72">
            <v>633715</v>
          </cell>
          <cell r="B72" t="str">
            <v>??????????????</v>
          </cell>
          <cell r="C72" t="str">
            <v>???????????</v>
          </cell>
          <cell r="D72" t="str">
            <v/>
          </cell>
          <cell r="E72" t="str">
            <v>101000</v>
          </cell>
          <cell r="F72" t="str">
            <v/>
          </cell>
          <cell r="G72" t="str">
            <v>198</v>
          </cell>
          <cell r="H72" t="str">
            <v>?????????????</v>
          </cell>
          <cell r="I72" t="str">
            <v>ZT</v>
          </cell>
          <cell r="J72" t="str">
            <v>1</v>
          </cell>
          <cell r="K72" t="str">
            <v>???</v>
          </cell>
          <cell r="L72" t="str">
            <v>0374-8110269</v>
          </cell>
          <cell r="M72" t="str">
            <v>461670</v>
          </cell>
          <cell r="N72" t="str">
            <v>DISM</v>
          </cell>
          <cell r="O72" t="str">
            <v>00</v>
          </cell>
          <cell r="P72" t="str">
            <v/>
          </cell>
          <cell r="Q72" t="str">
            <v>DDD</v>
          </cell>
          <cell r="R72" t="str">
            <v/>
          </cell>
          <cell r="S72">
            <v>20010718</v>
          </cell>
          <cell r="T72">
            <v>0</v>
          </cell>
          <cell r="U72">
            <v>1</v>
          </cell>
          <cell r="V72" t="str">
            <v/>
          </cell>
          <cell r="W72" t="str">
            <v/>
          </cell>
          <cell r="X72" t="str">
            <v>A</v>
          </cell>
          <cell r="Y72" t="str">
            <v/>
          </cell>
          <cell r="Z72" t="str">
            <v/>
          </cell>
          <cell r="AA72">
            <v>0</v>
          </cell>
          <cell r="AB72">
            <v>50</v>
          </cell>
        </row>
        <row r="73">
          <cell r="A73">
            <v>633723</v>
          </cell>
          <cell r="B73" t="str">
            <v>??????????????</v>
          </cell>
          <cell r="C73" t="str">
            <v>??????????????</v>
          </cell>
          <cell r="D73" t="str">
            <v>???</v>
          </cell>
          <cell r="E73" t="str">
            <v>101000</v>
          </cell>
          <cell r="F73" t="str">
            <v/>
          </cell>
          <cell r="G73" t="str">
            <v/>
          </cell>
          <cell r="H73" t="str">
            <v/>
          </cell>
          <cell r="I73" t="str">
            <v>ZT</v>
          </cell>
          <cell r="J73" t="str">
            <v>1</v>
          </cell>
          <cell r="K73" t="str">
            <v>??</v>
          </cell>
          <cell r="L73" t="str">
            <v>0396-7024236</v>
          </cell>
          <cell r="M73" t="str">
            <v>463200</v>
          </cell>
          <cell r="N73" t="str">
            <v>DISM</v>
          </cell>
          <cell r="O73" t="str">
            <v>00</v>
          </cell>
          <cell r="P73" t="str">
            <v/>
          </cell>
          <cell r="Q73" t="str">
            <v>DDD</v>
          </cell>
          <cell r="R73" t="str">
            <v/>
          </cell>
          <cell r="S73">
            <v>20010731</v>
          </cell>
          <cell r="T73">
            <v>0</v>
          </cell>
          <cell r="U73">
            <v>1</v>
          </cell>
          <cell r="V73" t="str">
            <v/>
          </cell>
          <cell r="W73" t="str">
            <v/>
          </cell>
          <cell r="X73" t="str">
            <v>A</v>
          </cell>
          <cell r="Y73" t="str">
            <v/>
          </cell>
          <cell r="Z73" t="str">
            <v/>
          </cell>
          <cell r="AA73">
            <v>0</v>
          </cell>
          <cell r="AB73">
            <v>50</v>
          </cell>
        </row>
        <row r="74">
          <cell r="A74">
            <v>633713</v>
          </cell>
          <cell r="B74" t="str">
            <v>??????????????</v>
          </cell>
          <cell r="C74" t="str">
            <v>?????????</v>
          </cell>
          <cell r="D74" t="str">
            <v/>
          </cell>
          <cell r="E74" t="str">
            <v>101000</v>
          </cell>
          <cell r="F74" t="str">
            <v/>
          </cell>
          <cell r="G74" t="str">
            <v/>
          </cell>
          <cell r="H74" t="str">
            <v/>
          </cell>
          <cell r="I74" t="str">
            <v>ZT</v>
          </cell>
          <cell r="J74" t="str">
            <v>1</v>
          </cell>
          <cell r="K74" t="str">
            <v>???</v>
          </cell>
          <cell r="L74" t="str">
            <v>0396-8023257</v>
          </cell>
          <cell r="M74" t="str">
            <v>463300</v>
          </cell>
          <cell r="N74" t="str">
            <v>DISM</v>
          </cell>
          <cell r="O74" t="str">
            <v>00</v>
          </cell>
          <cell r="P74" t="str">
            <v/>
          </cell>
          <cell r="Q74" t="str">
            <v>DDD</v>
          </cell>
          <cell r="R74" t="str">
            <v/>
          </cell>
          <cell r="S74">
            <v>20010718</v>
          </cell>
          <cell r="T74">
            <v>0</v>
          </cell>
          <cell r="U74">
            <v>1</v>
          </cell>
          <cell r="V74" t="str">
            <v/>
          </cell>
          <cell r="W74" t="str">
            <v/>
          </cell>
          <cell r="X74" t="str">
            <v>A</v>
          </cell>
          <cell r="Y74" t="str">
            <v/>
          </cell>
          <cell r="Z74" t="str">
            <v/>
          </cell>
          <cell r="AA74">
            <v>0</v>
          </cell>
          <cell r="AB74">
            <v>50</v>
          </cell>
        </row>
        <row r="75">
          <cell r="A75">
            <v>633719</v>
          </cell>
          <cell r="B75" t="str">
            <v>??????????????</v>
          </cell>
          <cell r="C75" t="str">
            <v>???????????</v>
          </cell>
          <cell r="D75" t="str">
            <v/>
          </cell>
          <cell r="E75" t="str">
            <v>101000</v>
          </cell>
          <cell r="F75" t="str">
            <v/>
          </cell>
          <cell r="G75" t="str">
            <v/>
          </cell>
          <cell r="H75" t="str">
            <v/>
          </cell>
          <cell r="I75" t="str">
            <v>77</v>
          </cell>
          <cell r="J75" t="str">
            <v>1</v>
          </cell>
          <cell r="K75" t="str">
            <v>???</v>
          </cell>
          <cell r="L75" t="str">
            <v>0396-6221327</v>
          </cell>
          <cell r="M75" t="str">
            <v>463900</v>
          </cell>
          <cell r="N75" t="str">
            <v>DISM</v>
          </cell>
          <cell r="O75" t="str">
            <v>01</v>
          </cell>
          <cell r="P75" t="str">
            <v/>
          </cell>
          <cell r="Q75" t="str">
            <v>DDD</v>
          </cell>
          <cell r="R75" t="str">
            <v/>
          </cell>
          <cell r="S75">
            <v>0</v>
          </cell>
          <cell r="T75">
            <v>1</v>
          </cell>
          <cell r="U75">
            <v>1</v>
          </cell>
          <cell r="V75" t="str">
            <v/>
          </cell>
          <cell r="W75" t="str">
            <v/>
          </cell>
          <cell r="X75" t="str">
            <v>A</v>
          </cell>
          <cell r="Y75" t="str">
            <v/>
          </cell>
          <cell r="Z75" t="str">
            <v/>
          </cell>
          <cell r="AA75">
            <v>0</v>
          </cell>
          <cell r="AB75">
            <v>50</v>
          </cell>
        </row>
        <row r="76">
          <cell r="A76">
            <v>633712</v>
          </cell>
          <cell r="B76" t="str">
            <v>????????????</v>
          </cell>
          <cell r="C76" t="str">
            <v>???????</v>
          </cell>
          <cell r="D76" t="str">
            <v/>
          </cell>
          <cell r="E76" t="str">
            <v>101000</v>
          </cell>
          <cell r="F76" t="str">
            <v/>
          </cell>
          <cell r="G76" t="str">
            <v/>
          </cell>
          <cell r="H76" t="str">
            <v>?????????</v>
          </cell>
          <cell r="I76" t="str">
            <v>ZT</v>
          </cell>
          <cell r="J76" t="str">
            <v>1</v>
          </cell>
          <cell r="K76" t="str">
            <v>??</v>
          </cell>
          <cell r="L76" t="str">
            <v>0397-5958929</v>
          </cell>
          <cell r="M76" t="str">
            <v>464300</v>
          </cell>
          <cell r="N76" t="str">
            <v>DISM</v>
          </cell>
          <cell r="O76" t="str">
            <v>00</v>
          </cell>
          <cell r="P76" t="str">
            <v/>
          </cell>
          <cell r="Q76" t="str">
            <v>DDD</v>
          </cell>
          <cell r="R76" t="str">
            <v/>
          </cell>
          <cell r="S76">
            <v>20010718</v>
          </cell>
          <cell r="T76">
            <v>0</v>
          </cell>
          <cell r="U76">
            <v>1</v>
          </cell>
          <cell r="V76" t="str">
            <v/>
          </cell>
          <cell r="W76" t="str">
            <v/>
          </cell>
          <cell r="X76" t="str">
            <v>A</v>
          </cell>
          <cell r="Y76" t="str">
            <v/>
          </cell>
          <cell r="Z76" t="str">
            <v/>
          </cell>
          <cell r="AA76">
            <v>0</v>
          </cell>
          <cell r="AB76">
            <v>50</v>
          </cell>
        </row>
        <row r="77">
          <cell r="A77">
            <v>633711</v>
          </cell>
          <cell r="B77" t="str">
            <v>?????????????</v>
          </cell>
          <cell r="C77" t="str">
            <v>?????????</v>
          </cell>
          <cell r="D77" t="str">
            <v/>
          </cell>
          <cell r="E77" t="str">
            <v>101000</v>
          </cell>
          <cell r="F77" t="str">
            <v/>
          </cell>
          <cell r="G77" t="str">
            <v/>
          </cell>
          <cell r="H77" t="str">
            <v>?????????</v>
          </cell>
          <cell r="I77" t="str">
            <v>ZT</v>
          </cell>
          <cell r="J77" t="str">
            <v>1</v>
          </cell>
          <cell r="K77" t="str">
            <v>??</v>
          </cell>
          <cell r="L77" t="str">
            <v>0397-7768949</v>
          </cell>
          <cell r="M77" t="str">
            <v>464400</v>
          </cell>
          <cell r="N77" t="str">
            <v>DISM</v>
          </cell>
          <cell r="O77" t="str">
            <v>00</v>
          </cell>
          <cell r="P77" t="str">
            <v/>
          </cell>
          <cell r="Q77" t="str">
            <v>DDD</v>
          </cell>
          <cell r="R77" t="str">
            <v/>
          </cell>
          <cell r="S77">
            <v>20010718</v>
          </cell>
          <cell r="T77">
            <v>0</v>
          </cell>
          <cell r="U77">
            <v>1</v>
          </cell>
          <cell r="V77" t="str">
            <v/>
          </cell>
          <cell r="W77" t="str">
            <v/>
          </cell>
          <cell r="X77" t="str">
            <v>A</v>
          </cell>
          <cell r="Y77" t="str">
            <v/>
          </cell>
          <cell r="Z77" t="str">
            <v/>
          </cell>
          <cell r="AA77">
            <v>0</v>
          </cell>
          <cell r="AB77">
            <v>50</v>
          </cell>
        </row>
        <row r="78">
          <cell r="A78">
            <v>633704</v>
          </cell>
          <cell r="B78" t="str">
            <v>??????????</v>
          </cell>
          <cell r="C78" t="str">
            <v>??????</v>
          </cell>
          <cell r="D78" t="str">
            <v/>
          </cell>
          <cell r="E78" t="str">
            <v>101000</v>
          </cell>
          <cell r="F78" t="str">
            <v/>
          </cell>
          <cell r="G78" t="str">
            <v>0000187-2</v>
          </cell>
          <cell r="H78" t="str">
            <v>????????????</v>
          </cell>
          <cell r="I78" t="str">
            <v>ZT</v>
          </cell>
          <cell r="J78" t="str">
            <v>1</v>
          </cell>
          <cell r="K78" t="str">
            <v>???</v>
          </cell>
          <cell r="L78" t="str">
            <v>0394-4327623</v>
          </cell>
          <cell r="M78" t="str">
            <v>466200</v>
          </cell>
          <cell r="N78" t="str">
            <v>DISM</v>
          </cell>
          <cell r="O78" t="str">
            <v>00</v>
          </cell>
          <cell r="P78" t="str">
            <v/>
          </cell>
          <cell r="Q78" t="str">
            <v>DDD</v>
          </cell>
          <cell r="R78" t="str">
            <v/>
          </cell>
          <cell r="S78">
            <v>20010718</v>
          </cell>
          <cell r="T78">
            <v>0</v>
          </cell>
          <cell r="U78">
            <v>1</v>
          </cell>
          <cell r="V78" t="str">
            <v/>
          </cell>
          <cell r="W78" t="str">
            <v/>
          </cell>
          <cell r="X78" t="str">
            <v>A</v>
          </cell>
          <cell r="Y78" t="str">
            <v/>
          </cell>
          <cell r="Z78" t="str">
            <v/>
          </cell>
          <cell r="AA78">
            <v>0</v>
          </cell>
          <cell r="AB78">
            <v>50</v>
          </cell>
        </row>
        <row r="79">
          <cell r="A79">
            <v>633720</v>
          </cell>
          <cell r="B79" t="str">
            <v>??????????????</v>
          </cell>
          <cell r="C79" t="str">
            <v>??????????</v>
          </cell>
          <cell r="D79" t="str">
            <v/>
          </cell>
          <cell r="E79" t="str">
            <v>101000</v>
          </cell>
          <cell r="F79" t="str">
            <v/>
          </cell>
          <cell r="G79" t="str">
            <v/>
          </cell>
          <cell r="H79" t="str">
            <v/>
          </cell>
          <cell r="I79" t="str">
            <v>77</v>
          </cell>
          <cell r="J79" t="str">
            <v>1</v>
          </cell>
          <cell r="K79" t="str">
            <v>???</v>
          </cell>
          <cell r="L79" t="str">
            <v>0394-6227083</v>
          </cell>
          <cell r="M79" t="str">
            <v>466300</v>
          </cell>
          <cell r="N79" t="str">
            <v>DISM</v>
          </cell>
          <cell r="O79" t="str">
            <v>01</v>
          </cell>
          <cell r="P79" t="str">
            <v/>
          </cell>
          <cell r="Q79" t="str">
            <v>DDD</v>
          </cell>
          <cell r="R79" t="str">
            <v/>
          </cell>
          <cell r="S79">
            <v>0</v>
          </cell>
          <cell r="T79">
            <v>1</v>
          </cell>
          <cell r="U79">
            <v>1</v>
          </cell>
          <cell r="V79" t="str">
            <v/>
          </cell>
          <cell r="W79" t="str">
            <v/>
          </cell>
          <cell r="X79" t="str">
            <v>A</v>
          </cell>
          <cell r="Y79" t="str">
            <v/>
          </cell>
          <cell r="Z79" t="str">
            <v/>
          </cell>
          <cell r="AA79">
            <v>0</v>
          </cell>
          <cell r="AB79">
            <v>50</v>
          </cell>
        </row>
        <row r="80">
          <cell r="A80">
            <v>633724</v>
          </cell>
          <cell r="B80" t="str">
            <v>??????????????</v>
          </cell>
          <cell r="C80" t="str">
            <v>???????????</v>
          </cell>
          <cell r="D80" t="str">
            <v/>
          </cell>
          <cell r="E80" t="str">
            <v>101000</v>
          </cell>
          <cell r="F80" t="str">
            <v/>
          </cell>
          <cell r="G80" t="str">
            <v/>
          </cell>
          <cell r="H80" t="str">
            <v/>
          </cell>
          <cell r="I80" t="str">
            <v>ZT</v>
          </cell>
          <cell r="J80" t="str">
            <v>1</v>
          </cell>
          <cell r="K80" t="str">
            <v>??</v>
          </cell>
          <cell r="L80" t="str">
            <v>0394-2693131</v>
          </cell>
          <cell r="M80" t="str">
            <v>466700</v>
          </cell>
          <cell r="N80" t="str">
            <v>DISM</v>
          </cell>
          <cell r="O80" t="str">
            <v>00</v>
          </cell>
          <cell r="P80" t="str">
            <v/>
          </cell>
          <cell r="Q80" t="str">
            <v>DDD</v>
          </cell>
          <cell r="R80" t="str">
            <v/>
          </cell>
          <cell r="S80">
            <v>20010731</v>
          </cell>
          <cell r="T80">
            <v>0</v>
          </cell>
          <cell r="U80">
            <v>1</v>
          </cell>
          <cell r="V80" t="str">
            <v/>
          </cell>
          <cell r="W80" t="str">
            <v/>
          </cell>
          <cell r="X80" t="str">
            <v>A</v>
          </cell>
          <cell r="Y80" t="str">
            <v/>
          </cell>
          <cell r="Z80" t="str">
            <v/>
          </cell>
          <cell r="AA80">
            <v>0</v>
          </cell>
          <cell r="AB80">
            <v>50</v>
          </cell>
        </row>
        <row r="81">
          <cell r="A81">
            <v>633730</v>
          </cell>
          <cell r="B81" t="str">
            <v>??????????????</v>
          </cell>
          <cell r="C81" t="str">
            <v>??????</v>
          </cell>
          <cell r="D81" t="str">
            <v/>
          </cell>
          <cell r="E81" t="str">
            <v>101000</v>
          </cell>
          <cell r="F81" t="str">
            <v/>
          </cell>
          <cell r="G81" t="str">
            <v/>
          </cell>
          <cell r="H81" t="str">
            <v/>
          </cell>
          <cell r="I81" t="str">
            <v>ZT</v>
          </cell>
          <cell r="J81" t="str">
            <v>1</v>
          </cell>
          <cell r="K81" t="str">
            <v>???</v>
          </cell>
          <cell r="L81" t="str">
            <v>0375-5162463</v>
          </cell>
          <cell r="M81" t="str">
            <v>467100</v>
          </cell>
          <cell r="N81" t="str">
            <v>DISM</v>
          </cell>
          <cell r="O81" t="str">
            <v>00</v>
          </cell>
          <cell r="P81" t="str">
            <v/>
          </cell>
          <cell r="Q81" t="str">
            <v>DDD</v>
          </cell>
          <cell r="R81" t="str">
            <v/>
          </cell>
          <cell r="S81">
            <v>20010820</v>
          </cell>
          <cell r="T81">
            <v>0</v>
          </cell>
          <cell r="U81">
            <v>1</v>
          </cell>
          <cell r="V81" t="str">
            <v/>
          </cell>
          <cell r="W81" t="str">
            <v/>
          </cell>
          <cell r="X81" t="str">
            <v>A</v>
          </cell>
          <cell r="Y81" t="str">
            <v/>
          </cell>
          <cell r="Z81" t="str">
            <v/>
          </cell>
          <cell r="AA81">
            <v>0</v>
          </cell>
          <cell r="AB81">
            <v>50</v>
          </cell>
        </row>
        <row r="82">
          <cell r="A82">
            <v>633732</v>
          </cell>
          <cell r="B82" t="str">
            <v>??????????????</v>
          </cell>
          <cell r="C82" t="str">
            <v>????????</v>
          </cell>
          <cell r="D82" t="str">
            <v/>
          </cell>
          <cell r="E82" t="str">
            <v>101000</v>
          </cell>
          <cell r="F82" t="str">
            <v/>
          </cell>
          <cell r="G82" t="str">
            <v/>
          </cell>
          <cell r="H82" t="str">
            <v/>
          </cell>
          <cell r="I82" t="str">
            <v>77</v>
          </cell>
          <cell r="J82" t="str">
            <v>1</v>
          </cell>
          <cell r="K82" t="str">
            <v>???</v>
          </cell>
          <cell r="L82" t="str">
            <v>0375-6571146</v>
          </cell>
          <cell r="M82" t="str">
            <v>467400</v>
          </cell>
          <cell r="N82" t="str">
            <v>DISM</v>
          </cell>
          <cell r="O82" t="str">
            <v>01</v>
          </cell>
          <cell r="P82" t="str">
            <v/>
          </cell>
          <cell r="Q82" t="str">
            <v>DDD</v>
          </cell>
          <cell r="R82" t="str">
            <v/>
          </cell>
          <cell r="S82">
            <v>0</v>
          </cell>
          <cell r="T82">
            <v>1</v>
          </cell>
          <cell r="U82">
            <v>1</v>
          </cell>
          <cell r="V82" t="str">
            <v/>
          </cell>
          <cell r="W82" t="str">
            <v/>
          </cell>
          <cell r="X82" t="str">
            <v>A</v>
          </cell>
          <cell r="Y82" t="str">
            <v/>
          </cell>
          <cell r="Z82" t="str">
            <v/>
          </cell>
          <cell r="AA82">
            <v>0</v>
          </cell>
          <cell r="AB82">
            <v>50</v>
          </cell>
        </row>
        <row r="83">
          <cell r="A83">
            <v>633725</v>
          </cell>
          <cell r="B83" t="str">
            <v>??????????????</v>
          </cell>
          <cell r="C83" t="str">
            <v>??????</v>
          </cell>
          <cell r="D83" t="str">
            <v/>
          </cell>
          <cell r="E83" t="str">
            <v>101000</v>
          </cell>
          <cell r="F83" t="str">
            <v/>
          </cell>
          <cell r="G83" t="str">
            <v/>
          </cell>
          <cell r="H83" t="str">
            <v/>
          </cell>
          <cell r="I83" t="str">
            <v>ZT</v>
          </cell>
          <cell r="J83" t="str">
            <v>1</v>
          </cell>
          <cell r="K83" t="str">
            <v>???</v>
          </cell>
          <cell r="L83" t="str">
            <v>0375-6866530</v>
          </cell>
          <cell r="M83" t="str">
            <v>467500</v>
          </cell>
          <cell r="N83" t="str">
            <v>DISM</v>
          </cell>
          <cell r="O83" t="str">
            <v>00</v>
          </cell>
          <cell r="P83" t="str">
            <v/>
          </cell>
          <cell r="Q83" t="str">
            <v>DDD</v>
          </cell>
          <cell r="R83" t="str">
            <v/>
          </cell>
          <cell r="S83">
            <v>20010731</v>
          </cell>
          <cell r="T83">
            <v>0</v>
          </cell>
          <cell r="U83">
            <v>1</v>
          </cell>
          <cell r="V83" t="str">
            <v/>
          </cell>
          <cell r="W83" t="str">
            <v/>
          </cell>
          <cell r="X83" t="str">
            <v>A</v>
          </cell>
          <cell r="Y83" t="str">
            <v/>
          </cell>
          <cell r="Z83" t="str">
            <v/>
          </cell>
          <cell r="AA83">
            <v>0</v>
          </cell>
          <cell r="AB83">
            <v>50</v>
          </cell>
        </row>
        <row r="84">
          <cell r="A84">
            <v>633726</v>
          </cell>
          <cell r="B84" t="str">
            <v>????????????</v>
          </cell>
          <cell r="C84" t="str">
            <v>?????????????</v>
          </cell>
          <cell r="D84" t="str">
            <v/>
          </cell>
          <cell r="E84" t="str">
            <v>101000</v>
          </cell>
          <cell r="F84" t="str">
            <v/>
          </cell>
          <cell r="G84" t="str">
            <v/>
          </cell>
          <cell r="H84" t="str">
            <v/>
          </cell>
          <cell r="I84" t="str">
            <v>ZT</v>
          </cell>
          <cell r="J84" t="str">
            <v>1</v>
          </cell>
          <cell r="K84" t="str">
            <v>???</v>
          </cell>
          <cell r="L84" t="str">
            <v>0379-8883600</v>
          </cell>
          <cell r="M84" t="str">
            <v>471600</v>
          </cell>
          <cell r="N84" t="str">
            <v>DISM</v>
          </cell>
          <cell r="O84" t="str">
            <v>00</v>
          </cell>
          <cell r="P84" t="str">
            <v/>
          </cell>
          <cell r="Q84" t="str">
            <v>DDD</v>
          </cell>
          <cell r="R84" t="str">
            <v/>
          </cell>
          <cell r="S84">
            <v>20010731</v>
          </cell>
          <cell r="T84">
            <v>0</v>
          </cell>
          <cell r="U84">
            <v>1</v>
          </cell>
          <cell r="V84" t="str">
            <v/>
          </cell>
          <cell r="W84" t="str">
            <v/>
          </cell>
          <cell r="X84" t="str">
            <v>A</v>
          </cell>
          <cell r="Y84" t="str">
            <v/>
          </cell>
          <cell r="Z84" t="str">
            <v/>
          </cell>
          <cell r="AA84">
            <v>0</v>
          </cell>
          <cell r="AB84">
            <v>50</v>
          </cell>
        </row>
        <row r="85">
          <cell r="A85">
            <v>633727</v>
          </cell>
          <cell r="B85" t="str">
            <v>??????????????</v>
          </cell>
          <cell r="C85" t="str">
            <v>???????</v>
          </cell>
          <cell r="D85" t="str">
            <v/>
          </cell>
          <cell r="E85" t="str">
            <v>101000</v>
          </cell>
          <cell r="F85" t="str">
            <v/>
          </cell>
          <cell r="G85" t="str">
            <v/>
          </cell>
          <cell r="H85" t="str">
            <v/>
          </cell>
          <cell r="I85" t="str">
            <v>ZT</v>
          </cell>
          <cell r="J85" t="str">
            <v>1</v>
          </cell>
          <cell r="K85" t="str">
            <v>???</v>
          </cell>
          <cell r="L85" t="str">
            <v>0379-6282723</v>
          </cell>
          <cell r="M85" t="str">
            <v>471700</v>
          </cell>
          <cell r="N85" t="str">
            <v>DISM</v>
          </cell>
          <cell r="O85" t="str">
            <v>00</v>
          </cell>
          <cell r="P85" t="str">
            <v/>
          </cell>
          <cell r="Q85" t="str">
            <v>DDD</v>
          </cell>
          <cell r="R85" t="str">
            <v/>
          </cell>
          <cell r="S85">
            <v>20010731</v>
          </cell>
          <cell r="T85">
            <v>0</v>
          </cell>
          <cell r="U85">
            <v>1</v>
          </cell>
          <cell r="V85" t="str">
            <v/>
          </cell>
          <cell r="W85" t="str">
            <v/>
          </cell>
          <cell r="X85" t="str">
            <v>A</v>
          </cell>
          <cell r="Y85" t="str">
            <v/>
          </cell>
          <cell r="Z85" t="str">
            <v/>
          </cell>
          <cell r="AA85">
            <v>0</v>
          </cell>
          <cell r="AB85">
            <v>50</v>
          </cell>
        </row>
        <row r="86">
          <cell r="A86">
            <v>633710</v>
          </cell>
          <cell r="B86" t="str">
            <v>??????????????</v>
          </cell>
          <cell r="C86" t="str">
            <v>???????</v>
          </cell>
          <cell r="D86" t="str">
            <v/>
          </cell>
          <cell r="E86" t="str">
            <v>101000</v>
          </cell>
          <cell r="F86" t="str">
            <v/>
          </cell>
          <cell r="G86" t="str">
            <v/>
          </cell>
          <cell r="H86" t="str">
            <v/>
          </cell>
          <cell r="I86" t="str">
            <v>ZT</v>
          </cell>
          <cell r="J86" t="str">
            <v>1</v>
          </cell>
          <cell r="K86" t="str">
            <v>???</v>
          </cell>
          <cell r="L86" t="str">
            <v>0398-4815144</v>
          </cell>
          <cell r="M86" t="str">
            <v>472400</v>
          </cell>
          <cell r="N86" t="str">
            <v>DISM</v>
          </cell>
          <cell r="O86" t="str">
            <v>00</v>
          </cell>
          <cell r="P86" t="str">
            <v/>
          </cell>
          <cell r="Q86" t="str">
            <v>DDD</v>
          </cell>
          <cell r="R86" t="str">
            <v/>
          </cell>
          <cell r="S86">
            <v>20010718</v>
          </cell>
          <cell r="T86">
            <v>0</v>
          </cell>
          <cell r="U86">
            <v>1</v>
          </cell>
          <cell r="V86" t="str">
            <v/>
          </cell>
          <cell r="W86" t="str">
            <v/>
          </cell>
          <cell r="X86" t="str">
            <v>A</v>
          </cell>
          <cell r="Y86" t="str">
            <v/>
          </cell>
          <cell r="Z86" t="str">
            <v/>
          </cell>
          <cell r="AA86">
            <v>0</v>
          </cell>
          <cell r="AB86">
            <v>50</v>
          </cell>
        </row>
        <row r="87">
          <cell r="A87">
            <v>633728</v>
          </cell>
          <cell r="B87" t="str">
            <v>????????????</v>
          </cell>
          <cell r="C87" t="str">
            <v>??????????</v>
          </cell>
          <cell r="D87" t="str">
            <v/>
          </cell>
          <cell r="E87" t="str">
            <v>101000</v>
          </cell>
          <cell r="F87" t="str">
            <v/>
          </cell>
          <cell r="G87" t="str">
            <v>2591010100100001645</v>
          </cell>
          <cell r="H87" t="str">
            <v>????????</v>
          </cell>
          <cell r="I87" t="str">
            <v>ZT</v>
          </cell>
          <cell r="J87" t="str">
            <v>1</v>
          </cell>
          <cell r="K87" t="str">
            <v>???</v>
          </cell>
          <cell r="L87" t="str">
            <v>0377-5981688</v>
          </cell>
          <cell r="M87" t="str">
            <v>474200</v>
          </cell>
          <cell r="N87" t="str">
            <v>DISM</v>
          </cell>
          <cell r="O87" t="str">
            <v>00</v>
          </cell>
          <cell r="P87" t="str">
            <v/>
          </cell>
          <cell r="Q87" t="str">
            <v>DDD</v>
          </cell>
          <cell r="R87" t="str">
            <v/>
          </cell>
          <cell r="S87">
            <v>20010731</v>
          </cell>
          <cell r="T87">
            <v>0</v>
          </cell>
          <cell r="U87">
            <v>1</v>
          </cell>
          <cell r="V87" t="str">
            <v/>
          </cell>
          <cell r="W87" t="str">
            <v/>
          </cell>
          <cell r="X87" t="str">
            <v>A</v>
          </cell>
          <cell r="Y87" t="str">
            <v/>
          </cell>
          <cell r="Z87" t="str">
            <v/>
          </cell>
          <cell r="AA87">
            <v>0</v>
          </cell>
          <cell r="AB87">
            <v>50</v>
          </cell>
        </row>
        <row r="88">
          <cell r="A88">
            <v>633729</v>
          </cell>
          <cell r="B88" t="str">
            <v>??????????</v>
          </cell>
          <cell r="C88" t="str">
            <v>????</v>
          </cell>
          <cell r="D88" t="str">
            <v/>
          </cell>
          <cell r="E88" t="str">
            <v>101000</v>
          </cell>
          <cell r="F88" t="str">
            <v/>
          </cell>
          <cell r="G88" t="str">
            <v/>
          </cell>
          <cell r="H88" t="str">
            <v/>
          </cell>
          <cell r="I88" t="str">
            <v>ZT</v>
          </cell>
          <cell r="J88" t="str">
            <v>1</v>
          </cell>
          <cell r="K88" t="str">
            <v>???</v>
          </cell>
          <cell r="L88" t="str">
            <v>0378-8973139</v>
          </cell>
          <cell r="M88" t="str">
            <v>475200</v>
          </cell>
          <cell r="N88" t="str">
            <v>DISM</v>
          </cell>
          <cell r="O88" t="str">
            <v>00</v>
          </cell>
          <cell r="P88" t="str">
            <v/>
          </cell>
          <cell r="Q88" t="str">
            <v>DDD</v>
          </cell>
          <cell r="R88" t="str">
            <v/>
          </cell>
          <cell r="S88">
            <v>20010731</v>
          </cell>
          <cell r="T88">
            <v>0</v>
          </cell>
          <cell r="U88">
            <v>1</v>
          </cell>
          <cell r="V88" t="str">
            <v/>
          </cell>
          <cell r="W88" t="str">
            <v/>
          </cell>
          <cell r="X88" t="str">
            <v>A</v>
          </cell>
          <cell r="Y88" t="str">
            <v/>
          </cell>
          <cell r="Z88" t="str">
            <v/>
          </cell>
          <cell r="AA88">
            <v>0</v>
          </cell>
          <cell r="AB88">
            <v>50</v>
          </cell>
        </row>
        <row r="89">
          <cell r="A89">
            <v>633721</v>
          </cell>
          <cell r="B89" t="str">
            <v>??????????????</v>
          </cell>
          <cell r="C89" t="str">
            <v>??????????????</v>
          </cell>
          <cell r="D89" t="str">
            <v/>
          </cell>
          <cell r="E89" t="str">
            <v>101000</v>
          </cell>
          <cell r="F89" t="str">
            <v/>
          </cell>
          <cell r="G89" t="str">
            <v/>
          </cell>
          <cell r="H89" t="str">
            <v/>
          </cell>
          <cell r="I89" t="str">
            <v>77</v>
          </cell>
          <cell r="J89" t="str">
            <v>1</v>
          </cell>
          <cell r="K89" t="str">
            <v>??</v>
          </cell>
          <cell r="L89" t="str">
            <v>0378-7995683</v>
          </cell>
          <cell r="M89" t="str">
            <v>475500</v>
          </cell>
          <cell r="N89" t="str">
            <v>DISM</v>
          </cell>
          <cell r="O89" t="str">
            <v>01</v>
          </cell>
          <cell r="P89" t="str">
            <v/>
          </cell>
          <cell r="Q89" t="str">
            <v>DDD</v>
          </cell>
          <cell r="R89" t="str">
            <v/>
          </cell>
          <cell r="S89">
            <v>0</v>
          </cell>
          <cell r="T89">
            <v>1</v>
          </cell>
          <cell r="U89">
            <v>1</v>
          </cell>
          <cell r="V89" t="str">
            <v/>
          </cell>
          <cell r="W89" t="str">
            <v/>
          </cell>
          <cell r="X89" t="str">
            <v>A</v>
          </cell>
          <cell r="Y89" t="str">
            <v/>
          </cell>
          <cell r="Z89" t="str">
            <v/>
          </cell>
          <cell r="AA89">
            <v>0</v>
          </cell>
          <cell r="AB89">
            <v>50</v>
          </cell>
        </row>
        <row r="90">
          <cell r="A90">
            <v>633701</v>
          </cell>
          <cell r="B90" t="str">
            <v>?????????</v>
          </cell>
          <cell r="C90" t="str">
            <v>?????????</v>
          </cell>
          <cell r="D90" t="str">
            <v/>
          </cell>
          <cell r="E90" t="str">
            <v>101000</v>
          </cell>
          <cell r="F90" t="str">
            <v/>
          </cell>
          <cell r="G90" t="str">
            <v/>
          </cell>
          <cell r="H90" t="str">
            <v/>
          </cell>
          <cell r="I90" t="str">
            <v>ZT</v>
          </cell>
          <cell r="J90" t="str">
            <v>1</v>
          </cell>
          <cell r="K90" t="str">
            <v>???</v>
          </cell>
          <cell r="L90" t="str">
            <v>0370-8116866</v>
          </cell>
          <cell r="M90" t="str">
            <v>476000</v>
          </cell>
          <cell r="N90" t="str">
            <v>DISM</v>
          </cell>
          <cell r="O90" t="str">
            <v>00</v>
          </cell>
          <cell r="P90" t="str">
            <v/>
          </cell>
          <cell r="Q90" t="str">
            <v>DDD</v>
          </cell>
          <cell r="R90" t="str">
            <v/>
          </cell>
          <cell r="S90">
            <v>20010718</v>
          </cell>
          <cell r="T90">
            <v>0</v>
          </cell>
          <cell r="U90">
            <v>1</v>
          </cell>
          <cell r="V90" t="str">
            <v/>
          </cell>
          <cell r="W90" t="str">
            <v/>
          </cell>
          <cell r="X90" t="str">
            <v>A</v>
          </cell>
          <cell r="Y90" t="str">
            <v/>
          </cell>
          <cell r="Z90" t="str">
            <v/>
          </cell>
          <cell r="AA90">
            <v>0</v>
          </cell>
          <cell r="AB90">
            <v>50</v>
          </cell>
        </row>
        <row r="91">
          <cell r="A91">
            <v>633709</v>
          </cell>
          <cell r="B91" t="str">
            <v>??????????????</v>
          </cell>
          <cell r="C91" t="str">
            <v>?????????</v>
          </cell>
          <cell r="D91" t="str">
            <v/>
          </cell>
          <cell r="E91" t="str">
            <v>101000</v>
          </cell>
          <cell r="F91" t="str">
            <v/>
          </cell>
          <cell r="G91" t="str">
            <v/>
          </cell>
          <cell r="H91" t="str">
            <v/>
          </cell>
          <cell r="I91" t="str">
            <v>ZT</v>
          </cell>
          <cell r="J91" t="str">
            <v>1</v>
          </cell>
          <cell r="K91" t="str">
            <v>???</v>
          </cell>
          <cell r="L91" t="str">
            <v>0370-7821879</v>
          </cell>
          <cell r="M91" t="str">
            <v>476000</v>
          </cell>
          <cell r="N91" t="str">
            <v>DISM</v>
          </cell>
          <cell r="O91" t="str">
            <v>00</v>
          </cell>
          <cell r="P91" t="str">
            <v/>
          </cell>
          <cell r="Q91" t="str">
            <v>DDD</v>
          </cell>
          <cell r="R91" t="str">
            <v/>
          </cell>
          <cell r="S91">
            <v>20010718</v>
          </cell>
          <cell r="T91">
            <v>0</v>
          </cell>
          <cell r="U91">
            <v>1</v>
          </cell>
          <cell r="V91" t="str">
            <v/>
          </cell>
          <cell r="W91" t="str">
            <v/>
          </cell>
          <cell r="X91" t="str">
            <v>A</v>
          </cell>
          <cell r="Y91" t="str">
            <v/>
          </cell>
          <cell r="Z91" t="str">
            <v/>
          </cell>
          <cell r="AA91">
            <v>0</v>
          </cell>
          <cell r="AB91">
            <v>50</v>
          </cell>
        </row>
        <row r="92">
          <cell r="A92">
            <v>1042</v>
          </cell>
          <cell r="B92" t="str">
            <v>??????????????</v>
          </cell>
          <cell r="C92" t="str">
            <v>??????????????</v>
          </cell>
          <cell r="D92" t="str">
            <v>???</v>
          </cell>
          <cell r="E92" t="str">
            <v>101000</v>
          </cell>
          <cell r="F92" t="str">
            <v>340121650312002</v>
          </cell>
          <cell r="G92" t="str">
            <v>41001040009816</v>
          </cell>
          <cell r="H92" t="str">
            <v>???????????</v>
          </cell>
          <cell r="I92" t="str">
            <v>99</v>
          </cell>
          <cell r="J92" t="str">
            <v>1</v>
          </cell>
          <cell r="K92" t="str">
            <v>??</v>
          </cell>
          <cell r="L92" t="str">
            <v>0551-5614868</v>
          </cell>
          <cell r="M92" t="str">
            <v>230011</v>
          </cell>
          <cell r="N92" t="str">
            <v>DISU</v>
          </cell>
          <cell r="O92" t="str">
            <v>06</v>
          </cell>
          <cell r="P92" t="str">
            <v/>
          </cell>
          <cell r="Q92" t="str">
            <v>DDD</v>
          </cell>
          <cell r="R92" t="str">
            <v/>
          </cell>
          <cell r="S92">
            <v>0</v>
          </cell>
          <cell r="T92">
            <v>1</v>
          </cell>
          <cell r="U92">
            <v>1</v>
          </cell>
          <cell r="V92" t="str">
            <v/>
          </cell>
          <cell r="W92" t="str">
            <v/>
          </cell>
          <cell r="X92" t="str">
            <v>A</v>
          </cell>
          <cell r="Y92" t="str">
            <v/>
          </cell>
          <cell r="Z92" t="str">
            <v/>
          </cell>
          <cell r="AA92">
            <v>0</v>
          </cell>
          <cell r="AB92">
            <v>50</v>
          </cell>
        </row>
        <row r="93">
          <cell r="A93">
            <v>1043</v>
          </cell>
          <cell r="B93" t="str">
            <v>????????????</v>
          </cell>
          <cell r="C93" t="str">
            <v>??????????????</v>
          </cell>
          <cell r="D93" t="str">
            <v>???</v>
          </cell>
          <cell r="E93" t="str">
            <v>101000</v>
          </cell>
          <cell r="F93" t="str">
            <v/>
          </cell>
          <cell r="G93" t="str">
            <v>2341012070040809</v>
          </cell>
          <cell r="H93" t="str">
            <v>????????????</v>
          </cell>
          <cell r="I93" t="str">
            <v>99</v>
          </cell>
          <cell r="J93" t="str">
            <v>1</v>
          </cell>
          <cell r="K93" t="str">
            <v>???</v>
          </cell>
          <cell r="L93" t="str">
            <v>0551-5526779</v>
          </cell>
          <cell r="M93" t="str">
            <v>230041</v>
          </cell>
          <cell r="N93" t="str">
            <v>DISU</v>
          </cell>
          <cell r="O93" t="str">
            <v>06</v>
          </cell>
          <cell r="P93" t="str">
            <v/>
          </cell>
          <cell r="Q93" t="str">
            <v>DDD</v>
          </cell>
          <cell r="R93" t="str">
            <v/>
          </cell>
          <cell r="S93">
            <v>0</v>
          </cell>
          <cell r="T93">
            <v>1</v>
          </cell>
          <cell r="U93">
            <v>1</v>
          </cell>
          <cell r="V93" t="str">
            <v/>
          </cell>
          <cell r="W93" t="str">
            <v/>
          </cell>
          <cell r="X93" t="str">
            <v>A</v>
          </cell>
          <cell r="Y93" t="str">
            <v/>
          </cell>
          <cell r="Z93" t="str">
            <v/>
          </cell>
          <cell r="AA93">
            <v>0</v>
          </cell>
          <cell r="AB93">
            <v>50</v>
          </cell>
        </row>
        <row r="94">
          <cell r="A94">
            <v>635507</v>
          </cell>
          <cell r="B94" t="str">
            <v>???????????</v>
          </cell>
          <cell r="C94" t="str">
            <v>??????????????</v>
          </cell>
          <cell r="D94" t="str">
            <v/>
          </cell>
          <cell r="E94" t="str">
            <v>101000</v>
          </cell>
          <cell r="F94" t="str">
            <v/>
          </cell>
          <cell r="G94" t="str">
            <v/>
          </cell>
          <cell r="H94" t="str">
            <v/>
          </cell>
          <cell r="I94" t="str">
            <v>79</v>
          </cell>
          <cell r="J94" t="str">
            <v>1</v>
          </cell>
          <cell r="K94" t="str">
            <v>??</v>
          </cell>
          <cell r="L94" t="str">
            <v>0551-7676223</v>
          </cell>
          <cell r="M94" t="str">
            <v>230000</v>
          </cell>
          <cell r="N94" t="str">
            <v>DISM</v>
          </cell>
          <cell r="O94" t="str">
            <v>00</v>
          </cell>
          <cell r="P94" t="str">
            <v/>
          </cell>
          <cell r="Q94" t="str">
            <v>DDD</v>
          </cell>
          <cell r="R94" t="str">
            <v/>
          </cell>
          <cell r="S94">
            <v>20010724</v>
          </cell>
          <cell r="T94">
            <v>0</v>
          </cell>
          <cell r="U94">
            <v>1</v>
          </cell>
          <cell r="V94" t="str">
            <v/>
          </cell>
          <cell r="W94" t="str">
            <v/>
          </cell>
          <cell r="X94" t="str">
            <v>A</v>
          </cell>
          <cell r="Y94" t="str">
            <v/>
          </cell>
          <cell r="Z94" t="str">
            <v/>
          </cell>
          <cell r="AA94">
            <v>0</v>
          </cell>
          <cell r="AB94">
            <v>50</v>
          </cell>
        </row>
        <row r="95">
          <cell r="A95">
            <v>635528</v>
          </cell>
          <cell r="B95" t="str">
            <v>??????????????</v>
          </cell>
          <cell r="C95" t="str">
            <v>??????????????</v>
          </cell>
          <cell r="D95" t="str">
            <v/>
          </cell>
          <cell r="E95" t="str">
            <v>101000</v>
          </cell>
          <cell r="F95" t="str">
            <v/>
          </cell>
          <cell r="G95" t="str">
            <v/>
          </cell>
          <cell r="H95" t="str">
            <v/>
          </cell>
          <cell r="I95" t="str">
            <v>79</v>
          </cell>
          <cell r="J95" t="str">
            <v>1</v>
          </cell>
          <cell r="K95" t="str">
            <v>??</v>
          </cell>
          <cell r="L95" t="str">
            <v>0551-7676223</v>
          </cell>
          <cell r="M95" t="str">
            <v>230000</v>
          </cell>
          <cell r="N95" t="str">
            <v>DISM</v>
          </cell>
          <cell r="O95" t="str">
            <v>01</v>
          </cell>
          <cell r="P95" t="str">
            <v/>
          </cell>
          <cell r="Q95" t="str">
            <v>DDD</v>
          </cell>
          <cell r="R95" t="str">
            <v/>
          </cell>
          <cell r="S95">
            <v>0</v>
          </cell>
          <cell r="T95">
            <v>1</v>
          </cell>
          <cell r="U95">
            <v>1</v>
          </cell>
          <cell r="V95" t="str">
            <v/>
          </cell>
          <cell r="W95" t="str">
            <v/>
          </cell>
          <cell r="X95" t="str">
            <v>A</v>
          </cell>
          <cell r="Y95" t="str">
            <v/>
          </cell>
          <cell r="Z95" t="str">
            <v/>
          </cell>
          <cell r="AA95">
            <v>0</v>
          </cell>
          <cell r="AB95">
            <v>50</v>
          </cell>
        </row>
        <row r="96">
          <cell r="A96">
            <v>635506</v>
          </cell>
          <cell r="B96" t="str">
            <v>?????????????</v>
          </cell>
          <cell r="C96" t="str">
            <v>??????</v>
          </cell>
          <cell r="D96" t="str">
            <v/>
          </cell>
          <cell r="E96" t="str">
            <v>101000</v>
          </cell>
          <cell r="F96" t="str">
            <v/>
          </cell>
          <cell r="G96" t="str">
            <v/>
          </cell>
          <cell r="H96" t="str">
            <v/>
          </cell>
          <cell r="I96" t="str">
            <v>79</v>
          </cell>
          <cell r="J96" t="str">
            <v>1</v>
          </cell>
          <cell r="K96" t="str">
            <v>???</v>
          </cell>
          <cell r="L96" t="str">
            <v>0551-6709064</v>
          </cell>
          <cell r="M96" t="str">
            <v>231145</v>
          </cell>
          <cell r="N96" t="str">
            <v>DISM</v>
          </cell>
          <cell r="O96" t="str">
            <v>00</v>
          </cell>
          <cell r="P96" t="str">
            <v/>
          </cell>
          <cell r="Q96" t="str">
            <v>DDD</v>
          </cell>
          <cell r="R96" t="str">
            <v/>
          </cell>
          <cell r="S96">
            <v>20010718</v>
          </cell>
          <cell r="T96">
            <v>0</v>
          </cell>
          <cell r="U96">
            <v>1</v>
          </cell>
          <cell r="V96" t="str">
            <v/>
          </cell>
          <cell r="W96" t="str">
            <v/>
          </cell>
          <cell r="X96" t="str">
            <v>A</v>
          </cell>
          <cell r="Y96" t="str">
            <v/>
          </cell>
          <cell r="Z96" t="str">
            <v/>
          </cell>
          <cell r="AA96">
            <v>0</v>
          </cell>
          <cell r="AB96">
            <v>50</v>
          </cell>
        </row>
        <row r="97">
          <cell r="A97">
            <v>635508</v>
          </cell>
          <cell r="B97" t="str">
            <v>??????????????</v>
          </cell>
          <cell r="C97" t="str">
            <v>?????????</v>
          </cell>
          <cell r="D97" t="str">
            <v/>
          </cell>
          <cell r="E97" t="str">
            <v>101000</v>
          </cell>
          <cell r="F97" t="str">
            <v/>
          </cell>
          <cell r="G97" t="str">
            <v/>
          </cell>
          <cell r="H97" t="str">
            <v/>
          </cell>
          <cell r="I97" t="str">
            <v>79</v>
          </cell>
          <cell r="J97" t="str">
            <v>1</v>
          </cell>
          <cell r="K97" t="str">
            <v>???</v>
          </cell>
          <cell r="L97" t="str">
            <v>0551-6841728</v>
          </cell>
          <cell r="M97" t="str">
            <v>231100</v>
          </cell>
          <cell r="N97" t="str">
            <v>DISM</v>
          </cell>
          <cell r="O97" t="str">
            <v>00</v>
          </cell>
          <cell r="P97" t="str">
            <v/>
          </cell>
          <cell r="Q97" t="str">
            <v>DDD</v>
          </cell>
          <cell r="R97" t="str">
            <v/>
          </cell>
          <cell r="S97">
            <v>20010724</v>
          </cell>
          <cell r="T97">
            <v>0</v>
          </cell>
          <cell r="U97">
            <v>1</v>
          </cell>
          <cell r="V97" t="str">
            <v/>
          </cell>
          <cell r="W97" t="str">
            <v/>
          </cell>
          <cell r="X97" t="str">
            <v>A</v>
          </cell>
          <cell r="Y97" t="str">
            <v/>
          </cell>
          <cell r="Z97" t="str">
            <v/>
          </cell>
          <cell r="AA97">
            <v>0</v>
          </cell>
          <cell r="AB97">
            <v>50</v>
          </cell>
        </row>
        <row r="98">
          <cell r="A98">
            <v>635509</v>
          </cell>
          <cell r="B98" t="str">
            <v>?????????????</v>
          </cell>
          <cell r="C98" t="str">
            <v>?????????</v>
          </cell>
          <cell r="D98" t="str">
            <v/>
          </cell>
          <cell r="E98" t="str">
            <v>101000</v>
          </cell>
          <cell r="F98" t="str">
            <v/>
          </cell>
          <cell r="G98" t="str">
            <v>2111-21-2076</v>
          </cell>
          <cell r="H98" t="str">
            <v>????????</v>
          </cell>
          <cell r="I98" t="str">
            <v>79</v>
          </cell>
          <cell r="J98" t="str">
            <v>1</v>
          </cell>
          <cell r="K98" t="str">
            <v>??</v>
          </cell>
          <cell r="L98" t="str">
            <v>0550-6024378</v>
          </cell>
          <cell r="M98" t="str">
            <v>233100</v>
          </cell>
          <cell r="N98" t="str">
            <v>DISM</v>
          </cell>
          <cell r="O98" t="str">
            <v>00</v>
          </cell>
          <cell r="P98" t="str">
            <v/>
          </cell>
          <cell r="Q98" t="str">
            <v>DDD</v>
          </cell>
          <cell r="R98" t="str">
            <v/>
          </cell>
          <cell r="S98">
            <v>20010724</v>
          </cell>
          <cell r="T98">
            <v>0</v>
          </cell>
          <cell r="U98">
            <v>1</v>
          </cell>
          <cell r="V98" t="str">
            <v/>
          </cell>
          <cell r="W98" t="str">
            <v/>
          </cell>
          <cell r="X98" t="str">
            <v>A</v>
          </cell>
          <cell r="Y98" t="str">
            <v/>
          </cell>
          <cell r="Z98" t="str">
            <v/>
          </cell>
          <cell r="AA98">
            <v>0</v>
          </cell>
          <cell r="AB98">
            <v>50</v>
          </cell>
        </row>
        <row r="99">
          <cell r="A99">
            <v>635505</v>
          </cell>
          <cell r="B99" t="str">
            <v>??????????</v>
          </cell>
          <cell r="C99" t="str">
            <v>?????????</v>
          </cell>
          <cell r="D99" t="str">
            <v/>
          </cell>
          <cell r="E99" t="str">
            <v>101000</v>
          </cell>
          <cell r="F99" t="str">
            <v/>
          </cell>
          <cell r="G99" t="str">
            <v>04909208092001</v>
          </cell>
          <cell r="H99" t="str">
            <v>????????</v>
          </cell>
          <cell r="I99" t="str">
            <v>79</v>
          </cell>
          <cell r="J99" t="str">
            <v>1</v>
          </cell>
          <cell r="K99" t="str">
            <v>???</v>
          </cell>
          <cell r="L99" t="str">
            <v>0552-5022106</v>
          </cell>
          <cell r="M99" t="str">
            <v>233300</v>
          </cell>
          <cell r="N99" t="str">
            <v>DISM</v>
          </cell>
          <cell r="O99" t="str">
            <v>00</v>
          </cell>
          <cell r="P99" t="str">
            <v/>
          </cell>
          <cell r="Q99" t="str">
            <v>DDD</v>
          </cell>
          <cell r="R99" t="str">
            <v/>
          </cell>
          <cell r="S99">
            <v>20010718</v>
          </cell>
          <cell r="T99">
            <v>0</v>
          </cell>
          <cell r="U99">
            <v>1</v>
          </cell>
          <cell r="V99" t="str">
            <v/>
          </cell>
          <cell r="W99" t="str">
            <v/>
          </cell>
          <cell r="X99" t="str">
            <v>A</v>
          </cell>
          <cell r="Y99" t="str">
            <v/>
          </cell>
          <cell r="Z99" t="str">
            <v/>
          </cell>
          <cell r="AA99">
            <v>0</v>
          </cell>
          <cell r="AB99">
            <v>50</v>
          </cell>
        </row>
        <row r="100">
          <cell r="A100">
            <v>635510</v>
          </cell>
          <cell r="B100" t="str">
            <v>????????????</v>
          </cell>
          <cell r="C100" t="str">
            <v>?????????????</v>
          </cell>
          <cell r="D100" t="str">
            <v/>
          </cell>
          <cell r="E100" t="str">
            <v>101000</v>
          </cell>
          <cell r="F100" t="str">
            <v/>
          </cell>
          <cell r="G100" t="str">
            <v>235278</v>
          </cell>
          <cell r="H100" t="str">
            <v>????????</v>
          </cell>
          <cell r="I100" t="str">
            <v>79</v>
          </cell>
          <cell r="J100" t="str">
            <v>1</v>
          </cell>
          <cell r="K100" t="str">
            <v>???</v>
          </cell>
          <cell r="L100" t="str">
            <v>0552-8312821</v>
          </cell>
          <cell r="M100" t="str">
            <v>233400</v>
          </cell>
          <cell r="N100" t="str">
            <v>DISM</v>
          </cell>
          <cell r="O100" t="str">
            <v>00</v>
          </cell>
          <cell r="P100" t="str">
            <v/>
          </cell>
          <cell r="Q100" t="str">
            <v>DDD</v>
          </cell>
          <cell r="R100" t="str">
            <v/>
          </cell>
          <cell r="S100">
            <v>20010820</v>
          </cell>
          <cell r="T100">
            <v>0</v>
          </cell>
          <cell r="U100">
            <v>1</v>
          </cell>
          <cell r="V100" t="str">
            <v/>
          </cell>
          <cell r="W100" t="str">
            <v/>
          </cell>
          <cell r="X100" t="str">
            <v>A</v>
          </cell>
          <cell r="Y100" t="str">
            <v/>
          </cell>
          <cell r="Z100" t="str">
            <v/>
          </cell>
          <cell r="AA100">
            <v>0</v>
          </cell>
          <cell r="AB100">
            <v>50</v>
          </cell>
        </row>
        <row r="101">
          <cell r="A101">
            <v>635511</v>
          </cell>
          <cell r="B101" t="str">
            <v>??????????????</v>
          </cell>
          <cell r="C101" t="str">
            <v>??????</v>
          </cell>
          <cell r="D101" t="str">
            <v/>
          </cell>
          <cell r="E101" t="str">
            <v>101000</v>
          </cell>
          <cell r="F101" t="str">
            <v/>
          </cell>
          <cell r="G101" t="str">
            <v>2111-54</v>
          </cell>
          <cell r="H101" t="str">
            <v>???????</v>
          </cell>
          <cell r="I101" t="str">
            <v>79</v>
          </cell>
          <cell r="J101" t="str">
            <v>1</v>
          </cell>
          <cell r="K101" t="str">
            <v>???</v>
          </cell>
          <cell r="L101" t="str">
            <v>0558-7621709</v>
          </cell>
          <cell r="M101" t="str">
            <v>233500</v>
          </cell>
          <cell r="N101" t="str">
            <v>DISM</v>
          </cell>
          <cell r="O101" t="str">
            <v>00</v>
          </cell>
          <cell r="P101" t="str">
            <v/>
          </cell>
          <cell r="Q101" t="str">
            <v>DDD</v>
          </cell>
          <cell r="R101" t="str">
            <v/>
          </cell>
          <cell r="S101">
            <v>20010724</v>
          </cell>
          <cell r="T101">
            <v>0</v>
          </cell>
          <cell r="U101">
            <v>1</v>
          </cell>
          <cell r="V101" t="str">
            <v/>
          </cell>
          <cell r="W101" t="str">
            <v/>
          </cell>
          <cell r="X101" t="str">
            <v>A</v>
          </cell>
          <cell r="Y101" t="str">
            <v/>
          </cell>
          <cell r="Z101" t="str">
            <v/>
          </cell>
          <cell r="AA101">
            <v>0</v>
          </cell>
          <cell r="AB101">
            <v>50</v>
          </cell>
        </row>
        <row r="102">
          <cell r="A102">
            <v>635512</v>
          </cell>
          <cell r="B102" t="str">
            <v>??????????</v>
          </cell>
          <cell r="C102" t="str">
            <v>???????</v>
          </cell>
          <cell r="D102" t="str">
            <v/>
          </cell>
          <cell r="E102" t="str">
            <v>101000</v>
          </cell>
          <cell r="F102" t="str">
            <v/>
          </cell>
          <cell r="G102" t="str">
            <v>115-9</v>
          </cell>
          <cell r="H102" t="str">
            <v>???????????</v>
          </cell>
          <cell r="I102" t="str">
            <v>79</v>
          </cell>
          <cell r="J102" t="str">
            <v>1</v>
          </cell>
          <cell r="K102" t="str">
            <v>???</v>
          </cell>
          <cell r="L102" t="str">
            <v>0558-7219292</v>
          </cell>
          <cell r="M102" t="str">
            <v>233600</v>
          </cell>
          <cell r="N102" t="str">
            <v>DISM</v>
          </cell>
          <cell r="O102" t="str">
            <v>00</v>
          </cell>
          <cell r="P102" t="str">
            <v/>
          </cell>
          <cell r="Q102" t="str">
            <v>DDD</v>
          </cell>
          <cell r="R102" t="str">
            <v/>
          </cell>
          <cell r="S102">
            <v>20010724</v>
          </cell>
          <cell r="T102">
            <v>0</v>
          </cell>
          <cell r="U102">
            <v>1</v>
          </cell>
          <cell r="V102" t="str">
            <v/>
          </cell>
          <cell r="W102" t="str">
            <v/>
          </cell>
          <cell r="X102" t="str">
            <v>A</v>
          </cell>
          <cell r="Y102" t="str">
            <v/>
          </cell>
          <cell r="Z102" t="str">
            <v/>
          </cell>
          <cell r="AA102">
            <v>0</v>
          </cell>
          <cell r="AB102">
            <v>50</v>
          </cell>
        </row>
        <row r="103">
          <cell r="A103">
            <v>635513</v>
          </cell>
          <cell r="B103" t="str">
            <v>??????????????</v>
          </cell>
          <cell r="C103" t="str">
            <v>???????</v>
          </cell>
          <cell r="D103" t="str">
            <v/>
          </cell>
          <cell r="E103" t="str">
            <v>101000</v>
          </cell>
          <cell r="F103" t="str">
            <v/>
          </cell>
          <cell r="G103" t="str">
            <v>295001040003636</v>
          </cell>
          <cell r="H103" t="str">
            <v>???????</v>
          </cell>
          <cell r="I103" t="str">
            <v>79</v>
          </cell>
          <cell r="J103" t="str">
            <v>1</v>
          </cell>
          <cell r="K103" t="str">
            <v>???</v>
          </cell>
          <cell r="L103" t="str">
            <v>0552-6024725</v>
          </cell>
          <cell r="M103" t="str">
            <v>233700</v>
          </cell>
          <cell r="N103" t="str">
            <v>DISM</v>
          </cell>
          <cell r="O103" t="str">
            <v>00</v>
          </cell>
          <cell r="P103" t="str">
            <v/>
          </cell>
          <cell r="Q103" t="str">
            <v>DDD</v>
          </cell>
          <cell r="R103" t="str">
            <v/>
          </cell>
          <cell r="S103">
            <v>20010724</v>
          </cell>
          <cell r="T103">
            <v>0</v>
          </cell>
          <cell r="U103">
            <v>1</v>
          </cell>
          <cell r="V103" t="str">
            <v/>
          </cell>
          <cell r="W103" t="str">
            <v/>
          </cell>
          <cell r="X103" t="str">
            <v>A</v>
          </cell>
          <cell r="Y103" t="str">
            <v/>
          </cell>
          <cell r="Z103" t="str">
            <v/>
          </cell>
          <cell r="AA103">
            <v>0</v>
          </cell>
          <cell r="AB103">
            <v>50</v>
          </cell>
        </row>
        <row r="104">
          <cell r="A104">
            <v>635504</v>
          </cell>
          <cell r="B104" t="str">
            <v>??????????????</v>
          </cell>
          <cell r="C104" t="str">
            <v>??????????</v>
          </cell>
          <cell r="D104" t="str">
            <v/>
          </cell>
          <cell r="E104" t="str">
            <v>101000</v>
          </cell>
          <cell r="F104" t="str">
            <v/>
          </cell>
          <cell r="G104" t="str">
            <v>123513</v>
          </cell>
          <cell r="H104" t="str">
            <v>????????????</v>
          </cell>
          <cell r="I104" t="str">
            <v>79</v>
          </cell>
          <cell r="J104" t="str">
            <v>1</v>
          </cell>
          <cell r="K104" t="str">
            <v>??</v>
          </cell>
          <cell r="L104" t="str">
            <v>0557-6024916</v>
          </cell>
          <cell r="M104" t="str">
            <v>234200</v>
          </cell>
          <cell r="N104" t="str">
            <v>DISM</v>
          </cell>
          <cell r="O104" t="str">
            <v>00</v>
          </cell>
          <cell r="P104" t="str">
            <v/>
          </cell>
          <cell r="Q104" t="str">
            <v>DDD</v>
          </cell>
          <cell r="R104" t="str">
            <v/>
          </cell>
          <cell r="S104">
            <v>20010718</v>
          </cell>
          <cell r="T104">
            <v>0</v>
          </cell>
          <cell r="U104">
            <v>1</v>
          </cell>
          <cell r="V104" t="str">
            <v/>
          </cell>
          <cell r="W104" t="str">
            <v/>
          </cell>
          <cell r="X104" t="str">
            <v>A</v>
          </cell>
          <cell r="Y104" t="str">
            <v/>
          </cell>
          <cell r="Z104" t="str">
            <v/>
          </cell>
          <cell r="AA104">
            <v>0</v>
          </cell>
          <cell r="AB104">
            <v>50</v>
          </cell>
        </row>
        <row r="105">
          <cell r="A105">
            <v>635503</v>
          </cell>
          <cell r="B105" t="str">
            <v>????????????</v>
          </cell>
          <cell r="C105" t="str">
            <v>?????????????</v>
          </cell>
          <cell r="D105" t="str">
            <v/>
          </cell>
          <cell r="E105" t="str">
            <v>101000</v>
          </cell>
          <cell r="F105" t="str">
            <v/>
          </cell>
          <cell r="G105" t="str">
            <v>0046564</v>
          </cell>
          <cell r="H105" t="str">
            <v>????????</v>
          </cell>
          <cell r="I105" t="str">
            <v>79</v>
          </cell>
          <cell r="J105" t="str">
            <v>1</v>
          </cell>
          <cell r="K105" t="str">
            <v>??</v>
          </cell>
          <cell r="L105" t="str">
            <v>0557-7024581</v>
          </cell>
          <cell r="M105" t="str">
            <v>234300</v>
          </cell>
          <cell r="N105" t="str">
            <v>DISM</v>
          </cell>
          <cell r="O105" t="str">
            <v>00</v>
          </cell>
          <cell r="P105" t="str">
            <v/>
          </cell>
          <cell r="Q105" t="str">
            <v>DDD</v>
          </cell>
          <cell r="R105" t="str">
            <v/>
          </cell>
          <cell r="S105">
            <v>20010718</v>
          </cell>
          <cell r="T105">
            <v>0</v>
          </cell>
          <cell r="U105">
            <v>1</v>
          </cell>
          <cell r="V105" t="str">
            <v/>
          </cell>
          <cell r="W105" t="str">
            <v/>
          </cell>
          <cell r="X105" t="str">
            <v>A</v>
          </cell>
          <cell r="Y105" t="str">
            <v/>
          </cell>
          <cell r="Z105" t="str">
            <v/>
          </cell>
          <cell r="AA105">
            <v>0</v>
          </cell>
          <cell r="AB105">
            <v>50</v>
          </cell>
        </row>
        <row r="106">
          <cell r="A106">
            <v>635514</v>
          </cell>
          <cell r="B106" t="str">
            <v>????????????</v>
          </cell>
          <cell r="C106" t="str">
            <v>?????????</v>
          </cell>
          <cell r="D106" t="str">
            <v/>
          </cell>
          <cell r="E106" t="str">
            <v>101000</v>
          </cell>
          <cell r="F106" t="str">
            <v/>
          </cell>
          <cell r="G106" t="str">
            <v>8699</v>
          </cell>
          <cell r="H106" t="str">
            <v>????</v>
          </cell>
          <cell r="I106" t="str">
            <v>79</v>
          </cell>
          <cell r="J106" t="str">
            <v>1</v>
          </cell>
          <cell r="K106" t="str">
            <v>???</v>
          </cell>
          <cell r="L106" t="str">
            <v>0557-8021957</v>
          </cell>
          <cell r="M106" t="str">
            <v>235300</v>
          </cell>
          <cell r="N106" t="str">
            <v>DISM</v>
          </cell>
          <cell r="O106" t="str">
            <v>00</v>
          </cell>
          <cell r="P106" t="str">
            <v/>
          </cell>
          <cell r="Q106" t="str">
            <v>DDD</v>
          </cell>
          <cell r="R106" t="str">
            <v/>
          </cell>
          <cell r="S106">
            <v>20010724</v>
          </cell>
          <cell r="T106">
            <v>0</v>
          </cell>
          <cell r="U106">
            <v>1</v>
          </cell>
          <cell r="V106" t="str">
            <v/>
          </cell>
          <cell r="W106" t="str">
            <v/>
          </cell>
          <cell r="X106" t="str">
            <v>A</v>
          </cell>
          <cell r="Y106" t="str">
            <v/>
          </cell>
          <cell r="Z106" t="str">
            <v/>
          </cell>
          <cell r="AA106">
            <v>0</v>
          </cell>
          <cell r="AB106">
            <v>50</v>
          </cell>
        </row>
        <row r="107">
          <cell r="A107">
            <v>635515</v>
          </cell>
          <cell r="B107" t="str">
            <v>?????????????</v>
          </cell>
          <cell r="C107" t="str">
            <v>???????</v>
          </cell>
          <cell r="D107" t="str">
            <v/>
          </cell>
          <cell r="E107" t="str">
            <v>101000</v>
          </cell>
          <cell r="F107" t="str">
            <v/>
          </cell>
          <cell r="G107" t="str">
            <v>801010766</v>
          </cell>
          <cell r="H107" t="str">
            <v>??????</v>
          </cell>
          <cell r="I107" t="str">
            <v>79</v>
          </cell>
          <cell r="J107" t="str">
            <v>1</v>
          </cell>
          <cell r="K107" t="str">
            <v>???</v>
          </cell>
          <cell r="L107" t="str">
            <v>0558-4412986</v>
          </cell>
          <cell r="M107" t="str">
            <v>236200</v>
          </cell>
          <cell r="N107" t="str">
            <v>DISM</v>
          </cell>
          <cell r="O107" t="str">
            <v>00</v>
          </cell>
          <cell r="P107" t="str">
            <v/>
          </cell>
          <cell r="Q107" t="str">
            <v>DDD</v>
          </cell>
          <cell r="R107" t="str">
            <v/>
          </cell>
          <cell r="S107">
            <v>20010724</v>
          </cell>
          <cell r="T107">
            <v>0</v>
          </cell>
          <cell r="U107">
            <v>1</v>
          </cell>
          <cell r="V107" t="str">
            <v/>
          </cell>
          <cell r="W107" t="str">
            <v/>
          </cell>
          <cell r="X107" t="str">
            <v>A</v>
          </cell>
          <cell r="Y107" t="str">
            <v/>
          </cell>
          <cell r="Z107" t="str">
            <v/>
          </cell>
          <cell r="AA107">
            <v>0</v>
          </cell>
          <cell r="AB107">
            <v>50</v>
          </cell>
        </row>
        <row r="108">
          <cell r="A108">
            <v>635516</v>
          </cell>
          <cell r="B108" t="str">
            <v>???????????</v>
          </cell>
          <cell r="C108" t="str">
            <v>????????????</v>
          </cell>
          <cell r="D108" t="str">
            <v/>
          </cell>
          <cell r="E108" t="str">
            <v>101000</v>
          </cell>
          <cell r="F108" t="str">
            <v/>
          </cell>
          <cell r="G108" t="str">
            <v>3000196479</v>
          </cell>
          <cell r="H108" t="str">
            <v>???????????</v>
          </cell>
          <cell r="I108" t="str">
            <v>79</v>
          </cell>
          <cell r="J108" t="str">
            <v>1</v>
          </cell>
          <cell r="K108" t="str">
            <v>??</v>
          </cell>
          <cell r="L108" t="str">
            <v>0558-6712627</v>
          </cell>
          <cell r="M108" t="str">
            <v>236300</v>
          </cell>
          <cell r="N108" t="str">
            <v>DISM</v>
          </cell>
          <cell r="O108" t="str">
            <v>00</v>
          </cell>
          <cell r="P108" t="str">
            <v/>
          </cell>
          <cell r="Q108" t="str">
            <v>DDD</v>
          </cell>
          <cell r="R108" t="str">
            <v/>
          </cell>
          <cell r="S108">
            <v>20010724</v>
          </cell>
          <cell r="T108">
            <v>0</v>
          </cell>
          <cell r="U108">
            <v>1</v>
          </cell>
          <cell r="V108" t="str">
            <v/>
          </cell>
          <cell r="W108" t="str">
            <v/>
          </cell>
          <cell r="X108" t="str">
            <v>A</v>
          </cell>
          <cell r="Y108" t="str">
            <v/>
          </cell>
          <cell r="Z108" t="str">
            <v/>
          </cell>
          <cell r="AA108">
            <v>0</v>
          </cell>
          <cell r="AB108">
            <v>50</v>
          </cell>
        </row>
        <row r="109">
          <cell r="A109">
            <v>635517</v>
          </cell>
          <cell r="B109" t="str">
            <v>??????????????</v>
          </cell>
          <cell r="C109" t="str">
            <v>?????????</v>
          </cell>
          <cell r="D109" t="str">
            <v/>
          </cell>
          <cell r="E109" t="str">
            <v>101000</v>
          </cell>
          <cell r="F109" t="str">
            <v/>
          </cell>
          <cell r="G109" t="str">
            <v>634911-01300031281</v>
          </cell>
          <cell r="H109" t="str">
            <v>?????</v>
          </cell>
          <cell r="I109" t="str">
            <v>79</v>
          </cell>
          <cell r="J109" t="str">
            <v>1</v>
          </cell>
          <cell r="K109" t="str">
            <v>??</v>
          </cell>
          <cell r="L109" t="str">
            <v>0558-6526881</v>
          </cell>
          <cell r="M109" t="str">
            <v>236400</v>
          </cell>
          <cell r="N109" t="str">
            <v>DISM</v>
          </cell>
          <cell r="O109" t="str">
            <v>00</v>
          </cell>
          <cell r="P109" t="str">
            <v/>
          </cell>
          <cell r="Q109" t="str">
            <v>DDD</v>
          </cell>
          <cell r="R109" t="str">
            <v/>
          </cell>
          <cell r="S109">
            <v>20010724</v>
          </cell>
          <cell r="T109">
            <v>0</v>
          </cell>
          <cell r="U109">
            <v>1</v>
          </cell>
          <cell r="V109" t="str">
            <v/>
          </cell>
          <cell r="W109" t="str">
            <v/>
          </cell>
          <cell r="X109" t="str">
            <v>A</v>
          </cell>
          <cell r="Y109" t="str">
            <v/>
          </cell>
          <cell r="Z109" t="str">
            <v/>
          </cell>
          <cell r="AA109">
            <v>0</v>
          </cell>
          <cell r="AB109">
            <v>50</v>
          </cell>
        </row>
        <row r="110">
          <cell r="A110">
            <v>635525</v>
          </cell>
          <cell r="B110" t="str">
            <v>?????????????</v>
          </cell>
          <cell r="C110" t="str">
            <v>??????</v>
          </cell>
          <cell r="D110" t="str">
            <v/>
          </cell>
          <cell r="E110" t="str">
            <v>101000</v>
          </cell>
          <cell r="F110" t="str">
            <v/>
          </cell>
          <cell r="G110" t="str">
            <v>634987-00200092668</v>
          </cell>
          <cell r="H110" t="str">
            <v>??????????</v>
          </cell>
          <cell r="I110" t="str">
            <v>79</v>
          </cell>
          <cell r="J110" t="str">
            <v>1</v>
          </cell>
          <cell r="K110" t="str">
            <v>???</v>
          </cell>
          <cell r="L110" t="str">
            <v>0558-8621852</v>
          </cell>
          <cell r="M110" t="str">
            <v>236600</v>
          </cell>
          <cell r="N110" t="str">
            <v>DISM</v>
          </cell>
          <cell r="O110" t="str">
            <v>00</v>
          </cell>
          <cell r="P110" t="str">
            <v/>
          </cell>
          <cell r="Q110" t="str">
            <v>DDD</v>
          </cell>
          <cell r="R110" t="str">
            <v/>
          </cell>
          <cell r="S110">
            <v>20010731</v>
          </cell>
          <cell r="T110">
            <v>0</v>
          </cell>
          <cell r="U110">
            <v>1</v>
          </cell>
          <cell r="V110" t="str">
            <v/>
          </cell>
          <cell r="W110" t="str">
            <v/>
          </cell>
          <cell r="X110" t="str">
            <v>A</v>
          </cell>
          <cell r="Y110" t="str">
            <v/>
          </cell>
          <cell r="Z110" t="str">
            <v/>
          </cell>
          <cell r="AA110">
            <v>0</v>
          </cell>
          <cell r="AB110">
            <v>50</v>
          </cell>
        </row>
        <row r="111">
          <cell r="A111">
            <v>635518</v>
          </cell>
          <cell r="B111" t="str">
            <v>??????????????</v>
          </cell>
          <cell r="C111" t="str">
            <v>???????</v>
          </cell>
          <cell r="D111" t="str">
            <v/>
          </cell>
          <cell r="E111" t="str">
            <v>101000</v>
          </cell>
          <cell r="F111" t="str">
            <v/>
          </cell>
          <cell r="G111" t="str">
            <v>969720010200005256</v>
          </cell>
          <cell r="H111" t="str">
            <v>??????????????</v>
          </cell>
          <cell r="I111" t="str">
            <v>79</v>
          </cell>
          <cell r="J111" t="str">
            <v>1</v>
          </cell>
          <cell r="K111" t="str">
            <v>??</v>
          </cell>
          <cell r="L111" t="str">
            <v>0558-8853676</v>
          </cell>
          <cell r="M111" t="str">
            <v>236700</v>
          </cell>
          <cell r="N111" t="str">
            <v>DISM</v>
          </cell>
          <cell r="O111" t="str">
            <v>00</v>
          </cell>
          <cell r="P111" t="str">
            <v/>
          </cell>
          <cell r="Q111" t="str">
            <v>DDD</v>
          </cell>
          <cell r="R111" t="str">
            <v/>
          </cell>
          <cell r="S111">
            <v>20010724</v>
          </cell>
          <cell r="T111">
            <v>0</v>
          </cell>
          <cell r="U111">
            <v>1</v>
          </cell>
          <cell r="V111" t="str">
            <v/>
          </cell>
          <cell r="W111" t="str">
            <v/>
          </cell>
          <cell r="X111" t="str">
            <v>A</v>
          </cell>
          <cell r="Y111" t="str">
            <v/>
          </cell>
          <cell r="Z111" t="str">
            <v/>
          </cell>
          <cell r="AA111">
            <v>0</v>
          </cell>
          <cell r="AB111">
            <v>50</v>
          </cell>
        </row>
        <row r="112">
          <cell r="A112">
            <v>635519</v>
          </cell>
          <cell r="B112" t="str">
            <v>?????</v>
          </cell>
          <cell r="C112" t="str">
            <v>????????</v>
          </cell>
          <cell r="D112" t="str">
            <v/>
          </cell>
          <cell r="E112" t="str">
            <v>101000</v>
          </cell>
          <cell r="F112" t="str">
            <v/>
          </cell>
          <cell r="G112" t="str">
            <v>248-0026-488</v>
          </cell>
          <cell r="H112" t="str">
            <v>???????</v>
          </cell>
          <cell r="I112" t="str">
            <v>79</v>
          </cell>
          <cell r="J112" t="str">
            <v>1</v>
          </cell>
          <cell r="K112" t="str">
            <v>???</v>
          </cell>
          <cell r="L112" t="str">
            <v>0565-6320490</v>
          </cell>
          <cell r="M112" t="str">
            <v>238300</v>
          </cell>
          <cell r="N112" t="str">
            <v>DISM</v>
          </cell>
          <cell r="O112" t="str">
            <v>00</v>
          </cell>
          <cell r="P112" t="str">
            <v/>
          </cell>
          <cell r="Q112" t="str">
            <v>DDD</v>
          </cell>
          <cell r="R112" t="str">
            <v/>
          </cell>
          <cell r="S112">
            <v>20010724</v>
          </cell>
          <cell r="T112">
            <v>0</v>
          </cell>
          <cell r="U112">
            <v>1</v>
          </cell>
          <cell r="V112" t="str">
            <v/>
          </cell>
          <cell r="W112" t="str">
            <v/>
          </cell>
          <cell r="X112" t="str">
            <v>A</v>
          </cell>
          <cell r="Y112" t="str">
            <v/>
          </cell>
          <cell r="Z112" t="str">
            <v/>
          </cell>
          <cell r="AA112">
            <v>0</v>
          </cell>
          <cell r="AB112">
            <v>50</v>
          </cell>
        </row>
        <row r="113">
          <cell r="A113">
            <v>635501</v>
          </cell>
          <cell r="B113" t="str">
            <v>?????????????</v>
          </cell>
          <cell r="C113" t="str">
            <v>?????????????</v>
          </cell>
          <cell r="D113" t="str">
            <v/>
          </cell>
          <cell r="E113" t="str">
            <v>101000</v>
          </cell>
          <cell r="F113" t="str">
            <v/>
          </cell>
          <cell r="G113" t="str">
            <v>2011024078</v>
          </cell>
          <cell r="H113" t="str">
            <v>????????????</v>
          </cell>
          <cell r="I113" t="str">
            <v>79</v>
          </cell>
          <cell r="J113" t="str">
            <v>1</v>
          </cell>
          <cell r="K113" t="str">
            <v>???</v>
          </cell>
          <cell r="L113" t="str">
            <v>0550-5613780</v>
          </cell>
          <cell r="M113" t="str">
            <v>239200</v>
          </cell>
          <cell r="N113" t="str">
            <v>DISM</v>
          </cell>
          <cell r="O113" t="str">
            <v>00</v>
          </cell>
          <cell r="P113" t="str">
            <v/>
          </cell>
          <cell r="Q113" t="str">
            <v>DDD</v>
          </cell>
          <cell r="R113" t="str">
            <v/>
          </cell>
          <cell r="S113">
            <v>20010718</v>
          </cell>
          <cell r="T113">
            <v>0</v>
          </cell>
          <cell r="U113">
            <v>1</v>
          </cell>
          <cell r="V113" t="str">
            <v/>
          </cell>
          <cell r="W113" t="str">
            <v/>
          </cell>
          <cell r="X113" t="str">
            <v>A</v>
          </cell>
          <cell r="Y113" t="str">
            <v/>
          </cell>
          <cell r="Z113" t="str">
            <v/>
          </cell>
          <cell r="AA113">
            <v>0</v>
          </cell>
          <cell r="AB113">
            <v>50</v>
          </cell>
        </row>
        <row r="114">
          <cell r="A114">
            <v>635520</v>
          </cell>
          <cell r="B114" t="str">
            <v>??????????</v>
          </cell>
          <cell r="C114" t="str">
            <v>????????????</v>
          </cell>
          <cell r="D114" t="str">
            <v/>
          </cell>
          <cell r="E114" t="str">
            <v>101000</v>
          </cell>
          <cell r="F114" t="str">
            <v/>
          </cell>
          <cell r="G114" t="str">
            <v>25002480172742</v>
          </cell>
          <cell r="H114" t="str">
            <v>???????</v>
          </cell>
          <cell r="I114" t="str">
            <v>79</v>
          </cell>
          <cell r="J114" t="str">
            <v>1</v>
          </cell>
          <cell r="K114" t="str">
            <v>??</v>
          </cell>
          <cell r="L114" t="str">
            <v>0553-8814989</v>
          </cell>
          <cell r="M114" t="str">
            <v>241100</v>
          </cell>
          <cell r="N114" t="str">
            <v>DISM</v>
          </cell>
          <cell r="O114" t="str">
            <v>00</v>
          </cell>
          <cell r="P114" t="str">
            <v/>
          </cell>
          <cell r="Q114" t="str">
            <v>DDD</v>
          </cell>
          <cell r="R114" t="str">
            <v/>
          </cell>
          <cell r="S114">
            <v>20010724</v>
          </cell>
          <cell r="T114">
            <v>0</v>
          </cell>
          <cell r="U114">
            <v>1</v>
          </cell>
          <cell r="V114" t="str">
            <v/>
          </cell>
          <cell r="W114" t="str">
            <v/>
          </cell>
          <cell r="X114" t="str">
            <v>A</v>
          </cell>
          <cell r="Y114" t="str">
            <v/>
          </cell>
          <cell r="Z114" t="str">
            <v/>
          </cell>
          <cell r="AA114">
            <v>0</v>
          </cell>
          <cell r="AB114">
            <v>50</v>
          </cell>
        </row>
        <row r="115">
          <cell r="A115">
            <v>635521</v>
          </cell>
          <cell r="B115" t="str">
            <v>?????????????</v>
          </cell>
          <cell r="C115" t="str">
            <v>??????????????</v>
          </cell>
          <cell r="D115" t="str">
            <v/>
          </cell>
          <cell r="E115" t="str">
            <v>101000</v>
          </cell>
          <cell r="F115" t="str">
            <v/>
          </cell>
          <cell r="G115" t="str">
            <v/>
          </cell>
          <cell r="H115" t="str">
            <v/>
          </cell>
          <cell r="I115" t="str">
            <v>79</v>
          </cell>
          <cell r="J115" t="str">
            <v>1</v>
          </cell>
          <cell r="K115" t="str">
            <v>??</v>
          </cell>
          <cell r="L115" t="str">
            <v>0563-6025913</v>
          </cell>
          <cell r="M115" t="str">
            <v>242200</v>
          </cell>
          <cell r="N115" t="str">
            <v>DISM</v>
          </cell>
          <cell r="O115" t="str">
            <v>01</v>
          </cell>
          <cell r="P115" t="str">
            <v/>
          </cell>
          <cell r="Q115" t="str">
            <v>DDD</v>
          </cell>
          <cell r="R115" t="str">
            <v/>
          </cell>
          <cell r="S115">
            <v>0</v>
          </cell>
          <cell r="T115">
            <v>1</v>
          </cell>
          <cell r="U115">
            <v>1</v>
          </cell>
          <cell r="V115" t="str">
            <v/>
          </cell>
          <cell r="W115" t="str">
            <v/>
          </cell>
          <cell r="X115" t="str">
            <v>A</v>
          </cell>
          <cell r="Y115" t="str">
            <v/>
          </cell>
          <cell r="Z115" t="str">
            <v/>
          </cell>
          <cell r="AA115">
            <v>0</v>
          </cell>
          <cell r="AB115">
            <v>50</v>
          </cell>
        </row>
        <row r="116">
          <cell r="A116">
            <v>635522</v>
          </cell>
          <cell r="B116" t="str">
            <v>??????????</v>
          </cell>
          <cell r="C116" t="str">
            <v>??????????</v>
          </cell>
          <cell r="D116" t="str">
            <v/>
          </cell>
          <cell r="E116" t="str">
            <v>101000</v>
          </cell>
          <cell r="F116" t="str">
            <v/>
          </cell>
          <cell r="G116" t="str">
            <v>1760540100100041618</v>
          </cell>
          <cell r="H116" t="str">
            <v>??</v>
          </cell>
          <cell r="I116" t="str">
            <v>79</v>
          </cell>
          <cell r="J116" t="str">
            <v>1</v>
          </cell>
          <cell r="K116" t="str">
            <v>???</v>
          </cell>
          <cell r="L116" t="str">
            <v>0563-5029301</v>
          </cell>
          <cell r="M116" t="str">
            <v>242500</v>
          </cell>
          <cell r="N116" t="str">
            <v>DISM</v>
          </cell>
          <cell r="O116" t="str">
            <v>00</v>
          </cell>
          <cell r="P116" t="str">
            <v/>
          </cell>
          <cell r="Q116" t="str">
            <v>DDD</v>
          </cell>
          <cell r="R116" t="str">
            <v/>
          </cell>
          <cell r="S116">
            <v>20010724</v>
          </cell>
          <cell r="T116">
            <v>0</v>
          </cell>
          <cell r="U116">
            <v>1</v>
          </cell>
          <cell r="V116" t="str">
            <v/>
          </cell>
          <cell r="W116" t="str">
            <v/>
          </cell>
          <cell r="X116" t="str">
            <v>A</v>
          </cell>
          <cell r="Y116" t="str">
            <v/>
          </cell>
          <cell r="Z116" t="str">
            <v/>
          </cell>
          <cell r="AA116">
            <v>0</v>
          </cell>
          <cell r="AB116">
            <v>50</v>
          </cell>
        </row>
        <row r="117">
          <cell r="A117">
            <v>635523</v>
          </cell>
          <cell r="B117" t="str">
            <v>????????????</v>
          </cell>
          <cell r="C117" t="str">
            <v>????????</v>
          </cell>
          <cell r="D117" t="str">
            <v/>
          </cell>
          <cell r="E117" t="str">
            <v>101000</v>
          </cell>
          <cell r="F117" t="str">
            <v/>
          </cell>
          <cell r="G117" t="str">
            <v>720601040000675</v>
          </cell>
          <cell r="H117" t="str">
            <v>????????</v>
          </cell>
          <cell r="I117" t="str">
            <v>79</v>
          </cell>
          <cell r="J117" t="str">
            <v>1</v>
          </cell>
          <cell r="K117" t="str">
            <v>???</v>
          </cell>
          <cell r="L117" t="str">
            <v>0555-6710721</v>
          </cell>
          <cell r="M117" t="str">
            <v>243100</v>
          </cell>
          <cell r="N117" t="str">
            <v>DISM</v>
          </cell>
          <cell r="O117" t="str">
            <v>00</v>
          </cell>
          <cell r="P117" t="str">
            <v/>
          </cell>
          <cell r="Q117" t="str">
            <v>DDD</v>
          </cell>
          <cell r="R117" t="str">
            <v/>
          </cell>
          <cell r="S117">
            <v>20010724</v>
          </cell>
          <cell r="T117">
            <v>0</v>
          </cell>
          <cell r="U117">
            <v>1</v>
          </cell>
          <cell r="V117" t="str">
            <v/>
          </cell>
          <cell r="W117" t="str">
            <v/>
          </cell>
          <cell r="X117" t="str">
            <v>A</v>
          </cell>
          <cell r="Y117" t="str">
            <v/>
          </cell>
          <cell r="Z117" t="str">
            <v/>
          </cell>
          <cell r="AA117">
            <v>0</v>
          </cell>
          <cell r="AB117">
            <v>50</v>
          </cell>
        </row>
        <row r="118">
          <cell r="A118">
            <v>635527</v>
          </cell>
          <cell r="B118" t="str">
            <v>??????????????</v>
          </cell>
          <cell r="C118" t="str">
            <v>????????</v>
          </cell>
          <cell r="D118" t="str">
            <v/>
          </cell>
          <cell r="E118" t="str">
            <v>101000</v>
          </cell>
          <cell r="F118" t="str">
            <v/>
          </cell>
          <cell r="G118" t="str">
            <v/>
          </cell>
          <cell r="H118" t="str">
            <v/>
          </cell>
          <cell r="I118" t="str">
            <v>79</v>
          </cell>
          <cell r="J118" t="str">
            <v>1</v>
          </cell>
          <cell r="K118" t="str">
            <v>???</v>
          </cell>
          <cell r="L118" t="str">
            <v>0555-6710721</v>
          </cell>
          <cell r="M118" t="str">
            <v>243100</v>
          </cell>
          <cell r="N118" t="str">
            <v>DISM</v>
          </cell>
          <cell r="O118" t="str">
            <v>01</v>
          </cell>
          <cell r="P118" t="str">
            <v/>
          </cell>
          <cell r="Q118" t="str">
            <v>DDD</v>
          </cell>
          <cell r="R118" t="str">
            <v/>
          </cell>
          <cell r="S118">
            <v>0</v>
          </cell>
          <cell r="T118">
            <v>1</v>
          </cell>
          <cell r="U118">
            <v>1</v>
          </cell>
          <cell r="V118" t="str">
            <v/>
          </cell>
          <cell r="W118" t="str">
            <v/>
          </cell>
          <cell r="X118" t="str">
            <v>A</v>
          </cell>
          <cell r="Y118" t="str">
            <v/>
          </cell>
          <cell r="Z118" t="str">
            <v/>
          </cell>
          <cell r="AA118">
            <v>0</v>
          </cell>
          <cell r="AB118">
            <v>50</v>
          </cell>
        </row>
        <row r="119">
          <cell r="A119">
            <v>635524</v>
          </cell>
          <cell r="B119" t="str">
            <v>?????????</v>
          </cell>
          <cell r="C119" t="str">
            <v>??????????????</v>
          </cell>
          <cell r="D119" t="str">
            <v>??</v>
          </cell>
          <cell r="E119" t="str">
            <v>101000</v>
          </cell>
          <cell r="F119" t="str">
            <v/>
          </cell>
          <cell r="G119" t="str">
            <v>1594</v>
          </cell>
          <cell r="H119" t="str">
            <v>?????????</v>
          </cell>
          <cell r="I119" t="str">
            <v>79</v>
          </cell>
          <cell r="J119" t="str">
            <v>1</v>
          </cell>
          <cell r="K119" t="str">
            <v>???</v>
          </cell>
          <cell r="L119" t="str">
            <v>0559-6511713</v>
          </cell>
          <cell r="M119" t="str">
            <v>245200</v>
          </cell>
          <cell r="N119" t="str">
            <v>DISM</v>
          </cell>
          <cell r="O119" t="str">
            <v>00</v>
          </cell>
          <cell r="P119" t="str">
            <v/>
          </cell>
          <cell r="Q119" t="str">
            <v>DDD</v>
          </cell>
          <cell r="R119" t="str">
            <v/>
          </cell>
          <cell r="S119">
            <v>20010724</v>
          </cell>
          <cell r="T119">
            <v>0</v>
          </cell>
          <cell r="U119">
            <v>1</v>
          </cell>
          <cell r="V119" t="str">
            <v/>
          </cell>
          <cell r="W119" t="str">
            <v/>
          </cell>
          <cell r="X119" t="str">
            <v>A</v>
          </cell>
          <cell r="Y119" t="str">
            <v/>
          </cell>
          <cell r="Z119" t="str">
            <v/>
          </cell>
          <cell r="AA119">
            <v>0</v>
          </cell>
          <cell r="AB119">
            <v>50</v>
          </cell>
        </row>
        <row r="120">
          <cell r="A120">
            <v>635502</v>
          </cell>
          <cell r="B120" t="str">
            <v>?????????????</v>
          </cell>
          <cell r="C120" t="str">
            <v>?????????</v>
          </cell>
          <cell r="D120" t="str">
            <v/>
          </cell>
          <cell r="E120" t="str">
            <v>101000</v>
          </cell>
          <cell r="F120" t="str">
            <v/>
          </cell>
          <cell r="G120" t="str">
            <v/>
          </cell>
          <cell r="H120" t="str">
            <v/>
          </cell>
          <cell r="I120" t="str">
            <v>79</v>
          </cell>
          <cell r="J120" t="str">
            <v>1</v>
          </cell>
          <cell r="K120" t="str">
            <v>???</v>
          </cell>
          <cell r="L120" t="str">
            <v>0556-4822080</v>
          </cell>
          <cell r="M120" t="str">
            <v>246100</v>
          </cell>
          <cell r="N120" t="str">
            <v>DISM</v>
          </cell>
          <cell r="O120" t="str">
            <v>00</v>
          </cell>
          <cell r="P120" t="str">
            <v/>
          </cell>
          <cell r="Q120" t="str">
            <v>DDD</v>
          </cell>
          <cell r="R120" t="str">
            <v/>
          </cell>
          <cell r="S120">
            <v>20010718</v>
          </cell>
          <cell r="T120">
            <v>0</v>
          </cell>
          <cell r="U120">
            <v>1</v>
          </cell>
          <cell r="V120" t="str">
            <v/>
          </cell>
          <cell r="W120" t="str">
            <v/>
          </cell>
          <cell r="X120" t="str">
            <v>A</v>
          </cell>
          <cell r="Y120" t="str">
            <v/>
          </cell>
          <cell r="Z120" t="str">
            <v/>
          </cell>
          <cell r="AA120">
            <v>0</v>
          </cell>
          <cell r="AB120">
            <v>50</v>
          </cell>
        </row>
        <row r="121">
          <cell r="A121">
            <v>635526</v>
          </cell>
          <cell r="B121" t="str">
            <v>???????????</v>
          </cell>
          <cell r="C121" t="str">
            <v>??????????</v>
          </cell>
          <cell r="D121" t="str">
            <v/>
          </cell>
          <cell r="E121" t="str">
            <v>101000</v>
          </cell>
          <cell r="F121" t="str">
            <v/>
          </cell>
          <cell r="G121" t="str">
            <v/>
          </cell>
          <cell r="H121" t="str">
            <v/>
          </cell>
          <cell r="I121" t="str">
            <v>79</v>
          </cell>
          <cell r="J121" t="str">
            <v>1</v>
          </cell>
          <cell r="K121" t="str">
            <v>???</v>
          </cell>
          <cell r="L121" t="str">
            <v>0556-7821688</v>
          </cell>
          <cell r="M121" t="str">
            <v>246500</v>
          </cell>
          <cell r="N121" t="str">
            <v>DISM</v>
          </cell>
          <cell r="O121" t="str">
            <v>00</v>
          </cell>
          <cell r="P121" t="str">
            <v/>
          </cell>
          <cell r="Q121" t="str">
            <v>DDD</v>
          </cell>
          <cell r="R121" t="str">
            <v/>
          </cell>
          <cell r="S121">
            <v>20010820</v>
          </cell>
          <cell r="T121">
            <v>0</v>
          </cell>
          <cell r="U121">
            <v>1</v>
          </cell>
          <cell r="V121" t="str">
            <v/>
          </cell>
          <cell r="W121" t="str">
            <v/>
          </cell>
          <cell r="X121" t="str">
            <v>A</v>
          </cell>
          <cell r="Y121" t="str">
            <v/>
          </cell>
          <cell r="Z121" t="str">
            <v/>
          </cell>
          <cell r="AA121">
            <v>0</v>
          </cell>
          <cell r="AB121">
            <v>50</v>
          </cell>
        </row>
        <row r="122">
          <cell r="A122">
            <v>1021</v>
          </cell>
          <cell r="B122" t="str">
            <v>??????????????</v>
          </cell>
          <cell r="C122" t="str">
            <v>?????</v>
          </cell>
          <cell r="D122" t="str">
            <v/>
          </cell>
          <cell r="E122" t="str">
            <v>101000</v>
          </cell>
          <cell r="F122" t="str">
            <v>31010713295683X</v>
          </cell>
          <cell r="G122" t="str">
            <v>055478-40261018679</v>
          </cell>
          <cell r="H122" t="str">
            <v>?????????</v>
          </cell>
          <cell r="I122" t="str">
            <v>99</v>
          </cell>
          <cell r="J122" t="str">
            <v>1</v>
          </cell>
          <cell r="K122" t="str">
            <v>???</v>
          </cell>
          <cell r="L122" t="str">
            <v>32050338</v>
          </cell>
          <cell r="M122" t="str">
            <v>200331</v>
          </cell>
          <cell r="N122" t="str">
            <v>DISU</v>
          </cell>
          <cell r="O122" t="str">
            <v>06</v>
          </cell>
          <cell r="P122" t="str">
            <v/>
          </cell>
          <cell r="Q122" t="str">
            <v>DDD</v>
          </cell>
          <cell r="R122" t="str">
            <v/>
          </cell>
          <cell r="S122">
            <v>20020116</v>
          </cell>
          <cell r="T122">
            <v>1</v>
          </cell>
          <cell r="U122">
            <v>1</v>
          </cell>
          <cell r="V122" t="str">
            <v/>
          </cell>
          <cell r="W122" t="str">
            <v/>
          </cell>
          <cell r="X122" t="str">
            <v>A</v>
          </cell>
          <cell r="Y122" t="str">
            <v/>
          </cell>
          <cell r="Z122" t="str">
            <v/>
          </cell>
          <cell r="AA122">
            <v>0</v>
          </cell>
          <cell r="AB122">
            <v>50</v>
          </cell>
        </row>
        <row r="123">
          <cell r="A123">
            <v>1022</v>
          </cell>
          <cell r="B123" t="str">
            <v>??????????</v>
          </cell>
          <cell r="C123" t="str">
            <v>???????</v>
          </cell>
          <cell r="D123" t="str">
            <v/>
          </cell>
          <cell r="E123" t="str">
            <v>101000</v>
          </cell>
          <cell r="F123" t="str">
            <v>310110133259016</v>
          </cell>
          <cell r="G123" t="str">
            <v>033704-00801010688</v>
          </cell>
          <cell r="H123" t="str">
            <v>??????????</v>
          </cell>
          <cell r="I123" t="str">
            <v>99</v>
          </cell>
          <cell r="J123" t="str">
            <v>1</v>
          </cell>
          <cell r="K123" t="str">
            <v>???</v>
          </cell>
          <cell r="L123" t="str">
            <v>65682898</v>
          </cell>
          <cell r="M123" t="str">
            <v>200090</v>
          </cell>
          <cell r="N123" t="str">
            <v>DISU</v>
          </cell>
          <cell r="O123" t="str">
            <v>06</v>
          </cell>
          <cell r="P123" t="str">
            <v/>
          </cell>
          <cell r="Q123" t="str">
            <v>DDD</v>
          </cell>
          <cell r="R123" t="str">
            <v/>
          </cell>
          <cell r="S123">
            <v>20020116</v>
          </cell>
          <cell r="T123">
            <v>1</v>
          </cell>
          <cell r="U123">
            <v>1</v>
          </cell>
          <cell r="V123" t="str">
            <v/>
          </cell>
          <cell r="W123" t="str">
            <v/>
          </cell>
          <cell r="X123" t="str">
            <v>A</v>
          </cell>
          <cell r="Y123" t="str">
            <v/>
          </cell>
          <cell r="Z123" t="str">
            <v/>
          </cell>
          <cell r="AA123">
            <v>0</v>
          </cell>
          <cell r="AB123">
            <v>50</v>
          </cell>
        </row>
        <row r="124">
          <cell r="A124">
            <v>1023</v>
          </cell>
          <cell r="B124" t="str">
            <v>??????????</v>
          </cell>
          <cell r="C124" t="str">
            <v>??????????</v>
          </cell>
          <cell r="D124" t="str">
            <v/>
          </cell>
          <cell r="E124" t="str">
            <v>101000</v>
          </cell>
          <cell r="F124" t="str">
            <v>310110703284628</v>
          </cell>
          <cell r="G124" t="str">
            <v>316706-00004003865</v>
          </cell>
          <cell r="H124" t="str">
            <v>?????????</v>
          </cell>
          <cell r="I124" t="str">
            <v>99</v>
          </cell>
          <cell r="J124" t="str">
            <v>1</v>
          </cell>
          <cell r="K124" t="str">
            <v>???</v>
          </cell>
          <cell r="L124" t="str">
            <v>65660753</v>
          </cell>
          <cell r="M124" t="str">
            <v>200090</v>
          </cell>
          <cell r="N124" t="str">
            <v>DISU</v>
          </cell>
          <cell r="O124" t="str">
            <v>06</v>
          </cell>
          <cell r="P124" t="str">
            <v/>
          </cell>
          <cell r="Q124" t="str">
            <v>DDD</v>
          </cell>
          <cell r="R124" t="str">
            <v/>
          </cell>
          <cell r="S124">
            <v>20020116</v>
          </cell>
          <cell r="T124">
            <v>1</v>
          </cell>
          <cell r="U124">
            <v>1</v>
          </cell>
          <cell r="V124" t="str">
            <v/>
          </cell>
          <cell r="W124" t="str">
            <v/>
          </cell>
          <cell r="X124" t="str">
            <v>A</v>
          </cell>
          <cell r="Y124" t="str">
            <v/>
          </cell>
          <cell r="Z124" t="str">
            <v/>
          </cell>
          <cell r="AA124">
            <v>1382.21</v>
          </cell>
          <cell r="AB124">
            <v>50</v>
          </cell>
        </row>
        <row r="125">
          <cell r="A125">
            <v>1024</v>
          </cell>
          <cell r="B125" t="str">
            <v>????????????</v>
          </cell>
          <cell r="C125" t="str">
            <v>??????????????</v>
          </cell>
          <cell r="D125" t="str">
            <v>??</v>
          </cell>
          <cell r="E125" t="str">
            <v>101000</v>
          </cell>
          <cell r="F125" t="str">
            <v>310225703264571</v>
          </cell>
          <cell r="G125" t="str">
            <v>1001711009006814357</v>
          </cell>
          <cell r="H125" t="str">
            <v>??????????????</v>
          </cell>
          <cell r="I125" t="str">
            <v>99</v>
          </cell>
          <cell r="J125" t="str">
            <v>1</v>
          </cell>
          <cell r="K125" t="str">
            <v>???</v>
          </cell>
          <cell r="L125" t="str">
            <v>64975910</v>
          </cell>
          <cell r="M125" t="str">
            <v>201108</v>
          </cell>
          <cell r="N125" t="str">
            <v>DISU</v>
          </cell>
          <cell r="O125" t="str">
            <v>06</v>
          </cell>
          <cell r="P125" t="str">
            <v/>
          </cell>
          <cell r="Q125" t="str">
            <v>DDD</v>
          </cell>
          <cell r="R125" t="str">
            <v/>
          </cell>
          <cell r="S125">
            <v>20020116</v>
          </cell>
          <cell r="T125">
            <v>1</v>
          </cell>
          <cell r="U125">
            <v>1</v>
          </cell>
          <cell r="V125" t="str">
            <v/>
          </cell>
          <cell r="W125" t="str">
            <v/>
          </cell>
          <cell r="X125" t="str">
            <v>A</v>
          </cell>
          <cell r="Y125" t="str">
            <v/>
          </cell>
          <cell r="Z125" t="str">
            <v/>
          </cell>
          <cell r="AA125">
            <v>2439.3000000000002</v>
          </cell>
          <cell r="AB125">
            <v>50</v>
          </cell>
        </row>
        <row r="126">
          <cell r="A126">
            <v>1025</v>
          </cell>
          <cell r="B126" t="str">
            <v>??????????????</v>
          </cell>
          <cell r="C126" t="str">
            <v>??????????????</v>
          </cell>
          <cell r="D126" t="str">
            <v>???????????</v>
          </cell>
          <cell r="E126" t="str">
            <v>101000</v>
          </cell>
          <cell r="F126" t="str">
            <v>310229134312587</v>
          </cell>
          <cell r="G126" t="str">
            <v>096819-75807273001</v>
          </cell>
          <cell r="H126" t="str">
            <v>??????????</v>
          </cell>
          <cell r="I126" t="str">
            <v>99</v>
          </cell>
          <cell r="J126" t="str">
            <v>1</v>
          </cell>
          <cell r="K126" t="str">
            <v>???</v>
          </cell>
          <cell r="L126" t="str">
            <v>65209082</v>
          </cell>
          <cell r="M126" t="str">
            <v>200093</v>
          </cell>
          <cell r="N126" t="str">
            <v>DISU</v>
          </cell>
          <cell r="O126" t="str">
            <v>06</v>
          </cell>
          <cell r="P126" t="str">
            <v/>
          </cell>
          <cell r="Q126" t="str">
            <v>DDD</v>
          </cell>
          <cell r="R126" t="str">
            <v/>
          </cell>
          <cell r="S126">
            <v>20020116</v>
          </cell>
          <cell r="T126">
            <v>1</v>
          </cell>
          <cell r="U126">
            <v>1</v>
          </cell>
          <cell r="V126" t="str">
            <v/>
          </cell>
          <cell r="W126" t="str">
            <v/>
          </cell>
          <cell r="X126" t="str">
            <v>A</v>
          </cell>
          <cell r="Y126" t="str">
            <v/>
          </cell>
          <cell r="Z126" t="str">
            <v/>
          </cell>
          <cell r="AA126">
            <v>-3047.16</v>
          </cell>
          <cell r="AB126">
            <v>50</v>
          </cell>
        </row>
        <row r="127">
          <cell r="A127">
            <v>1026</v>
          </cell>
          <cell r="B127" t="str">
            <v>????????????</v>
          </cell>
          <cell r="C127" t="str">
            <v>??????????????</v>
          </cell>
          <cell r="D127" t="str">
            <v/>
          </cell>
          <cell r="E127" t="str">
            <v>101000</v>
          </cell>
          <cell r="F127" t="str">
            <v>310229631672890</v>
          </cell>
          <cell r="G127" t="str">
            <v>076473-4122077895</v>
          </cell>
          <cell r="H127" t="str">
            <v>????????</v>
          </cell>
          <cell r="I127" t="str">
            <v>99</v>
          </cell>
          <cell r="J127" t="str">
            <v>1</v>
          </cell>
          <cell r="K127" t="str">
            <v>???</v>
          </cell>
          <cell r="L127" t="str">
            <v>64781483</v>
          </cell>
          <cell r="M127" t="str">
            <v>201101</v>
          </cell>
          <cell r="N127" t="str">
            <v>DISU</v>
          </cell>
          <cell r="O127" t="str">
            <v>06</v>
          </cell>
          <cell r="P127" t="str">
            <v/>
          </cell>
          <cell r="Q127" t="str">
            <v>DDD</v>
          </cell>
          <cell r="R127" t="str">
            <v/>
          </cell>
          <cell r="S127">
            <v>20020116</v>
          </cell>
          <cell r="T127">
            <v>1</v>
          </cell>
          <cell r="U127">
            <v>1</v>
          </cell>
          <cell r="V127" t="str">
            <v/>
          </cell>
          <cell r="W127" t="str">
            <v/>
          </cell>
          <cell r="X127" t="str">
            <v>A</v>
          </cell>
          <cell r="Y127" t="str">
            <v/>
          </cell>
          <cell r="Z127" t="str">
            <v/>
          </cell>
          <cell r="AA127">
            <v>0</v>
          </cell>
          <cell r="AB127">
            <v>50</v>
          </cell>
        </row>
        <row r="128">
          <cell r="A128">
            <v>1027</v>
          </cell>
          <cell r="B128" t="str">
            <v>??????????????</v>
          </cell>
          <cell r="C128" t="str">
            <v>????????????</v>
          </cell>
          <cell r="D128" t="str">
            <v/>
          </cell>
          <cell r="E128" t="str">
            <v>101000</v>
          </cell>
          <cell r="F128" t="str">
            <v>310230631054435</v>
          </cell>
          <cell r="G128" t="str">
            <v>1001225209024515396</v>
          </cell>
          <cell r="H128" t="str">
            <v>?????????</v>
          </cell>
          <cell r="I128" t="str">
            <v>99</v>
          </cell>
          <cell r="J128" t="str">
            <v>1</v>
          </cell>
          <cell r="K128" t="str">
            <v>???</v>
          </cell>
          <cell r="L128" t="str">
            <v>62502382</v>
          </cell>
          <cell r="M128" t="str">
            <v>200331</v>
          </cell>
          <cell r="N128" t="str">
            <v>DISU</v>
          </cell>
          <cell r="O128" t="str">
            <v>06</v>
          </cell>
          <cell r="P128" t="str">
            <v/>
          </cell>
          <cell r="Q128" t="str">
            <v>DDD</v>
          </cell>
          <cell r="R128" t="str">
            <v/>
          </cell>
          <cell r="S128">
            <v>20020116</v>
          </cell>
          <cell r="T128">
            <v>1</v>
          </cell>
          <cell r="U128">
            <v>1</v>
          </cell>
          <cell r="V128" t="str">
            <v/>
          </cell>
          <cell r="W128" t="str">
            <v/>
          </cell>
          <cell r="X128" t="str">
            <v>A</v>
          </cell>
          <cell r="Y128" t="str">
            <v/>
          </cell>
          <cell r="Z128" t="str">
            <v/>
          </cell>
          <cell r="AA128">
            <v>0</v>
          </cell>
          <cell r="AB128">
            <v>50</v>
          </cell>
        </row>
        <row r="129">
          <cell r="A129">
            <v>1028</v>
          </cell>
          <cell r="B129" t="str">
            <v>????????????</v>
          </cell>
          <cell r="C129" t="str">
            <v>????????????</v>
          </cell>
          <cell r="D129" t="str">
            <v/>
          </cell>
          <cell r="E129" t="str">
            <v>101000</v>
          </cell>
          <cell r="F129" t="str">
            <v>310228834570595</v>
          </cell>
          <cell r="G129" t="str">
            <v>316874-05077724</v>
          </cell>
          <cell r="H129" t="str">
            <v>?????????</v>
          </cell>
          <cell r="I129" t="str">
            <v>99</v>
          </cell>
          <cell r="J129" t="str">
            <v>1</v>
          </cell>
          <cell r="K129" t="str">
            <v>???</v>
          </cell>
          <cell r="L129" t="str">
            <v>64511688</v>
          </cell>
          <cell r="M129" t="str">
            <v>200235</v>
          </cell>
          <cell r="N129" t="str">
            <v>DISU</v>
          </cell>
          <cell r="O129" t="str">
            <v>06</v>
          </cell>
          <cell r="P129" t="str">
            <v/>
          </cell>
          <cell r="Q129" t="str">
            <v>DDD</v>
          </cell>
          <cell r="R129" t="str">
            <v/>
          </cell>
          <cell r="S129">
            <v>20020116</v>
          </cell>
          <cell r="T129">
            <v>1</v>
          </cell>
          <cell r="U129">
            <v>1</v>
          </cell>
          <cell r="V129" t="str">
            <v/>
          </cell>
          <cell r="W129" t="str">
            <v/>
          </cell>
          <cell r="X129" t="str">
            <v>A</v>
          </cell>
          <cell r="Y129" t="str">
            <v/>
          </cell>
          <cell r="Z129" t="str">
            <v/>
          </cell>
          <cell r="AA129">
            <v>350.4</v>
          </cell>
          <cell r="AB129">
            <v>50</v>
          </cell>
        </row>
        <row r="130">
          <cell r="A130">
            <v>1029</v>
          </cell>
          <cell r="B130" t="str">
            <v>??????????????</v>
          </cell>
          <cell r="C130" t="str">
            <v>???????????</v>
          </cell>
          <cell r="D130" t="str">
            <v/>
          </cell>
          <cell r="E130" t="str">
            <v>101000</v>
          </cell>
          <cell r="F130" t="str">
            <v>310107630332210</v>
          </cell>
          <cell r="G130" t="str">
            <v>033191-00872003403</v>
          </cell>
          <cell r="H130" t="str">
            <v>???????????</v>
          </cell>
          <cell r="I130" t="str">
            <v>99</v>
          </cell>
          <cell r="J130" t="str">
            <v>1</v>
          </cell>
          <cell r="K130" t="str">
            <v>???</v>
          </cell>
          <cell r="L130" t="str">
            <v>62507949</v>
          </cell>
          <cell r="M130" t="str">
            <v>200331</v>
          </cell>
          <cell r="N130" t="str">
            <v>DISU</v>
          </cell>
          <cell r="O130" t="str">
            <v>06</v>
          </cell>
          <cell r="P130" t="str">
            <v/>
          </cell>
          <cell r="Q130" t="str">
            <v>DDD</v>
          </cell>
          <cell r="R130" t="str">
            <v/>
          </cell>
          <cell r="S130">
            <v>20020116</v>
          </cell>
          <cell r="T130">
            <v>1</v>
          </cell>
          <cell r="U130">
            <v>1</v>
          </cell>
          <cell r="V130" t="str">
            <v/>
          </cell>
          <cell r="W130" t="str">
            <v/>
          </cell>
          <cell r="X130" t="str">
            <v>A</v>
          </cell>
          <cell r="Y130" t="str">
            <v/>
          </cell>
          <cell r="Z130" t="str">
            <v/>
          </cell>
          <cell r="AA130">
            <v>0</v>
          </cell>
          <cell r="AB130">
            <v>50</v>
          </cell>
        </row>
        <row r="131">
          <cell r="A131">
            <v>1030</v>
          </cell>
          <cell r="B131" t="str">
            <v>?????????</v>
          </cell>
          <cell r="C131" t="str">
            <v>??????????</v>
          </cell>
          <cell r="D131" t="str">
            <v/>
          </cell>
          <cell r="E131" t="str">
            <v>101000</v>
          </cell>
          <cell r="F131" t="str">
            <v>310108133043952</v>
          </cell>
          <cell r="G131" t="str">
            <v>31657300005006077</v>
          </cell>
          <cell r="H131" t="str">
            <v>????????</v>
          </cell>
          <cell r="I131" t="str">
            <v>99</v>
          </cell>
          <cell r="J131" t="str">
            <v>1</v>
          </cell>
          <cell r="K131" t="str">
            <v>??</v>
          </cell>
          <cell r="L131" t="str">
            <v>62145024</v>
          </cell>
          <cell r="M131" t="str">
            <v>200333</v>
          </cell>
          <cell r="N131" t="str">
            <v>DISU</v>
          </cell>
          <cell r="O131" t="str">
            <v>06</v>
          </cell>
          <cell r="P131" t="str">
            <v/>
          </cell>
          <cell r="Q131" t="str">
            <v>DDD</v>
          </cell>
          <cell r="R131" t="str">
            <v/>
          </cell>
          <cell r="S131">
            <v>20020116</v>
          </cell>
          <cell r="T131">
            <v>1</v>
          </cell>
          <cell r="U131">
            <v>1</v>
          </cell>
          <cell r="V131" t="str">
            <v/>
          </cell>
          <cell r="W131" t="str">
            <v/>
          </cell>
          <cell r="X131" t="str">
            <v>A</v>
          </cell>
          <cell r="Y131" t="str">
            <v/>
          </cell>
          <cell r="Z131" t="str">
            <v/>
          </cell>
          <cell r="AA131">
            <v>0</v>
          </cell>
          <cell r="AB131">
            <v>50</v>
          </cell>
        </row>
        <row r="132">
          <cell r="A132">
            <v>1031</v>
          </cell>
          <cell r="B132" t="str">
            <v>??????????????</v>
          </cell>
          <cell r="C132" t="str">
            <v>????????</v>
          </cell>
          <cell r="D132" t="str">
            <v/>
          </cell>
          <cell r="E132" t="str">
            <v>101000</v>
          </cell>
          <cell r="F132" t="str">
            <v>320106134872672</v>
          </cell>
          <cell r="G132" t="str">
            <v>02127122100107705</v>
          </cell>
          <cell r="H132" t="str">
            <v>????????</v>
          </cell>
          <cell r="I132" t="str">
            <v>99</v>
          </cell>
          <cell r="J132" t="str">
            <v>1</v>
          </cell>
          <cell r="K132" t="str">
            <v>???</v>
          </cell>
          <cell r="L132" t="str">
            <v>62576837</v>
          </cell>
          <cell r="M132" t="str">
            <v>210038</v>
          </cell>
          <cell r="N132" t="str">
            <v>DISU</v>
          </cell>
          <cell r="O132" t="str">
            <v>06</v>
          </cell>
          <cell r="P132" t="str">
            <v/>
          </cell>
          <cell r="Q132" t="str">
            <v>DDD</v>
          </cell>
          <cell r="R132" t="str">
            <v/>
          </cell>
          <cell r="S132">
            <v>20020116</v>
          </cell>
          <cell r="T132">
            <v>1</v>
          </cell>
          <cell r="U132">
            <v>1</v>
          </cell>
          <cell r="V132" t="str">
            <v/>
          </cell>
          <cell r="W132" t="str">
            <v/>
          </cell>
          <cell r="X132" t="str">
            <v>A</v>
          </cell>
          <cell r="Y132" t="str">
            <v/>
          </cell>
          <cell r="Z132" t="str">
            <v/>
          </cell>
          <cell r="AA132">
            <v>0</v>
          </cell>
          <cell r="AB132">
            <v>50</v>
          </cell>
        </row>
        <row r="133">
          <cell r="A133">
            <v>1032</v>
          </cell>
          <cell r="B133" t="str">
            <v>????????????</v>
          </cell>
          <cell r="C133" t="str">
            <v>??????????????</v>
          </cell>
          <cell r="D133" t="str">
            <v>??????</v>
          </cell>
          <cell r="E133" t="str">
            <v>101000</v>
          </cell>
          <cell r="F133" t="str">
            <v>310228703038435</v>
          </cell>
          <cell r="G133" t="str">
            <v>324879-02011017156</v>
          </cell>
          <cell r="H133" t="str">
            <v>??????????</v>
          </cell>
          <cell r="I133" t="str">
            <v>99</v>
          </cell>
          <cell r="J133" t="str">
            <v>1</v>
          </cell>
          <cell r="K133" t="str">
            <v>???</v>
          </cell>
          <cell r="L133" t="str">
            <v>52767882</v>
          </cell>
          <cell r="M133" t="str">
            <v>200333</v>
          </cell>
          <cell r="N133" t="str">
            <v>DISU</v>
          </cell>
          <cell r="O133" t="str">
            <v>06</v>
          </cell>
          <cell r="P133" t="str">
            <v/>
          </cell>
          <cell r="Q133" t="str">
            <v>DDD</v>
          </cell>
          <cell r="R133" t="str">
            <v/>
          </cell>
          <cell r="S133">
            <v>20020116</v>
          </cell>
          <cell r="T133">
            <v>1</v>
          </cell>
          <cell r="U133">
            <v>1</v>
          </cell>
          <cell r="V133" t="str">
            <v/>
          </cell>
          <cell r="W133" t="str">
            <v/>
          </cell>
          <cell r="X133" t="str">
            <v>A</v>
          </cell>
          <cell r="Y133" t="str">
            <v/>
          </cell>
          <cell r="Z133" t="str">
            <v/>
          </cell>
          <cell r="AA133">
            <v>7602.51</v>
          </cell>
          <cell r="AB133">
            <v>50</v>
          </cell>
        </row>
        <row r="134">
          <cell r="A134">
            <v>1033</v>
          </cell>
          <cell r="B134" t="str">
            <v>??????????</v>
          </cell>
          <cell r="C134" t="str">
            <v>???????</v>
          </cell>
          <cell r="D134" t="str">
            <v/>
          </cell>
          <cell r="E134" t="str">
            <v>101000</v>
          </cell>
          <cell r="F134" t="str">
            <v>310115631423085</v>
          </cell>
          <cell r="G134" t="str">
            <v>1001222319006716303</v>
          </cell>
          <cell r="H134" t="str">
            <v>??????</v>
          </cell>
          <cell r="I134" t="str">
            <v>99</v>
          </cell>
          <cell r="J134" t="str">
            <v>1</v>
          </cell>
          <cell r="K134" t="str">
            <v>??</v>
          </cell>
          <cell r="L134" t="str">
            <v>65693966</v>
          </cell>
          <cell r="M134" t="str">
            <v>200090</v>
          </cell>
          <cell r="N134" t="str">
            <v>DISU</v>
          </cell>
          <cell r="O134" t="str">
            <v>06</v>
          </cell>
          <cell r="P134" t="str">
            <v/>
          </cell>
          <cell r="Q134" t="str">
            <v>DDD</v>
          </cell>
          <cell r="R134" t="str">
            <v/>
          </cell>
          <cell r="S134">
            <v>20020116</v>
          </cell>
          <cell r="T134">
            <v>1</v>
          </cell>
          <cell r="U134">
            <v>1</v>
          </cell>
          <cell r="V134" t="str">
            <v/>
          </cell>
          <cell r="W134" t="str">
            <v/>
          </cell>
          <cell r="X134" t="str">
            <v>A</v>
          </cell>
          <cell r="Y134" t="str">
            <v/>
          </cell>
          <cell r="Z134" t="str">
            <v/>
          </cell>
          <cell r="AA134">
            <v>0</v>
          </cell>
          <cell r="AB134">
            <v>50</v>
          </cell>
        </row>
        <row r="135">
          <cell r="A135">
            <v>1034</v>
          </cell>
          <cell r="B135" t="str">
            <v>????????????</v>
          </cell>
          <cell r="C135" t="str">
            <v>???????????</v>
          </cell>
          <cell r="D135" t="str">
            <v/>
          </cell>
          <cell r="E135" t="str">
            <v>101000</v>
          </cell>
          <cell r="F135" t="str">
            <v>310228631471183</v>
          </cell>
          <cell r="G135" t="str">
            <v>066535-00252022655</v>
          </cell>
          <cell r="H135" t="str">
            <v>???????</v>
          </cell>
          <cell r="I135" t="str">
            <v>99</v>
          </cell>
          <cell r="J135" t="str">
            <v>1</v>
          </cell>
          <cell r="K135" t="str">
            <v>???</v>
          </cell>
          <cell r="L135" t="str">
            <v>69154751</v>
          </cell>
          <cell r="M135" t="str">
            <v>201801</v>
          </cell>
          <cell r="N135" t="str">
            <v>DISU</v>
          </cell>
          <cell r="O135" t="str">
            <v>06</v>
          </cell>
          <cell r="P135" t="str">
            <v/>
          </cell>
          <cell r="Q135" t="str">
            <v>DDD</v>
          </cell>
          <cell r="R135" t="str">
            <v/>
          </cell>
          <cell r="S135">
            <v>20020116</v>
          </cell>
          <cell r="T135">
            <v>1</v>
          </cell>
          <cell r="U135">
            <v>1</v>
          </cell>
          <cell r="V135" t="str">
            <v/>
          </cell>
          <cell r="W135" t="str">
            <v/>
          </cell>
          <cell r="X135" t="str">
            <v>A</v>
          </cell>
          <cell r="Y135" t="str">
            <v/>
          </cell>
          <cell r="Z135" t="str">
            <v/>
          </cell>
          <cell r="AA135">
            <v>0</v>
          </cell>
          <cell r="AB135">
            <v>50</v>
          </cell>
        </row>
        <row r="136">
          <cell r="A136">
            <v>1035</v>
          </cell>
          <cell r="B136" t="str">
            <v>??????????????</v>
          </cell>
          <cell r="C136" t="str">
            <v>??????????????</v>
          </cell>
          <cell r="D136" t="str">
            <v>?</v>
          </cell>
          <cell r="E136" t="str">
            <v>101000</v>
          </cell>
          <cell r="F136" t="str">
            <v>310114607354956</v>
          </cell>
          <cell r="G136" t="str">
            <v>044078-08250800035</v>
          </cell>
          <cell r="H136" t="str">
            <v>?????????????</v>
          </cell>
          <cell r="I136" t="str">
            <v>99</v>
          </cell>
          <cell r="J136" t="str">
            <v>1</v>
          </cell>
          <cell r="K136" t="str">
            <v>???</v>
          </cell>
          <cell r="L136" t="str">
            <v>56445111</v>
          </cell>
          <cell r="M136" t="str">
            <v>200441</v>
          </cell>
          <cell r="N136" t="str">
            <v>DISU</v>
          </cell>
          <cell r="O136" t="str">
            <v>06</v>
          </cell>
          <cell r="P136" t="str">
            <v/>
          </cell>
          <cell r="Q136" t="str">
            <v>DDD</v>
          </cell>
          <cell r="R136" t="str">
            <v/>
          </cell>
          <cell r="S136">
            <v>20020116</v>
          </cell>
          <cell r="T136">
            <v>1</v>
          </cell>
          <cell r="U136">
            <v>1</v>
          </cell>
          <cell r="V136" t="str">
            <v/>
          </cell>
          <cell r="W136" t="str">
            <v/>
          </cell>
          <cell r="X136" t="str">
            <v>A</v>
          </cell>
          <cell r="Y136" t="str">
            <v/>
          </cell>
          <cell r="Z136" t="str">
            <v/>
          </cell>
          <cell r="AA136">
            <v>11235.46</v>
          </cell>
          <cell r="AB136">
            <v>50</v>
          </cell>
        </row>
        <row r="137">
          <cell r="A137">
            <v>1036</v>
          </cell>
          <cell r="B137" t="str">
            <v>??????????</v>
          </cell>
          <cell r="C137" t="str">
            <v>???????</v>
          </cell>
          <cell r="D137" t="str">
            <v/>
          </cell>
          <cell r="E137" t="str">
            <v>101000</v>
          </cell>
          <cell r="F137" t="str">
            <v>310042100453271</v>
          </cell>
          <cell r="G137" t="str">
            <v>022155-1001215509005</v>
          </cell>
          <cell r="H137" t="str">
            <v>?????????????</v>
          </cell>
          <cell r="I137" t="str">
            <v>99</v>
          </cell>
          <cell r="J137" t="str">
            <v>1</v>
          </cell>
          <cell r="K137" t="str">
            <v>???</v>
          </cell>
          <cell r="L137" t="str">
            <v>56241272</v>
          </cell>
          <cell r="M137" t="str">
            <v>200061</v>
          </cell>
          <cell r="N137" t="str">
            <v>DISU</v>
          </cell>
          <cell r="O137" t="str">
            <v>06</v>
          </cell>
          <cell r="P137" t="str">
            <v/>
          </cell>
          <cell r="Q137" t="str">
            <v>DDD</v>
          </cell>
          <cell r="R137" t="str">
            <v/>
          </cell>
          <cell r="S137">
            <v>0</v>
          </cell>
          <cell r="T137">
            <v>1</v>
          </cell>
          <cell r="U137">
            <v>1</v>
          </cell>
          <cell r="V137" t="str">
            <v/>
          </cell>
          <cell r="W137" t="str">
            <v>751902</v>
          </cell>
          <cell r="X137" t="str">
            <v>A</v>
          </cell>
          <cell r="Y137" t="str">
            <v/>
          </cell>
          <cell r="Z137" t="str">
            <v/>
          </cell>
          <cell r="AA137">
            <v>0</v>
          </cell>
          <cell r="AB137">
            <v>50</v>
          </cell>
        </row>
        <row r="138">
          <cell r="A138">
            <v>1037</v>
          </cell>
          <cell r="B138" t="str">
            <v>??????????????</v>
          </cell>
          <cell r="C138" t="str">
            <v>????????</v>
          </cell>
          <cell r="D138" t="str">
            <v/>
          </cell>
          <cell r="E138" t="str">
            <v>101000</v>
          </cell>
          <cell r="F138" t="str">
            <v>310113607700783</v>
          </cell>
          <cell r="G138" t="str">
            <v>033270-00801042126</v>
          </cell>
          <cell r="H138" t="str">
            <v>?????????</v>
          </cell>
          <cell r="I138" t="str">
            <v>99</v>
          </cell>
          <cell r="J138" t="str">
            <v>1</v>
          </cell>
          <cell r="K138" t="str">
            <v>???</v>
          </cell>
          <cell r="L138" t="str">
            <v>56035174</v>
          </cell>
          <cell r="M138" t="str">
            <v>200071</v>
          </cell>
          <cell r="N138" t="str">
            <v>DISU</v>
          </cell>
          <cell r="O138" t="str">
            <v>06</v>
          </cell>
          <cell r="P138" t="str">
            <v/>
          </cell>
          <cell r="Q138" t="str">
            <v>DDD</v>
          </cell>
          <cell r="R138" t="str">
            <v/>
          </cell>
          <cell r="S138">
            <v>0</v>
          </cell>
          <cell r="T138">
            <v>1</v>
          </cell>
          <cell r="U138">
            <v>1</v>
          </cell>
          <cell r="V138" t="str">
            <v/>
          </cell>
          <cell r="W138" t="str">
            <v/>
          </cell>
          <cell r="X138" t="str">
            <v>A</v>
          </cell>
          <cell r="Y138" t="str">
            <v/>
          </cell>
          <cell r="Z138" t="str">
            <v/>
          </cell>
          <cell r="AA138">
            <v>2093.98</v>
          </cell>
          <cell r="AB138">
            <v>50</v>
          </cell>
        </row>
        <row r="139">
          <cell r="A139">
            <v>1038</v>
          </cell>
          <cell r="B139" t="str">
            <v>??????????</v>
          </cell>
          <cell r="C139" t="str">
            <v>??????????</v>
          </cell>
          <cell r="D139" t="str">
            <v/>
          </cell>
          <cell r="E139" t="str">
            <v>101000</v>
          </cell>
          <cell r="F139" t="str">
            <v>310109133105076</v>
          </cell>
          <cell r="G139" t="str">
            <v>1001213909005727521</v>
          </cell>
          <cell r="H139" t="str">
            <v>???????</v>
          </cell>
          <cell r="I139" t="str">
            <v>99</v>
          </cell>
          <cell r="J139" t="str">
            <v>1</v>
          </cell>
          <cell r="K139" t="str">
            <v>???</v>
          </cell>
          <cell r="L139" t="str">
            <v>63564279</v>
          </cell>
          <cell r="M139" t="str">
            <v>200085</v>
          </cell>
          <cell r="N139" t="str">
            <v>DISU</v>
          </cell>
          <cell r="O139" t="str">
            <v>06</v>
          </cell>
          <cell r="P139" t="str">
            <v/>
          </cell>
          <cell r="Q139" t="str">
            <v>DDD</v>
          </cell>
          <cell r="R139" t="str">
            <v/>
          </cell>
          <cell r="S139">
            <v>0</v>
          </cell>
          <cell r="T139">
            <v>1</v>
          </cell>
          <cell r="U139">
            <v>1</v>
          </cell>
          <cell r="V139" t="str">
            <v/>
          </cell>
          <cell r="W139" t="str">
            <v/>
          </cell>
          <cell r="X139" t="str">
            <v>A</v>
          </cell>
          <cell r="Y139" t="str">
            <v/>
          </cell>
          <cell r="Z139" t="str">
            <v/>
          </cell>
          <cell r="AA139">
            <v>0</v>
          </cell>
          <cell r="AB139">
            <v>50</v>
          </cell>
        </row>
        <row r="140">
          <cell r="A140">
            <v>1039</v>
          </cell>
          <cell r="B140" t="str">
            <v>??????????????</v>
          </cell>
          <cell r="C140" t="str">
            <v>???????</v>
          </cell>
          <cell r="D140" t="str">
            <v/>
          </cell>
          <cell r="E140" t="str">
            <v>101000</v>
          </cell>
          <cell r="F140" t="str">
            <v>310110133214344</v>
          </cell>
          <cell r="G140" t="str">
            <v>033335-00801020449</v>
          </cell>
          <cell r="H140" t="str">
            <v>?????????</v>
          </cell>
          <cell r="I140" t="str">
            <v>99</v>
          </cell>
          <cell r="J140" t="str">
            <v>1</v>
          </cell>
          <cell r="K140" t="str">
            <v>???</v>
          </cell>
          <cell r="L140" t="str">
            <v>65674860</v>
          </cell>
          <cell r="M140" t="str">
            <v>200093</v>
          </cell>
          <cell r="N140" t="str">
            <v>DISU</v>
          </cell>
          <cell r="O140" t="str">
            <v>06</v>
          </cell>
          <cell r="P140" t="str">
            <v/>
          </cell>
          <cell r="Q140" t="str">
            <v>DDD</v>
          </cell>
          <cell r="R140" t="str">
            <v/>
          </cell>
          <cell r="S140">
            <v>0</v>
          </cell>
          <cell r="T140">
            <v>1</v>
          </cell>
          <cell r="U140">
            <v>1</v>
          </cell>
          <cell r="V140" t="str">
            <v/>
          </cell>
          <cell r="W140" t="str">
            <v/>
          </cell>
          <cell r="X140" t="str">
            <v>A</v>
          </cell>
          <cell r="Y140" t="str">
            <v/>
          </cell>
          <cell r="Z140" t="str">
            <v/>
          </cell>
          <cell r="AA140">
            <v>0</v>
          </cell>
          <cell r="AB140">
            <v>50</v>
          </cell>
        </row>
        <row r="141">
          <cell r="A141">
            <v>1040</v>
          </cell>
          <cell r="B141" t="str">
            <v>??????????????</v>
          </cell>
          <cell r="C141" t="str">
            <v>??????</v>
          </cell>
          <cell r="D141" t="str">
            <v/>
          </cell>
          <cell r="E141" t="str">
            <v>101000</v>
          </cell>
          <cell r="F141" t="str">
            <v>310115631507537</v>
          </cell>
          <cell r="G141" t="str">
            <v>1001215509300020057</v>
          </cell>
          <cell r="H141" t="str">
            <v>022155-???????</v>
          </cell>
          <cell r="I141" t="str">
            <v>99</v>
          </cell>
          <cell r="J141" t="str">
            <v>1</v>
          </cell>
          <cell r="K141" t="str">
            <v>???</v>
          </cell>
          <cell r="L141" t="str">
            <v>56653586</v>
          </cell>
          <cell r="M141" t="str">
            <v>200435</v>
          </cell>
          <cell r="N141" t="str">
            <v>DISU</v>
          </cell>
          <cell r="O141" t="str">
            <v>06</v>
          </cell>
          <cell r="P141" t="str">
            <v/>
          </cell>
          <cell r="Q141" t="str">
            <v>DDD</v>
          </cell>
          <cell r="R141" t="str">
            <v/>
          </cell>
          <cell r="S141">
            <v>0</v>
          </cell>
          <cell r="T141">
            <v>1</v>
          </cell>
          <cell r="U141">
            <v>1</v>
          </cell>
          <cell r="V141" t="str">
            <v/>
          </cell>
          <cell r="W141" t="str">
            <v/>
          </cell>
          <cell r="X141" t="str">
            <v>A</v>
          </cell>
          <cell r="Y141" t="str">
            <v/>
          </cell>
          <cell r="Z141" t="str">
            <v/>
          </cell>
          <cell r="AA141">
            <v>0</v>
          </cell>
          <cell r="AB141">
            <v>50</v>
          </cell>
        </row>
        <row r="142">
          <cell r="A142">
            <v>1041</v>
          </cell>
          <cell r="B142" t="str">
            <v>??????????????</v>
          </cell>
          <cell r="C142" t="str">
            <v>?????????</v>
          </cell>
          <cell r="D142" t="str">
            <v/>
          </cell>
          <cell r="E142" t="str">
            <v>101000</v>
          </cell>
          <cell r="F142" t="str">
            <v>31010863034991X</v>
          </cell>
          <cell r="G142" t="str">
            <v>316308-00506807093</v>
          </cell>
          <cell r="H142" t="str">
            <v>????????</v>
          </cell>
          <cell r="I142" t="str">
            <v>99</v>
          </cell>
          <cell r="J142" t="str">
            <v>1</v>
          </cell>
          <cell r="K142" t="str">
            <v>??</v>
          </cell>
          <cell r="L142" t="str">
            <v>52919931</v>
          </cell>
          <cell r="M142" t="str">
            <v>200333</v>
          </cell>
          <cell r="N142" t="str">
            <v>DISU</v>
          </cell>
          <cell r="O142" t="str">
            <v>06</v>
          </cell>
          <cell r="P142" t="str">
            <v/>
          </cell>
          <cell r="Q142" t="str">
            <v>DDD</v>
          </cell>
          <cell r="R142" t="str">
            <v/>
          </cell>
          <cell r="S142">
            <v>0</v>
          </cell>
          <cell r="T142">
            <v>1</v>
          </cell>
          <cell r="U142">
            <v>1</v>
          </cell>
          <cell r="V142" t="str">
            <v/>
          </cell>
          <cell r="W142" t="str">
            <v/>
          </cell>
          <cell r="X142" t="str">
            <v>A</v>
          </cell>
          <cell r="Y142" t="str">
            <v/>
          </cell>
          <cell r="Z142" t="str">
            <v/>
          </cell>
          <cell r="AA142">
            <v>8288.0400000000009</v>
          </cell>
          <cell r="AB142">
            <v>50</v>
          </cell>
        </row>
        <row r="143">
          <cell r="A143">
            <v>1044</v>
          </cell>
          <cell r="B143" t="str">
            <v>??????????????</v>
          </cell>
          <cell r="C143" t="str">
            <v>??????????</v>
          </cell>
          <cell r="D143" t="str">
            <v/>
          </cell>
          <cell r="E143" t="str">
            <v>101000</v>
          </cell>
          <cell r="F143" t="str">
            <v>310113133476192</v>
          </cell>
          <cell r="G143" t="str">
            <v>033445-00801067707</v>
          </cell>
          <cell r="H143" t="str">
            <v>?????????</v>
          </cell>
          <cell r="I143" t="str">
            <v>99</v>
          </cell>
          <cell r="J143" t="str">
            <v>1</v>
          </cell>
          <cell r="K143" t="str">
            <v>???</v>
          </cell>
          <cell r="L143" t="str">
            <v>56445423</v>
          </cell>
          <cell r="M143" t="str">
            <v>200940</v>
          </cell>
          <cell r="N143" t="str">
            <v>DISU</v>
          </cell>
          <cell r="O143" t="str">
            <v>06</v>
          </cell>
          <cell r="P143" t="str">
            <v/>
          </cell>
          <cell r="Q143" t="str">
            <v>DDD</v>
          </cell>
          <cell r="R143" t="str">
            <v/>
          </cell>
          <cell r="S143">
            <v>0</v>
          </cell>
          <cell r="T143">
            <v>1</v>
          </cell>
          <cell r="U143">
            <v>1</v>
          </cell>
          <cell r="V143" t="str">
            <v/>
          </cell>
          <cell r="W143" t="str">
            <v/>
          </cell>
          <cell r="X143" t="str">
            <v>A</v>
          </cell>
          <cell r="Y143" t="str">
            <v/>
          </cell>
          <cell r="Z143" t="str">
            <v/>
          </cell>
          <cell r="AA143">
            <v>0</v>
          </cell>
          <cell r="AB143">
            <v>50</v>
          </cell>
        </row>
        <row r="144">
          <cell r="A144">
            <v>800013</v>
          </cell>
          <cell r="B144" t="str">
            <v>??????????????</v>
          </cell>
          <cell r="C144" t="str">
            <v>??????????????</v>
          </cell>
          <cell r="D144" t="str">
            <v>???????</v>
          </cell>
          <cell r="E144" t="str">
            <v>101000</v>
          </cell>
          <cell r="F144" t="str">
            <v/>
          </cell>
          <cell r="G144" t="str">
            <v/>
          </cell>
          <cell r="H144" t="str">
            <v/>
          </cell>
          <cell r="I144" t="str">
            <v>99</v>
          </cell>
          <cell r="J144" t="str">
            <v>1</v>
          </cell>
          <cell r="K144" t="str">
            <v>???</v>
          </cell>
          <cell r="L144" t="str">
            <v>62370788-6812</v>
          </cell>
          <cell r="M144" t="str">
            <v>200051</v>
          </cell>
          <cell r="N144" t="str">
            <v>DCGO</v>
          </cell>
          <cell r="O144" t="str">
            <v>00</v>
          </cell>
          <cell r="P144" t="str">
            <v/>
          </cell>
          <cell r="Q144" t="str">
            <v>DDD</v>
          </cell>
          <cell r="R144" t="str">
            <v/>
          </cell>
          <cell r="S144">
            <v>0</v>
          </cell>
          <cell r="T144">
            <v>0</v>
          </cell>
          <cell r="U144">
            <v>1</v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>
            <v>0</v>
          </cell>
          <cell r="AB144">
            <v>50</v>
          </cell>
        </row>
        <row r="145">
          <cell r="A145">
            <v>800016</v>
          </cell>
          <cell r="B145" t="str">
            <v>??????????????</v>
          </cell>
          <cell r="C145" t="str">
            <v>??????????????</v>
          </cell>
          <cell r="D145" t="str">
            <v>???????</v>
          </cell>
          <cell r="E145" t="str">
            <v>101000</v>
          </cell>
          <cell r="F145" t="str">
            <v/>
          </cell>
          <cell r="G145" t="str">
            <v/>
          </cell>
          <cell r="H145" t="str">
            <v/>
          </cell>
          <cell r="I145" t="str">
            <v>99</v>
          </cell>
          <cell r="J145" t="str">
            <v>1</v>
          </cell>
          <cell r="K145" t="str">
            <v>???</v>
          </cell>
          <cell r="L145" t="str">
            <v>62370788-6812</v>
          </cell>
          <cell r="M145" t="str">
            <v>200051</v>
          </cell>
          <cell r="N145" t="str">
            <v>DCGO</v>
          </cell>
          <cell r="O145" t="str">
            <v>00</v>
          </cell>
          <cell r="P145" t="str">
            <v/>
          </cell>
          <cell r="Q145" t="str">
            <v>DDD</v>
          </cell>
          <cell r="R145" t="str">
            <v/>
          </cell>
          <cell r="S145">
            <v>0</v>
          </cell>
          <cell r="T145">
            <v>0</v>
          </cell>
          <cell r="U145">
            <v>1</v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>
            <v>0</v>
          </cell>
          <cell r="AB145">
            <v>50</v>
          </cell>
        </row>
        <row r="146">
          <cell r="A146">
            <v>908</v>
          </cell>
          <cell r="B146" t="str">
            <v>???????????</v>
          </cell>
          <cell r="C146" t="str">
            <v>???????</v>
          </cell>
          <cell r="D146" t="str">
            <v/>
          </cell>
          <cell r="E146" t="str">
            <v>101000</v>
          </cell>
          <cell r="F146" t="str">
            <v>31004813228894X</v>
          </cell>
          <cell r="G146" t="str">
            <v>316829-00002067102</v>
          </cell>
          <cell r="H146" t="str">
            <v>????????</v>
          </cell>
          <cell r="I146" t="str">
            <v>99</v>
          </cell>
          <cell r="J146" t="str">
            <v>1</v>
          </cell>
          <cell r="K146" t="str">
            <v>???</v>
          </cell>
          <cell r="L146" t="str">
            <v>63284132</v>
          </cell>
          <cell r="M146" t="str">
            <v>200031</v>
          </cell>
          <cell r="N146" t="str">
            <v>DD</v>
          </cell>
          <cell r="O146" t="str">
            <v>00</v>
          </cell>
          <cell r="P146" t="str">
            <v/>
          </cell>
          <cell r="Q146" t="str">
            <v>DDD</v>
          </cell>
          <cell r="R146" t="str">
            <v/>
          </cell>
          <cell r="S146">
            <v>0</v>
          </cell>
          <cell r="T146">
            <v>0</v>
          </cell>
          <cell r="U146">
            <v>1</v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>
            <v>0</v>
          </cell>
          <cell r="AB146">
            <v>50</v>
          </cell>
        </row>
        <row r="147">
          <cell r="A147">
            <v>911</v>
          </cell>
          <cell r="B147" t="str">
            <v>??????????????</v>
          </cell>
          <cell r="C147" t="str">
            <v>??????????</v>
          </cell>
          <cell r="D147" t="str">
            <v/>
          </cell>
          <cell r="E147" t="str">
            <v>101000</v>
          </cell>
          <cell r="F147" t="str">
            <v>650203718960158</v>
          </cell>
          <cell r="G147" t="str">
            <v>631101040000955</v>
          </cell>
          <cell r="H147" t="str">
            <v>??????????</v>
          </cell>
          <cell r="I147" t="str">
            <v>99</v>
          </cell>
          <cell r="J147" t="str">
            <v>1</v>
          </cell>
          <cell r="K147" t="str">
            <v>???</v>
          </cell>
          <cell r="L147" t="str">
            <v>0990-6238565</v>
          </cell>
          <cell r="M147" t="str">
            <v>834000</v>
          </cell>
          <cell r="N147" t="str">
            <v>DD</v>
          </cell>
          <cell r="O147" t="str">
            <v>01</v>
          </cell>
          <cell r="P147" t="str">
            <v/>
          </cell>
          <cell r="Q147" t="str">
            <v>DDD</v>
          </cell>
          <cell r="R147" t="str">
            <v/>
          </cell>
          <cell r="S147">
            <v>0</v>
          </cell>
          <cell r="T147">
            <v>1</v>
          </cell>
          <cell r="U147">
            <v>1</v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>
            <v>-0.11</v>
          </cell>
          <cell r="AB147">
            <v>50</v>
          </cell>
        </row>
        <row r="148">
          <cell r="A148">
            <v>912</v>
          </cell>
          <cell r="B148" t="str">
            <v>??????????????</v>
          </cell>
          <cell r="C148" t="str">
            <v>???????????</v>
          </cell>
          <cell r="D148" t="str">
            <v/>
          </cell>
          <cell r="E148" t="str">
            <v>101000</v>
          </cell>
          <cell r="F148" t="str">
            <v>310228607393373</v>
          </cell>
          <cell r="G148" t="str">
            <v>066661-00121019282</v>
          </cell>
          <cell r="H148" t="str">
            <v>????????</v>
          </cell>
          <cell r="I148" t="str">
            <v>99</v>
          </cell>
          <cell r="J148" t="str">
            <v>1</v>
          </cell>
          <cell r="K148" t="str">
            <v>???</v>
          </cell>
          <cell r="L148" t="str">
            <v>62370788</v>
          </cell>
          <cell r="M148" t="str">
            <v>200051</v>
          </cell>
          <cell r="N148" t="str">
            <v>DD</v>
          </cell>
          <cell r="O148" t="str">
            <v>01</v>
          </cell>
          <cell r="P148" t="str">
            <v/>
          </cell>
          <cell r="Q148" t="str">
            <v>DDD</v>
          </cell>
          <cell r="R148" t="str">
            <v/>
          </cell>
          <cell r="S148">
            <v>0</v>
          </cell>
          <cell r="T148">
            <v>1</v>
          </cell>
          <cell r="U148">
            <v>1</v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>
            <v>0</v>
          </cell>
          <cell r="AB148">
            <v>50</v>
          </cell>
        </row>
        <row r="149">
          <cell r="A149">
            <v>914</v>
          </cell>
          <cell r="B149" t="str">
            <v>??????????????</v>
          </cell>
          <cell r="C149" t="str">
            <v>??????????????</v>
          </cell>
          <cell r="D149" t="str">
            <v>??????????</v>
          </cell>
          <cell r="E149" t="str">
            <v>101000</v>
          </cell>
          <cell r="F149" t="str">
            <v>310101X07326126</v>
          </cell>
          <cell r="G149" t="str">
            <v>096880-50807016001</v>
          </cell>
          <cell r="H149" t="str">
            <v>?????????????</v>
          </cell>
          <cell r="I149" t="str">
            <v>99</v>
          </cell>
          <cell r="J149" t="str">
            <v>1</v>
          </cell>
          <cell r="K149" t="str">
            <v>???</v>
          </cell>
          <cell r="L149" t="str">
            <v>021-64268899</v>
          </cell>
          <cell r="M149" t="str">
            <v>200030</v>
          </cell>
          <cell r="N149" t="str">
            <v>DD</v>
          </cell>
          <cell r="O149" t="str">
            <v>01</v>
          </cell>
          <cell r="P149" t="str">
            <v/>
          </cell>
          <cell r="Q149" t="str">
            <v>DDD</v>
          </cell>
          <cell r="R149" t="str">
            <v/>
          </cell>
          <cell r="S149">
            <v>0</v>
          </cell>
          <cell r="T149">
            <v>1</v>
          </cell>
          <cell r="U149">
            <v>1</v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>
            <v>0</v>
          </cell>
          <cell r="AB149">
            <v>50</v>
          </cell>
        </row>
        <row r="150">
          <cell r="A150">
            <v>913</v>
          </cell>
          <cell r="B150" t="str">
            <v>???????????</v>
          </cell>
          <cell r="C150" t="str">
            <v>???????</v>
          </cell>
          <cell r="D150" t="str">
            <v/>
          </cell>
          <cell r="E150" t="str">
            <v>101000</v>
          </cell>
          <cell r="F150" t="str">
            <v>310113703061483</v>
          </cell>
          <cell r="G150" t="str">
            <v>033319-00801138367</v>
          </cell>
          <cell r="H150" t="str">
            <v>?????????</v>
          </cell>
          <cell r="I150" t="str">
            <v>99</v>
          </cell>
          <cell r="J150" t="str">
            <v>1</v>
          </cell>
          <cell r="K150" t="str">
            <v>???</v>
          </cell>
          <cell r="L150" t="str">
            <v>56608973</v>
          </cell>
          <cell r="M150" t="str">
            <v>200190</v>
          </cell>
          <cell r="N150" t="str">
            <v>DD</v>
          </cell>
          <cell r="O150" t="str">
            <v>01</v>
          </cell>
          <cell r="P150" t="str">
            <v/>
          </cell>
          <cell r="Q150" t="str">
            <v>DDD</v>
          </cell>
          <cell r="R150" t="str">
            <v/>
          </cell>
          <cell r="S150">
            <v>0</v>
          </cell>
          <cell r="T150">
            <v>1</v>
          </cell>
          <cell r="U150">
            <v>1</v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>
            <v>-0.45</v>
          </cell>
          <cell r="AB150">
            <v>50</v>
          </cell>
        </row>
        <row r="151">
          <cell r="A151">
            <v>910</v>
          </cell>
          <cell r="B151" t="str">
            <v>??????????</v>
          </cell>
          <cell r="C151" t="str">
            <v>????????</v>
          </cell>
          <cell r="D151" t="str">
            <v/>
          </cell>
          <cell r="E151" t="str">
            <v>101000</v>
          </cell>
          <cell r="F151" t="str">
            <v>330182143995391</v>
          </cell>
          <cell r="G151" t="str">
            <v>28526131381</v>
          </cell>
          <cell r="H151" t="str">
            <v>??????</v>
          </cell>
          <cell r="I151" t="str">
            <v>99</v>
          </cell>
          <cell r="J151" t="str">
            <v>1</v>
          </cell>
          <cell r="K151" t="str">
            <v>???</v>
          </cell>
          <cell r="L151" t="str">
            <v>0571-64711712</v>
          </cell>
          <cell r="M151" t="str">
            <v>311600</v>
          </cell>
          <cell r="N151" t="str">
            <v>DD</v>
          </cell>
          <cell r="O151" t="str">
            <v>01</v>
          </cell>
          <cell r="P151" t="str">
            <v/>
          </cell>
          <cell r="Q151" t="str">
            <v>DDD</v>
          </cell>
          <cell r="R151" t="str">
            <v/>
          </cell>
          <cell r="S151">
            <v>0</v>
          </cell>
          <cell r="T151">
            <v>1</v>
          </cell>
          <cell r="U151">
            <v>1</v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>
            <v>0</v>
          </cell>
          <cell r="AB151">
            <v>50</v>
          </cell>
        </row>
        <row r="152">
          <cell r="A152">
            <v>210090</v>
          </cell>
          <cell r="B152" t="str">
            <v>??????????????</v>
          </cell>
          <cell r="C152" t="str">
            <v>??????????????</v>
          </cell>
          <cell r="D152" t="str">
            <v>???</v>
          </cell>
          <cell r="E152" t="str">
            <v>101000</v>
          </cell>
          <cell r="F152" t="str">
            <v>320114716211938</v>
          </cell>
          <cell r="G152" t="str">
            <v>05505-27308888</v>
          </cell>
          <cell r="H152" t="str">
            <v>?????????????</v>
          </cell>
          <cell r="I152" t="str">
            <v>99</v>
          </cell>
          <cell r="J152" t="str">
            <v>5</v>
          </cell>
          <cell r="K152" t="str">
            <v>??</v>
          </cell>
          <cell r="L152" t="str">
            <v>025-2408888</v>
          </cell>
          <cell r="M152" t="str">
            <v>210012</v>
          </cell>
          <cell r="N152" t="str">
            <v>KACT</v>
          </cell>
          <cell r="O152" t="str">
            <v>03</v>
          </cell>
          <cell r="P152" t="str">
            <v/>
          </cell>
          <cell r="Q152" t="str">
            <v>BBBC</v>
          </cell>
          <cell r="R152" t="str">
            <v>*</v>
          </cell>
          <cell r="S152">
            <v>19991025</v>
          </cell>
          <cell r="T152">
            <v>1</v>
          </cell>
          <cell r="U152">
            <v>1500000</v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>C1</v>
          </cell>
          <cell r="AA152">
            <v>354996.85</v>
          </cell>
          <cell r="AB152">
            <v>70</v>
          </cell>
        </row>
        <row r="153">
          <cell r="A153">
            <v>210071</v>
          </cell>
          <cell r="B153" t="str">
            <v>??????????????</v>
          </cell>
          <cell r="C153" t="str">
            <v>??????????????</v>
          </cell>
          <cell r="D153" t="str">
            <v>?</v>
          </cell>
          <cell r="E153" t="str">
            <v>101000</v>
          </cell>
          <cell r="F153" t="str">
            <v>320222X07976858</v>
          </cell>
          <cell r="G153" t="str">
            <v>580263080278</v>
          </cell>
          <cell r="H153" t="str">
            <v>????????</v>
          </cell>
          <cell r="I153" t="str">
            <v>99</v>
          </cell>
          <cell r="J153" t="str">
            <v>4</v>
          </cell>
          <cell r="K153" t="str">
            <v>???</v>
          </cell>
          <cell r="L153" t="str">
            <v>0510-8708888</v>
          </cell>
          <cell r="M153" t="str">
            <v>214101</v>
          </cell>
          <cell r="N153" t="str">
            <v>KACT</v>
          </cell>
          <cell r="O153" t="str">
            <v>03</v>
          </cell>
          <cell r="P153" t="str">
            <v/>
          </cell>
          <cell r="Q153" t="str">
            <v>BBBC</v>
          </cell>
          <cell r="R153" t="str">
            <v>*</v>
          </cell>
          <cell r="S153">
            <v>19980320</v>
          </cell>
          <cell r="T153">
            <v>1</v>
          </cell>
          <cell r="U153">
            <v>1250000</v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>C1</v>
          </cell>
          <cell r="AA153">
            <v>479624.02</v>
          </cell>
          <cell r="AB153">
            <v>70</v>
          </cell>
        </row>
        <row r="154">
          <cell r="A154">
            <v>210070</v>
          </cell>
          <cell r="B154" t="str">
            <v>?????????????</v>
          </cell>
          <cell r="C154" t="str">
            <v>??????????????</v>
          </cell>
          <cell r="D154" t="str">
            <v/>
          </cell>
          <cell r="E154" t="str">
            <v>101000</v>
          </cell>
          <cell r="F154" t="str">
            <v>310107607312158</v>
          </cell>
          <cell r="G154" t="str">
            <v>055504-00273005888</v>
          </cell>
          <cell r="H154" t="str">
            <v>?????????</v>
          </cell>
          <cell r="I154" t="str">
            <v>99</v>
          </cell>
          <cell r="J154" t="str">
            <v>4</v>
          </cell>
          <cell r="K154" t="str">
            <v>???</v>
          </cell>
          <cell r="L154" t="str">
            <v>021-62658888</v>
          </cell>
          <cell r="M154" t="str">
            <v>200333</v>
          </cell>
          <cell r="N154" t="str">
            <v>KACT</v>
          </cell>
          <cell r="O154" t="str">
            <v>03</v>
          </cell>
          <cell r="P154" t="str">
            <v/>
          </cell>
          <cell r="Q154" t="str">
            <v>BBBC</v>
          </cell>
          <cell r="R154" t="str">
            <v>*</v>
          </cell>
          <cell r="S154">
            <v>19980320</v>
          </cell>
          <cell r="T154">
            <v>1</v>
          </cell>
          <cell r="U154">
            <v>2500000</v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>C1</v>
          </cell>
          <cell r="AA154">
            <v>564332.31000000006</v>
          </cell>
          <cell r="AB154">
            <v>70</v>
          </cell>
        </row>
        <row r="155">
          <cell r="A155">
            <v>210082</v>
          </cell>
          <cell r="B155" t="str">
            <v>?????????????</v>
          </cell>
          <cell r="C155" t="str">
            <v>??????????????</v>
          </cell>
          <cell r="D155" t="str">
            <v/>
          </cell>
          <cell r="E155" t="str">
            <v>101000</v>
          </cell>
          <cell r="F155" t="str">
            <v>310107607312158</v>
          </cell>
          <cell r="G155" t="str">
            <v>055504-00273005888</v>
          </cell>
          <cell r="H155" t="str">
            <v>?????????</v>
          </cell>
          <cell r="I155" t="str">
            <v>99</v>
          </cell>
          <cell r="J155" t="str">
            <v>4</v>
          </cell>
          <cell r="K155" t="str">
            <v>???</v>
          </cell>
          <cell r="L155" t="str">
            <v>021-62658888</v>
          </cell>
          <cell r="M155" t="str">
            <v>200333</v>
          </cell>
          <cell r="N155" t="str">
            <v>KACT</v>
          </cell>
          <cell r="O155" t="str">
            <v>03</v>
          </cell>
          <cell r="P155" t="str">
            <v/>
          </cell>
          <cell r="Q155" t="str">
            <v>BBBC</v>
          </cell>
          <cell r="R155" t="str">
            <v>*</v>
          </cell>
          <cell r="S155">
            <v>19990106</v>
          </cell>
          <cell r="T155">
            <v>1</v>
          </cell>
          <cell r="U155">
            <v>1875000</v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>C1</v>
          </cell>
          <cell r="AA155">
            <v>966996.77</v>
          </cell>
          <cell r="AB155">
            <v>70</v>
          </cell>
        </row>
        <row r="156">
          <cell r="A156">
            <v>210085</v>
          </cell>
          <cell r="B156" t="str">
            <v>?????????????</v>
          </cell>
          <cell r="C156" t="str">
            <v>??????????????</v>
          </cell>
          <cell r="D156" t="str">
            <v/>
          </cell>
          <cell r="E156" t="str">
            <v>101000</v>
          </cell>
          <cell r="F156" t="str">
            <v>310107607312158</v>
          </cell>
          <cell r="G156" t="str">
            <v>055504-00273005888</v>
          </cell>
          <cell r="H156" t="str">
            <v>?????????</v>
          </cell>
          <cell r="I156" t="str">
            <v>99</v>
          </cell>
          <cell r="J156" t="str">
            <v>4</v>
          </cell>
          <cell r="K156" t="str">
            <v>??</v>
          </cell>
          <cell r="L156" t="str">
            <v>021-62658888</v>
          </cell>
          <cell r="M156" t="str">
            <v>200333</v>
          </cell>
          <cell r="N156" t="str">
            <v>KACT</v>
          </cell>
          <cell r="O156" t="str">
            <v>03</v>
          </cell>
          <cell r="P156" t="str">
            <v/>
          </cell>
          <cell r="Q156" t="str">
            <v>BBBC</v>
          </cell>
          <cell r="R156" t="str">
            <v>*</v>
          </cell>
          <cell r="S156">
            <v>19990831</v>
          </cell>
          <cell r="T156">
            <v>1</v>
          </cell>
          <cell r="U156">
            <v>1250000</v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>C1</v>
          </cell>
          <cell r="AA156">
            <v>173562.72</v>
          </cell>
          <cell r="AB156">
            <v>70</v>
          </cell>
        </row>
        <row r="157">
          <cell r="A157">
            <v>210106</v>
          </cell>
          <cell r="B157" t="str">
            <v>?????????????</v>
          </cell>
          <cell r="C157" t="str">
            <v>??????????????</v>
          </cell>
          <cell r="D157" t="str">
            <v/>
          </cell>
          <cell r="E157" t="str">
            <v>101000</v>
          </cell>
          <cell r="F157" t="str">
            <v>310107607312158</v>
          </cell>
          <cell r="G157" t="str">
            <v>055504-00273005888</v>
          </cell>
          <cell r="H157" t="str">
            <v>?????????</v>
          </cell>
          <cell r="I157" t="str">
            <v>99</v>
          </cell>
          <cell r="J157" t="str">
            <v>4</v>
          </cell>
          <cell r="K157" t="str">
            <v>??</v>
          </cell>
          <cell r="L157" t="str">
            <v>021-62658888</v>
          </cell>
          <cell r="M157" t="str">
            <v>200333</v>
          </cell>
          <cell r="N157" t="str">
            <v>KACT</v>
          </cell>
          <cell r="O157" t="str">
            <v>03</v>
          </cell>
          <cell r="P157" t="str">
            <v/>
          </cell>
          <cell r="Q157" t="str">
            <v>BBBC</v>
          </cell>
          <cell r="R157" t="str">
            <v/>
          </cell>
          <cell r="S157">
            <v>20000825</v>
          </cell>
          <cell r="T157">
            <v>1</v>
          </cell>
          <cell r="U157">
            <v>1000000</v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>C1</v>
          </cell>
          <cell r="AA157">
            <v>188877.97</v>
          </cell>
          <cell r="AB157">
            <v>70</v>
          </cell>
        </row>
        <row r="158">
          <cell r="A158">
            <v>210192</v>
          </cell>
          <cell r="B158" t="str">
            <v>??????????????</v>
          </cell>
          <cell r="C158" t="str">
            <v>??????????????</v>
          </cell>
          <cell r="D158" t="str">
            <v/>
          </cell>
          <cell r="E158" t="str">
            <v>101000</v>
          </cell>
          <cell r="F158" t="str">
            <v>330104726629828</v>
          </cell>
          <cell r="G158" t="str">
            <v>1202021109900008221</v>
          </cell>
          <cell r="H158" t="str">
            <v>??????????</v>
          </cell>
          <cell r="I158" t="str">
            <v>99</v>
          </cell>
          <cell r="J158" t="str">
            <v>5</v>
          </cell>
          <cell r="K158" t="str">
            <v>??</v>
          </cell>
          <cell r="L158" t="str">
            <v>0571-86498888</v>
          </cell>
          <cell r="M158" t="str">
            <v>310017</v>
          </cell>
          <cell r="N158" t="str">
            <v>KACT</v>
          </cell>
          <cell r="O158" t="str">
            <v>03</v>
          </cell>
          <cell r="P158" t="str">
            <v/>
          </cell>
          <cell r="Q158" t="str">
            <v>BBBC</v>
          </cell>
          <cell r="R158" t="str">
            <v/>
          </cell>
          <cell r="S158">
            <v>20010329</v>
          </cell>
          <cell r="T158">
            <v>1</v>
          </cell>
          <cell r="U158">
            <v>1500000</v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>C1</v>
          </cell>
          <cell r="AA158">
            <v>1079668.7</v>
          </cell>
          <cell r="AB158">
            <v>70</v>
          </cell>
        </row>
        <row r="159">
          <cell r="A159">
            <v>210077</v>
          </cell>
          <cell r="B159" t="str">
            <v>??????????????</v>
          </cell>
          <cell r="C159" t="str">
            <v>??????????????</v>
          </cell>
          <cell r="D159" t="str">
            <v/>
          </cell>
          <cell r="E159" t="str">
            <v>101000</v>
          </cell>
          <cell r="F159" t="str">
            <v>330227704808622</v>
          </cell>
          <cell r="G159" t="str">
            <v>5103-261306888</v>
          </cell>
          <cell r="H159" t="str">
            <v>?????????????</v>
          </cell>
          <cell r="I159" t="str">
            <v>99</v>
          </cell>
          <cell r="J159" t="str">
            <v>5</v>
          </cell>
          <cell r="K159" t="str">
            <v>???</v>
          </cell>
          <cell r="L159" t="str">
            <v>0574-8208888</v>
          </cell>
          <cell r="M159" t="str">
            <v>315192</v>
          </cell>
          <cell r="N159" t="str">
            <v>KACT</v>
          </cell>
          <cell r="O159" t="str">
            <v>03</v>
          </cell>
          <cell r="P159" t="str">
            <v/>
          </cell>
          <cell r="Q159" t="str">
            <v>BBBC</v>
          </cell>
          <cell r="R159" t="str">
            <v>*</v>
          </cell>
          <cell r="S159">
            <v>19980413</v>
          </cell>
          <cell r="T159">
            <v>1</v>
          </cell>
          <cell r="U159">
            <v>500000</v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>C1</v>
          </cell>
          <cell r="AA159">
            <v>193080.15</v>
          </cell>
          <cell r="AB159">
            <v>70</v>
          </cell>
        </row>
        <row r="160">
          <cell r="A160">
            <v>210237</v>
          </cell>
          <cell r="B160" t="str">
            <v>?????????????</v>
          </cell>
          <cell r="C160" t="str">
            <v>??????????????</v>
          </cell>
          <cell r="D160" t="str">
            <v>?</v>
          </cell>
          <cell r="E160" t="str">
            <v>101000</v>
          </cell>
          <cell r="F160" t="str">
            <v>410104740733795</v>
          </cell>
          <cell r="G160" t="str">
            <v>50302213007416</v>
          </cell>
          <cell r="H160" t="str">
            <v>????????????</v>
          </cell>
          <cell r="I160" t="str">
            <v>71</v>
          </cell>
          <cell r="J160" t="str">
            <v>4</v>
          </cell>
          <cell r="K160" t="str">
            <v>???</v>
          </cell>
          <cell r="L160" t="str">
            <v>0371-6393515</v>
          </cell>
          <cell r="M160" t="str">
            <v>450004</v>
          </cell>
          <cell r="N160" t="str">
            <v>KACT</v>
          </cell>
          <cell r="O160" t="str">
            <v>02</v>
          </cell>
          <cell r="P160" t="str">
            <v/>
          </cell>
          <cell r="Q160" t="str">
            <v>AAAO</v>
          </cell>
          <cell r="R160" t="str">
            <v/>
          </cell>
          <cell r="S160">
            <v>0</v>
          </cell>
          <cell r="T160">
            <v>1</v>
          </cell>
          <cell r="U160">
            <v>250000</v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>C3</v>
          </cell>
          <cell r="AA160">
            <v>0</v>
          </cell>
          <cell r="AB160">
            <v>70</v>
          </cell>
        </row>
        <row r="161">
          <cell r="A161">
            <v>210196</v>
          </cell>
          <cell r="B161" t="str">
            <v>????????????</v>
          </cell>
          <cell r="C161" t="str">
            <v>???????????</v>
          </cell>
          <cell r="D161" t="str">
            <v/>
          </cell>
          <cell r="E161" t="str">
            <v>101000</v>
          </cell>
          <cell r="F161" t="str">
            <v>310103607254904</v>
          </cell>
          <cell r="G161" t="str">
            <v>022511-16215852</v>
          </cell>
          <cell r="H161" t="str">
            <v>???????</v>
          </cell>
          <cell r="I161" t="str">
            <v>99</v>
          </cell>
          <cell r="J161" t="str">
            <v>3</v>
          </cell>
          <cell r="K161" t="str">
            <v>???</v>
          </cell>
          <cell r="L161" t="str">
            <v>62187070</v>
          </cell>
          <cell r="M161" t="str">
            <v>200041</v>
          </cell>
          <cell r="N161" t="str">
            <v>KACT</v>
          </cell>
          <cell r="O161" t="str">
            <v>03</v>
          </cell>
          <cell r="P161" t="str">
            <v/>
          </cell>
          <cell r="Q161" t="str">
            <v>BBBC</v>
          </cell>
          <cell r="R161" t="str">
            <v/>
          </cell>
          <cell r="S161">
            <v>0</v>
          </cell>
          <cell r="T161">
            <v>1</v>
          </cell>
          <cell r="U161">
            <v>312500</v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>D1</v>
          </cell>
          <cell r="AA161">
            <v>108471.66</v>
          </cell>
          <cell r="AB161">
            <v>70</v>
          </cell>
        </row>
        <row r="162">
          <cell r="A162">
            <v>673701</v>
          </cell>
          <cell r="B162" t="str">
            <v>???????????</v>
          </cell>
          <cell r="C162" t="str">
            <v>???????????</v>
          </cell>
          <cell r="D162" t="str">
            <v/>
          </cell>
          <cell r="E162" t="str">
            <v>101000</v>
          </cell>
          <cell r="F162" t="str">
            <v>410105614717452</v>
          </cell>
          <cell r="G162" t="str">
            <v>40166800100009908091</v>
          </cell>
          <cell r="H162" t="str">
            <v>?????</v>
          </cell>
          <cell r="I162" t="str">
            <v>71</v>
          </cell>
          <cell r="J162" t="str">
            <v>3</v>
          </cell>
          <cell r="K162" t="str">
            <v>??</v>
          </cell>
          <cell r="L162" t="str">
            <v>0371-6236688</v>
          </cell>
          <cell r="M162" t="str">
            <v>450000</v>
          </cell>
          <cell r="N162" t="str">
            <v>DACT</v>
          </cell>
          <cell r="O162" t="str">
            <v>05</v>
          </cell>
          <cell r="P162" t="str">
            <v/>
          </cell>
          <cell r="Q162" t="str">
            <v>BBBO</v>
          </cell>
          <cell r="R162" t="str">
            <v/>
          </cell>
          <cell r="S162">
            <v>0</v>
          </cell>
          <cell r="T162">
            <v>1</v>
          </cell>
          <cell r="U162">
            <v>500000</v>
          </cell>
          <cell r="V162" t="str">
            <v/>
          </cell>
          <cell r="W162" t="str">
            <v>001</v>
          </cell>
          <cell r="X162" t="str">
            <v/>
          </cell>
          <cell r="Y162" t="str">
            <v/>
          </cell>
          <cell r="Z162" t="str">
            <v>ED</v>
          </cell>
          <cell r="AA162">
            <v>150433.09</v>
          </cell>
          <cell r="AB162">
            <v>60</v>
          </cell>
        </row>
        <row r="163">
          <cell r="A163">
            <v>673702</v>
          </cell>
          <cell r="B163" t="str">
            <v>??????????????</v>
          </cell>
          <cell r="C163" t="str">
            <v>????????</v>
          </cell>
          <cell r="D163" t="str">
            <v/>
          </cell>
          <cell r="E163" t="str">
            <v>101000</v>
          </cell>
          <cell r="F163" t="str">
            <v>410103733889839</v>
          </cell>
          <cell r="G163" t="str">
            <v>?8898516907331</v>
          </cell>
          <cell r="H163" t="str">
            <v>????</v>
          </cell>
          <cell r="I163" t="str">
            <v>71</v>
          </cell>
          <cell r="J163" t="str">
            <v>3</v>
          </cell>
          <cell r="K163" t="str">
            <v>??</v>
          </cell>
          <cell r="L163" t="str">
            <v>6259527</v>
          </cell>
          <cell r="M163" t="str">
            <v>450000</v>
          </cell>
          <cell r="N163" t="str">
            <v>DACT</v>
          </cell>
          <cell r="O163" t="str">
            <v>05</v>
          </cell>
          <cell r="P163" t="str">
            <v/>
          </cell>
          <cell r="Q163" t="str">
            <v>BBBO</v>
          </cell>
          <cell r="R163" t="str">
            <v/>
          </cell>
          <cell r="S163">
            <v>0</v>
          </cell>
          <cell r="T163">
            <v>1</v>
          </cell>
          <cell r="U163">
            <v>150000</v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>ED</v>
          </cell>
          <cell r="AA163">
            <v>122275.5</v>
          </cell>
          <cell r="AB163">
            <v>60</v>
          </cell>
        </row>
        <row r="164">
          <cell r="A164">
            <v>673703</v>
          </cell>
          <cell r="B164" t="str">
            <v>????????????</v>
          </cell>
          <cell r="C164" t="str">
            <v>?????????</v>
          </cell>
          <cell r="D164" t="str">
            <v/>
          </cell>
          <cell r="E164" t="str">
            <v>101000</v>
          </cell>
          <cell r="F164" t="str">
            <v>410105737415518</v>
          </cell>
          <cell r="G164" t="str">
            <v>1702029209201280493</v>
          </cell>
          <cell r="H164" t="str">
            <v>??????</v>
          </cell>
          <cell r="I164" t="str">
            <v>71</v>
          </cell>
          <cell r="J164" t="str">
            <v>3</v>
          </cell>
          <cell r="K164" t="str">
            <v>???</v>
          </cell>
          <cell r="L164" t="str">
            <v>0371-6254641</v>
          </cell>
          <cell r="M164" t="str">
            <v>450053</v>
          </cell>
          <cell r="N164" t="str">
            <v>DACT</v>
          </cell>
          <cell r="O164" t="str">
            <v>05</v>
          </cell>
          <cell r="P164" t="str">
            <v/>
          </cell>
          <cell r="Q164" t="str">
            <v>BBBO</v>
          </cell>
          <cell r="R164" t="str">
            <v/>
          </cell>
          <cell r="S164">
            <v>0</v>
          </cell>
          <cell r="T164">
            <v>1</v>
          </cell>
          <cell r="U164">
            <v>340000</v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>ED</v>
          </cell>
          <cell r="AA164">
            <v>257962.87</v>
          </cell>
          <cell r="AB164">
            <v>60</v>
          </cell>
        </row>
        <row r="165">
          <cell r="A165">
            <v>675103</v>
          </cell>
          <cell r="B165" t="str">
            <v>??????????</v>
          </cell>
          <cell r="C165" t="str">
            <v>???????????</v>
          </cell>
          <cell r="D165" t="str">
            <v/>
          </cell>
          <cell r="E165" t="str">
            <v>101000</v>
          </cell>
          <cell r="F165" t="str">
            <v>320106134789924</v>
          </cell>
          <cell r="G165" t="str">
            <v>07743-4100004500</v>
          </cell>
          <cell r="H165" t="str">
            <v>????????</v>
          </cell>
          <cell r="I165" t="str">
            <v>99</v>
          </cell>
          <cell r="J165" t="str">
            <v>2</v>
          </cell>
          <cell r="K165" t="str">
            <v>???</v>
          </cell>
          <cell r="L165" t="str">
            <v>3462220</v>
          </cell>
          <cell r="M165" t="str">
            <v>210003</v>
          </cell>
          <cell r="N165" t="str">
            <v>DACT</v>
          </cell>
          <cell r="O165" t="str">
            <v>05</v>
          </cell>
          <cell r="P165" t="str">
            <v/>
          </cell>
          <cell r="Q165" t="str">
            <v>BBBO</v>
          </cell>
          <cell r="R165" t="str">
            <v/>
          </cell>
          <cell r="S165">
            <v>0</v>
          </cell>
          <cell r="T165">
            <v>1</v>
          </cell>
          <cell r="U165">
            <v>1400000</v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>ED</v>
          </cell>
          <cell r="AA165">
            <v>2194988.5099999998</v>
          </cell>
          <cell r="AB165">
            <v>60</v>
          </cell>
        </row>
        <row r="166">
          <cell r="A166">
            <v>675105</v>
          </cell>
          <cell r="B166" t="str">
            <v>??????????????</v>
          </cell>
          <cell r="C166" t="str">
            <v>??????????</v>
          </cell>
          <cell r="D166" t="str">
            <v/>
          </cell>
          <cell r="E166" t="str">
            <v>101000</v>
          </cell>
          <cell r="F166" t="str">
            <v>320103704165823</v>
          </cell>
          <cell r="G166" t="str">
            <v>021840022500202404</v>
          </cell>
          <cell r="H166" t="str">
            <v>??????</v>
          </cell>
          <cell r="I166" t="str">
            <v>99</v>
          </cell>
          <cell r="J166" t="str">
            <v>3</v>
          </cell>
          <cell r="K166" t="str">
            <v>??</v>
          </cell>
          <cell r="L166" t="str">
            <v>5629478</v>
          </cell>
          <cell r="M166" t="str">
            <v>210007</v>
          </cell>
          <cell r="N166" t="str">
            <v>DACT</v>
          </cell>
          <cell r="O166" t="str">
            <v>08</v>
          </cell>
          <cell r="P166" t="str">
            <v/>
          </cell>
          <cell r="Q166" t="str">
            <v>DDD</v>
          </cell>
          <cell r="R166" t="str">
            <v/>
          </cell>
          <cell r="S166">
            <v>0</v>
          </cell>
          <cell r="T166">
            <v>1</v>
          </cell>
          <cell r="U166">
            <v>100000</v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>ED</v>
          </cell>
          <cell r="AA166">
            <v>100830.11</v>
          </cell>
          <cell r="AB166">
            <v>60</v>
          </cell>
        </row>
        <row r="167">
          <cell r="A167">
            <v>675106</v>
          </cell>
          <cell r="B167" t="str">
            <v>????????????</v>
          </cell>
          <cell r="C167" t="str">
            <v>?????????????</v>
          </cell>
          <cell r="D167" t="str">
            <v/>
          </cell>
          <cell r="E167" t="str">
            <v>101000</v>
          </cell>
          <cell r="F167" t="str">
            <v>320107249702366</v>
          </cell>
          <cell r="G167" t="str">
            <v>033740801018193</v>
          </cell>
          <cell r="H167" t="str">
            <v>??????</v>
          </cell>
          <cell r="I167" t="str">
            <v>99</v>
          </cell>
          <cell r="J167" t="str">
            <v>3</v>
          </cell>
          <cell r="K167" t="str">
            <v>??</v>
          </cell>
          <cell r="L167" t="str">
            <v>5500099</v>
          </cell>
          <cell r="M167" t="str">
            <v>210015</v>
          </cell>
          <cell r="N167" t="str">
            <v>DACT</v>
          </cell>
          <cell r="O167" t="str">
            <v>08</v>
          </cell>
          <cell r="P167" t="str">
            <v/>
          </cell>
          <cell r="Q167" t="str">
            <v>DDD</v>
          </cell>
          <cell r="R167" t="str">
            <v/>
          </cell>
          <cell r="S167">
            <v>0</v>
          </cell>
          <cell r="T167">
            <v>1</v>
          </cell>
          <cell r="U167">
            <v>100000</v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>ED</v>
          </cell>
          <cell r="AA167">
            <v>82503.31</v>
          </cell>
          <cell r="AB167">
            <v>60</v>
          </cell>
        </row>
        <row r="168">
          <cell r="A168">
            <v>675107</v>
          </cell>
          <cell r="B168" t="str">
            <v>??????????????</v>
          </cell>
          <cell r="C168" t="str">
            <v>?????????????</v>
          </cell>
          <cell r="D168" t="str">
            <v/>
          </cell>
          <cell r="E168" t="str">
            <v>101000</v>
          </cell>
          <cell r="F168" t="str">
            <v>320112721753117</v>
          </cell>
          <cell r="G168" t="str">
            <v>044130517010013715</v>
          </cell>
          <cell r="H168" t="str">
            <v>???</v>
          </cell>
          <cell r="I168" t="str">
            <v>99</v>
          </cell>
          <cell r="J168" t="str">
            <v>3</v>
          </cell>
          <cell r="K168" t="str">
            <v>??</v>
          </cell>
          <cell r="L168" t="str">
            <v>4624933</v>
          </cell>
          <cell r="M168" t="str">
            <v>210044</v>
          </cell>
          <cell r="N168" t="str">
            <v>DACT</v>
          </cell>
          <cell r="O168" t="str">
            <v>08</v>
          </cell>
          <cell r="P168" t="str">
            <v/>
          </cell>
          <cell r="Q168" t="str">
            <v>DDD</v>
          </cell>
          <cell r="R168" t="str">
            <v/>
          </cell>
          <cell r="S168">
            <v>0</v>
          </cell>
          <cell r="T168">
            <v>1</v>
          </cell>
          <cell r="U168">
            <v>100000</v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>ED</v>
          </cell>
          <cell r="AA168">
            <v>86323.27</v>
          </cell>
          <cell r="AB168">
            <v>60</v>
          </cell>
        </row>
        <row r="169">
          <cell r="A169">
            <v>675109</v>
          </cell>
          <cell r="B169" t="str">
            <v>?????????????</v>
          </cell>
          <cell r="C169" t="str">
            <v>?????</v>
          </cell>
          <cell r="D169" t="str">
            <v/>
          </cell>
          <cell r="E169" t="str">
            <v>101000</v>
          </cell>
          <cell r="F169" t="str">
            <v>320302136443978</v>
          </cell>
          <cell r="G169" t="str">
            <v>27300291</v>
          </cell>
          <cell r="H169" t="str">
            <v>??????</v>
          </cell>
          <cell r="I169" t="str">
            <v>99</v>
          </cell>
          <cell r="J169" t="str">
            <v>2</v>
          </cell>
          <cell r="K169" t="str">
            <v>???</v>
          </cell>
          <cell r="L169" t="str">
            <v>0516-7835572</v>
          </cell>
          <cell r="M169" t="str">
            <v>221007</v>
          </cell>
          <cell r="N169" t="str">
            <v>DACT</v>
          </cell>
          <cell r="O169" t="str">
            <v>05</v>
          </cell>
          <cell r="P169" t="str">
            <v/>
          </cell>
          <cell r="Q169" t="str">
            <v>BBBO</v>
          </cell>
          <cell r="R169" t="str">
            <v/>
          </cell>
          <cell r="S169">
            <v>0</v>
          </cell>
          <cell r="T169">
            <v>1</v>
          </cell>
          <cell r="U169">
            <v>150000</v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>ED</v>
          </cell>
          <cell r="AA169">
            <v>111814.28</v>
          </cell>
          <cell r="AB169">
            <v>60</v>
          </cell>
        </row>
        <row r="170">
          <cell r="A170">
            <v>675111</v>
          </cell>
          <cell r="B170" t="str">
            <v>????????????</v>
          </cell>
          <cell r="C170" t="str">
            <v>????????</v>
          </cell>
          <cell r="D170" t="str">
            <v/>
          </cell>
          <cell r="E170" t="str">
            <v>101000</v>
          </cell>
          <cell r="F170" t="str">
            <v>320311731185555</v>
          </cell>
          <cell r="G170" t="str">
            <v>15075708091001</v>
          </cell>
          <cell r="H170" t="str">
            <v>?????</v>
          </cell>
          <cell r="I170" t="str">
            <v>99</v>
          </cell>
          <cell r="J170" t="str">
            <v>2</v>
          </cell>
          <cell r="K170" t="str">
            <v>???</v>
          </cell>
          <cell r="L170" t="str">
            <v>0516-5853011</v>
          </cell>
          <cell r="M170" t="str">
            <v>221006</v>
          </cell>
          <cell r="N170" t="str">
            <v>DACT</v>
          </cell>
          <cell r="O170" t="str">
            <v>05</v>
          </cell>
          <cell r="P170" t="str">
            <v/>
          </cell>
          <cell r="Q170" t="str">
            <v>BBBO</v>
          </cell>
          <cell r="R170" t="str">
            <v/>
          </cell>
          <cell r="S170">
            <v>0</v>
          </cell>
          <cell r="T170">
            <v>1</v>
          </cell>
          <cell r="U170">
            <v>53400</v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>ED</v>
          </cell>
          <cell r="AA170">
            <v>59168.1</v>
          </cell>
          <cell r="AB170">
            <v>60</v>
          </cell>
        </row>
        <row r="171">
          <cell r="A171">
            <v>675112</v>
          </cell>
          <cell r="B171" t="str">
            <v>????????????</v>
          </cell>
          <cell r="C171" t="str">
            <v>???????????</v>
          </cell>
          <cell r="D171" t="str">
            <v/>
          </cell>
          <cell r="E171" t="str">
            <v>101000</v>
          </cell>
          <cell r="F171" t="str">
            <v>320311718528031</v>
          </cell>
          <cell r="G171" t="str">
            <v>17608408091001</v>
          </cell>
          <cell r="H171" t="str">
            <v>????????</v>
          </cell>
          <cell r="I171" t="str">
            <v>99</v>
          </cell>
          <cell r="J171" t="str">
            <v>2</v>
          </cell>
          <cell r="K171" t="str">
            <v>??</v>
          </cell>
          <cell r="L171" t="str">
            <v>0516-5798512</v>
          </cell>
          <cell r="M171" t="str">
            <v>221000</v>
          </cell>
          <cell r="N171" t="str">
            <v>DACT</v>
          </cell>
          <cell r="O171" t="str">
            <v>05</v>
          </cell>
          <cell r="P171" t="str">
            <v/>
          </cell>
          <cell r="Q171" t="str">
            <v>BBBO</v>
          </cell>
          <cell r="R171" t="str">
            <v/>
          </cell>
          <cell r="S171">
            <v>0</v>
          </cell>
          <cell r="T171">
            <v>1</v>
          </cell>
          <cell r="U171">
            <v>53400</v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>ED</v>
          </cell>
          <cell r="AA171">
            <v>74167.210000000006</v>
          </cell>
          <cell r="AB171">
            <v>60</v>
          </cell>
        </row>
        <row r="172">
          <cell r="A172">
            <v>675121</v>
          </cell>
          <cell r="B172" t="str">
            <v>?????????????</v>
          </cell>
          <cell r="C172" t="str">
            <v>????????</v>
          </cell>
          <cell r="D172" t="str">
            <v/>
          </cell>
          <cell r="E172" t="str">
            <v>101000</v>
          </cell>
          <cell r="F172" t="str">
            <v>320801711588728</v>
          </cell>
          <cell r="G172" t="str">
            <v>11110040109200002180</v>
          </cell>
          <cell r="H172" t="str">
            <v>?????????</v>
          </cell>
          <cell r="I172" t="str">
            <v>99</v>
          </cell>
          <cell r="J172" t="str">
            <v>2</v>
          </cell>
          <cell r="K172" t="str">
            <v>??</v>
          </cell>
          <cell r="L172" t="str">
            <v>0517-3710375</v>
          </cell>
          <cell r="M172" t="str">
            <v>223005</v>
          </cell>
          <cell r="N172" t="str">
            <v>DACT</v>
          </cell>
          <cell r="O172" t="str">
            <v>05</v>
          </cell>
          <cell r="P172" t="str">
            <v/>
          </cell>
          <cell r="Q172" t="str">
            <v>BBBO</v>
          </cell>
          <cell r="R172" t="str">
            <v/>
          </cell>
          <cell r="S172">
            <v>0</v>
          </cell>
          <cell r="T172">
            <v>1</v>
          </cell>
          <cell r="U172">
            <v>100000</v>
          </cell>
          <cell r="V172" t="str">
            <v/>
          </cell>
          <cell r="W172" t="str">
            <v/>
          </cell>
          <cell r="X172" t="str">
            <v/>
          </cell>
          <cell r="Y172" t="str">
            <v>100000</v>
          </cell>
          <cell r="Z172" t="str">
            <v>ED</v>
          </cell>
          <cell r="AA172">
            <v>39435.43</v>
          </cell>
          <cell r="AB172">
            <v>60</v>
          </cell>
        </row>
        <row r="173">
          <cell r="A173">
            <v>675120</v>
          </cell>
          <cell r="B173" t="str">
            <v>???????????</v>
          </cell>
          <cell r="C173" t="str">
            <v>??????????</v>
          </cell>
          <cell r="D173" t="str">
            <v/>
          </cell>
          <cell r="E173" t="str">
            <v>101000</v>
          </cell>
          <cell r="F173" t="str">
            <v>321301704017572</v>
          </cell>
          <cell r="G173" t="str">
            <v>0801023324</v>
          </cell>
          <cell r="H173" t="str">
            <v>???????</v>
          </cell>
          <cell r="I173" t="str">
            <v>99</v>
          </cell>
          <cell r="J173" t="str">
            <v>2</v>
          </cell>
          <cell r="K173" t="str">
            <v>???</v>
          </cell>
          <cell r="L173" t="str">
            <v>0527-4367063</v>
          </cell>
          <cell r="M173" t="str">
            <v>223800</v>
          </cell>
          <cell r="N173" t="str">
            <v>DACT</v>
          </cell>
          <cell r="O173" t="str">
            <v>05</v>
          </cell>
          <cell r="P173" t="str">
            <v/>
          </cell>
          <cell r="Q173" t="str">
            <v>BBBO</v>
          </cell>
          <cell r="R173" t="str">
            <v/>
          </cell>
          <cell r="S173">
            <v>0</v>
          </cell>
          <cell r="T173">
            <v>1</v>
          </cell>
          <cell r="U173">
            <v>100000</v>
          </cell>
          <cell r="V173" t="str">
            <v/>
          </cell>
          <cell r="W173" t="str">
            <v/>
          </cell>
          <cell r="X173" t="str">
            <v/>
          </cell>
          <cell r="Y173" t="str">
            <v>100000</v>
          </cell>
          <cell r="Z173" t="str">
            <v>ED</v>
          </cell>
          <cell r="AA173">
            <v>29576.2</v>
          </cell>
          <cell r="AB173">
            <v>60</v>
          </cell>
        </row>
        <row r="174">
          <cell r="A174">
            <v>675119</v>
          </cell>
          <cell r="B174" t="str">
            <v>????????????</v>
          </cell>
          <cell r="C174" t="str">
            <v>??????????</v>
          </cell>
          <cell r="D174" t="str">
            <v/>
          </cell>
          <cell r="E174" t="str">
            <v>101000</v>
          </cell>
          <cell r="F174" t="str">
            <v>321102723514785</v>
          </cell>
          <cell r="G174" t="str">
            <v>00003774395012</v>
          </cell>
          <cell r="H174" t="str">
            <v>??????</v>
          </cell>
          <cell r="I174" t="str">
            <v>99</v>
          </cell>
          <cell r="J174" t="str">
            <v>3</v>
          </cell>
          <cell r="K174" t="str">
            <v>???</v>
          </cell>
          <cell r="L174" t="str">
            <v>0511-5036888</v>
          </cell>
          <cell r="M174" t="str">
            <v>212001</v>
          </cell>
          <cell r="N174" t="str">
            <v>DACT</v>
          </cell>
          <cell r="O174" t="str">
            <v>08</v>
          </cell>
          <cell r="P174" t="str">
            <v/>
          </cell>
          <cell r="Q174" t="str">
            <v>DDD</v>
          </cell>
          <cell r="R174" t="str">
            <v/>
          </cell>
          <cell r="S174">
            <v>0</v>
          </cell>
          <cell r="T174">
            <v>1</v>
          </cell>
          <cell r="U174">
            <v>50000</v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>ED</v>
          </cell>
          <cell r="AA174">
            <v>0</v>
          </cell>
          <cell r="AB174">
            <v>60</v>
          </cell>
        </row>
        <row r="175">
          <cell r="A175">
            <v>675116</v>
          </cell>
          <cell r="B175" t="str">
            <v>???????????</v>
          </cell>
          <cell r="C175" t="str">
            <v>????????</v>
          </cell>
          <cell r="D175" t="str">
            <v/>
          </cell>
          <cell r="E175" t="str">
            <v>101000</v>
          </cell>
          <cell r="F175" t="str">
            <v>32048325083266X</v>
          </cell>
          <cell r="G175" t="str">
            <v>1105020909000037054</v>
          </cell>
          <cell r="H175" t="str">
            <v>????????</v>
          </cell>
          <cell r="I175" t="str">
            <v>99</v>
          </cell>
          <cell r="J175" t="str">
            <v>2</v>
          </cell>
          <cell r="K175" t="str">
            <v>???</v>
          </cell>
          <cell r="L175" t="str">
            <v>0519-6602270</v>
          </cell>
          <cell r="M175" t="str">
            <v>213003</v>
          </cell>
          <cell r="N175" t="str">
            <v>DACT</v>
          </cell>
          <cell r="O175" t="str">
            <v>05</v>
          </cell>
          <cell r="P175" t="str">
            <v/>
          </cell>
          <cell r="Q175" t="str">
            <v>BBBO</v>
          </cell>
          <cell r="R175" t="str">
            <v/>
          </cell>
          <cell r="S175">
            <v>0</v>
          </cell>
          <cell r="T175">
            <v>1</v>
          </cell>
          <cell r="U175">
            <v>150000</v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>ED</v>
          </cell>
          <cell r="AA175">
            <v>262762.81</v>
          </cell>
          <cell r="AB175">
            <v>60</v>
          </cell>
        </row>
        <row r="176">
          <cell r="A176">
            <v>675114</v>
          </cell>
          <cell r="B176" t="str">
            <v>???????????</v>
          </cell>
          <cell r="C176" t="str">
            <v>???????</v>
          </cell>
          <cell r="D176" t="str">
            <v/>
          </cell>
          <cell r="E176" t="str">
            <v>101000</v>
          </cell>
          <cell r="F176" t="str">
            <v>320201136001168</v>
          </cell>
          <cell r="G176" t="str">
            <v>530-239210222</v>
          </cell>
          <cell r="H176" t="str">
            <v>????</v>
          </cell>
          <cell r="I176" t="str">
            <v>99</v>
          </cell>
          <cell r="J176" t="str">
            <v>3</v>
          </cell>
          <cell r="K176" t="str">
            <v>??</v>
          </cell>
          <cell r="L176" t="str">
            <v>2751818</v>
          </cell>
          <cell r="M176" t="str">
            <v>214002</v>
          </cell>
          <cell r="N176" t="str">
            <v>DACT</v>
          </cell>
          <cell r="O176" t="str">
            <v>08</v>
          </cell>
          <cell r="P176" t="str">
            <v/>
          </cell>
          <cell r="Q176" t="str">
            <v>DDD</v>
          </cell>
          <cell r="R176" t="str">
            <v/>
          </cell>
          <cell r="S176">
            <v>0</v>
          </cell>
          <cell r="T176">
            <v>1</v>
          </cell>
          <cell r="U176">
            <v>180000</v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>ED</v>
          </cell>
          <cell r="AA176">
            <v>118575.67999999999</v>
          </cell>
          <cell r="AB176">
            <v>60</v>
          </cell>
        </row>
        <row r="177">
          <cell r="A177">
            <v>675115</v>
          </cell>
          <cell r="B177" t="str">
            <v>??????????</v>
          </cell>
          <cell r="C177" t="str">
            <v>????????</v>
          </cell>
          <cell r="D177" t="str">
            <v/>
          </cell>
          <cell r="E177" t="str">
            <v>101000</v>
          </cell>
          <cell r="F177" t="str">
            <v>32020513593672X</v>
          </cell>
          <cell r="G177" t="str">
            <v>018100388808</v>
          </cell>
          <cell r="H177" t="str">
            <v>????????</v>
          </cell>
          <cell r="I177" t="str">
            <v>99</v>
          </cell>
          <cell r="J177" t="str">
            <v>2</v>
          </cell>
          <cell r="K177" t="str">
            <v>???</v>
          </cell>
          <cell r="L177" t="str">
            <v>0510-2821585</v>
          </cell>
          <cell r="M177" t="str">
            <v>214026</v>
          </cell>
          <cell r="N177" t="str">
            <v>DACT</v>
          </cell>
          <cell r="O177" t="str">
            <v>05</v>
          </cell>
          <cell r="P177" t="str">
            <v/>
          </cell>
          <cell r="Q177" t="str">
            <v>BBBO</v>
          </cell>
          <cell r="R177" t="str">
            <v/>
          </cell>
          <cell r="S177">
            <v>0</v>
          </cell>
          <cell r="T177">
            <v>1</v>
          </cell>
          <cell r="U177">
            <v>150000</v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>ED</v>
          </cell>
          <cell r="AA177">
            <v>171901.71</v>
          </cell>
          <cell r="AB177">
            <v>60</v>
          </cell>
        </row>
        <row r="178">
          <cell r="A178">
            <v>675118</v>
          </cell>
          <cell r="B178" t="str">
            <v>??????????????</v>
          </cell>
          <cell r="C178" t="str">
            <v>???????</v>
          </cell>
          <cell r="D178" t="str">
            <v/>
          </cell>
          <cell r="E178" t="str">
            <v>101000</v>
          </cell>
          <cell r="F178" t="str">
            <v>320201836002209</v>
          </cell>
          <cell r="G178" t="str">
            <v>01-82200042615</v>
          </cell>
          <cell r="H178" t="str">
            <v>????????</v>
          </cell>
          <cell r="I178" t="str">
            <v>99</v>
          </cell>
          <cell r="J178" t="str">
            <v>3</v>
          </cell>
          <cell r="K178" t="str">
            <v>???</v>
          </cell>
          <cell r="L178" t="str">
            <v>3700622</v>
          </cell>
          <cell r="M178" t="str">
            <v>214035</v>
          </cell>
          <cell r="N178" t="str">
            <v>DACT</v>
          </cell>
          <cell r="O178" t="str">
            <v>08</v>
          </cell>
          <cell r="P178" t="str">
            <v/>
          </cell>
          <cell r="Q178" t="str">
            <v>DDD</v>
          </cell>
          <cell r="R178" t="str">
            <v/>
          </cell>
          <cell r="S178">
            <v>0</v>
          </cell>
          <cell r="T178">
            <v>1</v>
          </cell>
          <cell r="U178">
            <v>100000</v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>ED</v>
          </cell>
          <cell r="AA178">
            <v>111179.84</v>
          </cell>
          <cell r="AB178">
            <v>60</v>
          </cell>
        </row>
        <row r="179">
          <cell r="A179">
            <v>675101</v>
          </cell>
          <cell r="B179" t="str">
            <v>??????????????</v>
          </cell>
          <cell r="C179" t="str">
            <v>??????????</v>
          </cell>
          <cell r="D179" t="str">
            <v/>
          </cell>
          <cell r="E179" t="str">
            <v>101000</v>
          </cell>
          <cell r="F179" t="str">
            <v>32050273829747X</v>
          </cell>
          <cell r="G179" t="str">
            <v>1102020609000303961</v>
          </cell>
          <cell r="H179" t="str">
            <v>??????</v>
          </cell>
          <cell r="I179" t="str">
            <v>99</v>
          </cell>
          <cell r="J179" t="str">
            <v>2</v>
          </cell>
          <cell r="K179" t="str">
            <v>???</v>
          </cell>
          <cell r="L179" t="str">
            <v>0512-68601128</v>
          </cell>
          <cell r="M179" t="str">
            <v>215004</v>
          </cell>
          <cell r="N179" t="str">
            <v>DACT</v>
          </cell>
          <cell r="O179" t="str">
            <v>08</v>
          </cell>
          <cell r="P179" t="str">
            <v/>
          </cell>
          <cell r="Q179" t="str">
            <v>BBBO</v>
          </cell>
          <cell r="R179" t="str">
            <v/>
          </cell>
          <cell r="S179">
            <v>0</v>
          </cell>
          <cell r="T179">
            <v>1</v>
          </cell>
          <cell r="U179">
            <v>200000</v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>ED</v>
          </cell>
          <cell r="AA179">
            <v>467502.67</v>
          </cell>
          <cell r="AB179">
            <v>60</v>
          </cell>
        </row>
        <row r="180">
          <cell r="A180">
            <v>675102</v>
          </cell>
          <cell r="B180" t="str">
            <v>??????????</v>
          </cell>
          <cell r="C180" t="str">
            <v>????????</v>
          </cell>
          <cell r="D180" t="str">
            <v/>
          </cell>
          <cell r="E180" t="str">
            <v>101000</v>
          </cell>
          <cell r="F180" t="str">
            <v>320502137754866</v>
          </cell>
          <cell r="G180" t="str">
            <v>1102020609000092078</v>
          </cell>
          <cell r="H180" t="str">
            <v>???????????</v>
          </cell>
          <cell r="I180" t="str">
            <v>99</v>
          </cell>
          <cell r="J180" t="str">
            <v>2</v>
          </cell>
          <cell r="K180" t="str">
            <v>??</v>
          </cell>
          <cell r="L180" t="str">
            <v>0512-7244725</v>
          </cell>
          <cell r="M180" t="str">
            <v>215021</v>
          </cell>
          <cell r="N180" t="str">
            <v>DACT</v>
          </cell>
          <cell r="O180" t="str">
            <v>05</v>
          </cell>
          <cell r="P180" t="str">
            <v/>
          </cell>
          <cell r="Q180" t="str">
            <v>BBBO</v>
          </cell>
          <cell r="R180" t="str">
            <v/>
          </cell>
          <cell r="S180">
            <v>20011211</v>
          </cell>
          <cell r="T180">
            <v>1</v>
          </cell>
          <cell r="U180">
            <v>80000</v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>ED</v>
          </cell>
          <cell r="AA180">
            <v>50989.59</v>
          </cell>
          <cell r="AB180">
            <v>60</v>
          </cell>
        </row>
        <row r="181">
          <cell r="A181">
            <v>675113</v>
          </cell>
          <cell r="B181" t="str">
            <v>??????????????</v>
          </cell>
          <cell r="C181" t="str">
            <v>??????????????</v>
          </cell>
          <cell r="D181" t="str">
            <v>????</v>
          </cell>
          <cell r="E181" t="str">
            <v>101000</v>
          </cell>
          <cell r="F181" t="str">
            <v>320509608199900</v>
          </cell>
          <cell r="G181" t="str">
            <v>302-9801009412</v>
          </cell>
          <cell r="H181" t="str">
            <v>?????????</v>
          </cell>
          <cell r="I181" t="str">
            <v>99</v>
          </cell>
          <cell r="J181" t="str">
            <v>2</v>
          </cell>
          <cell r="K181" t="str">
            <v>??</v>
          </cell>
          <cell r="L181" t="str">
            <v>0512-7611977</v>
          </cell>
          <cell r="M181" t="str">
            <v>215021</v>
          </cell>
          <cell r="N181" t="str">
            <v>DACT</v>
          </cell>
          <cell r="O181" t="str">
            <v>05</v>
          </cell>
          <cell r="P181" t="str">
            <v/>
          </cell>
          <cell r="Q181" t="str">
            <v>BBBO</v>
          </cell>
          <cell r="R181" t="str">
            <v/>
          </cell>
          <cell r="S181">
            <v>0</v>
          </cell>
          <cell r="T181">
            <v>1</v>
          </cell>
          <cell r="U181">
            <v>600000</v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>ED</v>
          </cell>
          <cell r="AA181">
            <v>952047.22</v>
          </cell>
          <cell r="AB181">
            <v>60</v>
          </cell>
        </row>
        <row r="182">
          <cell r="A182">
            <v>675122</v>
          </cell>
          <cell r="B182" t="str">
            <v>??????????????</v>
          </cell>
          <cell r="C182" t="str">
            <v>??????????????</v>
          </cell>
          <cell r="D182" t="str">
            <v/>
          </cell>
          <cell r="E182" t="str">
            <v>101000</v>
          </cell>
          <cell r="F182" t="str">
            <v>320503734411298</v>
          </cell>
          <cell r="G182" t="str">
            <v>362-9801015687</v>
          </cell>
          <cell r="H182" t="str">
            <v>?????</v>
          </cell>
          <cell r="I182" t="str">
            <v>99</v>
          </cell>
          <cell r="J182" t="str">
            <v>2</v>
          </cell>
          <cell r="K182" t="str">
            <v>??</v>
          </cell>
          <cell r="L182" t="str">
            <v>0512-7772659</v>
          </cell>
          <cell r="M182" t="str">
            <v>215005</v>
          </cell>
          <cell r="N182" t="str">
            <v>DACT</v>
          </cell>
          <cell r="O182" t="str">
            <v>05</v>
          </cell>
          <cell r="P182" t="str">
            <v/>
          </cell>
          <cell r="Q182" t="str">
            <v>BBBO</v>
          </cell>
          <cell r="R182" t="str">
            <v/>
          </cell>
          <cell r="S182">
            <v>0</v>
          </cell>
          <cell r="T182">
            <v>1</v>
          </cell>
          <cell r="U182">
            <v>300000</v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>ED</v>
          </cell>
          <cell r="AA182">
            <v>0</v>
          </cell>
          <cell r="AB182">
            <v>60</v>
          </cell>
        </row>
        <row r="183">
          <cell r="A183">
            <v>675104</v>
          </cell>
          <cell r="B183" t="str">
            <v>??????????</v>
          </cell>
          <cell r="C183" t="str">
            <v>?????????????</v>
          </cell>
          <cell r="D183" t="str">
            <v/>
          </cell>
          <cell r="E183" t="str">
            <v>101000</v>
          </cell>
          <cell r="F183" t="str">
            <v>320601251878512</v>
          </cell>
          <cell r="G183" t="str">
            <v>85052730006966</v>
          </cell>
          <cell r="H183" t="str">
            <v>??????</v>
          </cell>
          <cell r="I183" t="str">
            <v>99</v>
          </cell>
          <cell r="J183" t="str">
            <v>2</v>
          </cell>
          <cell r="K183" t="str">
            <v>???</v>
          </cell>
          <cell r="L183" t="str">
            <v>0513-5239598</v>
          </cell>
          <cell r="M183" t="str">
            <v>226007</v>
          </cell>
          <cell r="N183" t="str">
            <v>DACT</v>
          </cell>
          <cell r="O183" t="str">
            <v>05</v>
          </cell>
          <cell r="P183" t="str">
            <v/>
          </cell>
          <cell r="Q183" t="str">
            <v>BBBO</v>
          </cell>
          <cell r="R183" t="str">
            <v/>
          </cell>
          <cell r="S183">
            <v>0</v>
          </cell>
          <cell r="T183">
            <v>1</v>
          </cell>
          <cell r="U183">
            <v>300000</v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>ED</v>
          </cell>
          <cell r="AA183">
            <v>278145.34999999998</v>
          </cell>
          <cell r="AB183">
            <v>60</v>
          </cell>
        </row>
        <row r="184">
          <cell r="A184">
            <v>675108</v>
          </cell>
          <cell r="B184" t="str">
            <v>??????????????</v>
          </cell>
          <cell r="C184" t="str">
            <v>?????????</v>
          </cell>
          <cell r="D184" t="str">
            <v/>
          </cell>
          <cell r="E184" t="str">
            <v>101000</v>
          </cell>
          <cell r="F184" t="str">
            <v>320601730734268</v>
          </cell>
          <cell r="G184" t="str">
            <v>8407-0181000000888</v>
          </cell>
          <cell r="H184" t="str">
            <v>??????????</v>
          </cell>
          <cell r="I184" t="str">
            <v>99</v>
          </cell>
          <cell r="J184" t="str">
            <v>2</v>
          </cell>
          <cell r="K184" t="str">
            <v>??</v>
          </cell>
          <cell r="L184" t="str">
            <v>0513-5925726</v>
          </cell>
          <cell r="M184" t="str">
            <v>226001</v>
          </cell>
          <cell r="N184" t="str">
            <v>DACT</v>
          </cell>
          <cell r="O184" t="str">
            <v>05</v>
          </cell>
          <cell r="P184" t="str">
            <v/>
          </cell>
          <cell r="Q184" t="str">
            <v>BBBO</v>
          </cell>
          <cell r="R184" t="str">
            <v/>
          </cell>
          <cell r="S184">
            <v>0</v>
          </cell>
          <cell r="T184">
            <v>1</v>
          </cell>
          <cell r="U184">
            <v>250000</v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>ED</v>
          </cell>
          <cell r="AA184">
            <v>536228.89</v>
          </cell>
          <cell r="AB184">
            <v>60</v>
          </cell>
        </row>
        <row r="185">
          <cell r="A185">
            <v>672516</v>
          </cell>
          <cell r="B185" t="str">
            <v>??????????????</v>
          </cell>
          <cell r="C185" t="str">
            <v>??????????????</v>
          </cell>
          <cell r="D185" t="str">
            <v/>
          </cell>
          <cell r="E185" t="str">
            <v>101000</v>
          </cell>
          <cell r="F185" t="str">
            <v>310115132143791</v>
          </cell>
          <cell r="G185" t="str">
            <v>022812-1001281209004</v>
          </cell>
          <cell r="H185" t="str">
            <v>???????</v>
          </cell>
          <cell r="I185" t="str">
            <v>99</v>
          </cell>
          <cell r="J185" t="str">
            <v>2</v>
          </cell>
          <cell r="K185" t="str">
            <v>??</v>
          </cell>
          <cell r="L185" t="str">
            <v>021-68877222</v>
          </cell>
          <cell r="M185" t="str">
            <v>200120</v>
          </cell>
          <cell r="N185" t="str">
            <v>DACT</v>
          </cell>
          <cell r="O185" t="str">
            <v>05</v>
          </cell>
          <cell r="P185" t="str">
            <v/>
          </cell>
          <cell r="Q185" t="str">
            <v>BBBO</v>
          </cell>
          <cell r="R185" t="str">
            <v/>
          </cell>
          <cell r="S185">
            <v>0</v>
          </cell>
          <cell r="T185">
            <v>1</v>
          </cell>
          <cell r="U185">
            <v>250000</v>
          </cell>
          <cell r="V185" t="str">
            <v/>
          </cell>
          <cell r="W185" t="str">
            <v>611136</v>
          </cell>
          <cell r="X185" t="str">
            <v/>
          </cell>
          <cell r="Y185" t="str">
            <v/>
          </cell>
          <cell r="Z185" t="str">
            <v>ED</v>
          </cell>
          <cell r="AA185">
            <v>145081.26</v>
          </cell>
          <cell r="AB185">
            <v>60</v>
          </cell>
        </row>
        <row r="186">
          <cell r="A186">
            <v>675110</v>
          </cell>
          <cell r="B186" t="str">
            <v>????????????</v>
          </cell>
          <cell r="C186" t="str">
            <v>?????????</v>
          </cell>
          <cell r="D186" t="str">
            <v/>
          </cell>
          <cell r="E186" t="str">
            <v>101000</v>
          </cell>
          <cell r="F186" t="str">
            <v>320601730735105</v>
          </cell>
          <cell r="G186" t="str">
            <v>84100180901119719</v>
          </cell>
          <cell r="H186" t="str">
            <v>?????</v>
          </cell>
          <cell r="I186" t="str">
            <v>99</v>
          </cell>
          <cell r="J186" t="str">
            <v>2</v>
          </cell>
          <cell r="K186" t="str">
            <v>??</v>
          </cell>
          <cell r="L186" t="str">
            <v>0513-5118710</v>
          </cell>
          <cell r="M186" t="str">
            <v>226004</v>
          </cell>
          <cell r="N186" t="str">
            <v>DACT</v>
          </cell>
          <cell r="O186" t="str">
            <v>05</v>
          </cell>
          <cell r="P186" t="str">
            <v/>
          </cell>
          <cell r="Q186" t="str">
            <v>BBBO</v>
          </cell>
          <cell r="R186" t="str">
            <v/>
          </cell>
          <cell r="S186">
            <v>0</v>
          </cell>
          <cell r="T186">
            <v>1</v>
          </cell>
          <cell r="U186">
            <v>53400</v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>ED</v>
          </cell>
          <cell r="AA186">
            <v>44381.279999999999</v>
          </cell>
          <cell r="AB186">
            <v>60</v>
          </cell>
        </row>
        <row r="187">
          <cell r="A187">
            <v>675117</v>
          </cell>
          <cell r="B187" t="str">
            <v>??????????</v>
          </cell>
          <cell r="C187" t="str">
            <v>?????????????</v>
          </cell>
          <cell r="D187" t="str">
            <v/>
          </cell>
          <cell r="E187" t="str">
            <v>101000</v>
          </cell>
          <cell r="F187" t="str">
            <v>320601251878512</v>
          </cell>
          <cell r="G187" t="str">
            <v>85052730006966</v>
          </cell>
          <cell r="H187" t="str">
            <v>??????</v>
          </cell>
          <cell r="I187" t="str">
            <v>99</v>
          </cell>
          <cell r="J187" t="str">
            <v>2</v>
          </cell>
          <cell r="K187" t="str">
            <v>???</v>
          </cell>
          <cell r="L187" t="str">
            <v>0513-5239598</v>
          </cell>
          <cell r="M187" t="str">
            <v>226007</v>
          </cell>
          <cell r="N187" t="str">
            <v>DACT</v>
          </cell>
          <cell r="O187" t="str">
            <v>05</v>
          </cell>
          <cell r="P187" t="str">
            <v/>
          </cell>
          <cell r="Q187" t="str">
            <v>BBBO</v>
          </cell>
          <cell r="R187" t="str">
            <v/>
          </cell>
          <cell r="S187">
            <v>0</v>
          </cell>
          <cell r="T187">
            <v>1</v>
          </cell>
          <cell r="U187">
            <v>300000</v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>ED</v>
          </cell>
          <cell r="AA187">
            <v>581802.03</v>
          </cell>
          <cell r="AB187">
            <v>60</v>
          </cell>
        </row>
        <row r="188">
          <cell r="A188">
            <v>675501</v>
          </cell>
          <cell r="B188" t="str">
            <v>??????????????</v>
          </cell>
          <cell r="C188" t="str">
            <v>???????????</v>
          </cell>
          <cell r="D188" t="str">
            <v/>
          </cell>
          <cell r="E188" t="str">
            <v>101000</v>
          </cell>
          <cell r="F188" t="str">
            <v>340111728531437</v>
          </cell>
          <cell r="G188" t="str">
            <v>3068000066660</v>
          </cell>
          <cell r="H188" t="str">
            <v>??????</v>
          </cell>
          <cell r="I188" t="str">
            <v>99</v>
          </cell>
          <cell r="J188" t="str">
            <v>2</v>
          </cell>
          <cell r="K188" t="str">
            <v>???</v>
          </cell>
          <cell r="L188" t="str">
            <v>0551-4491761</v>
          </cell>
          <cell r="M188" t="str">
            <v>230011</v>
          </cell>
          <cell r="N188" t="str">
            <v>DACT</v>
          </cell>
          <cell r="O188" t="str">
            <v>05</v>
          </cell>
          <cell r="P188" t="str">
            <v/>
          </cell>
          <cell r="Q188" t="str">
            <v>BBBO</v>
          </cell>
          <cell r="R188" t="str">
            <v/>
          </cell>
          <cell r="S188">
            <v>20011204</v>
          </cell>
          <cell r="T188">
            <v>1</v>
          </cell>
          <cell r="U188">
            <v>80000</v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>ED</v>
          </cell>
          <cell r="AA188">
            <v>41662.910000000003</v>
          </cell>
          <cell r="AB188">
            <v>60</v>
          </cell>
        </row>
        <row r="189">
          <cell r="A189">
            <v>675502</v>
          </cell>
          <cell r="B189" t="str">
            <v>??????????????</v>
          </cell>
          <cell r="C189" t="str">
            <v>??????????</v>
          </cell>
          <cell r="D189" t="str">
            <v/>
          </cell>
          <cell r="E189" t="str">
            <v>101000</v>
          </cell>
          <cell r="F189" t="str">
            <v>340102738925624</v>
          </cell>
          <cell r="G189" t="str">
            <v>60806276908091</v>
          </cell>
          <cell r="H189" t="str">
            <v>????????</v>
          </cell>
          <cell r="I189" t="str">
            <v>99</v>
          </cell>
          <cell r="J189" t="str">
            <v>2</v>
          </cell>
          <cell r="K189" t="str">
            <v>???</v>
          </cell>
          <cell r="L189" t="str">
            <v>0551-4491761</v>
          </cell>
          <cell r="M189" t="str">
            <v>230011</v>
          </cell>
          <cell r="N189" t="str">
            <v>DACT</v>
          </cell>
          <cell r="O189" t="str">
            <v>05</v>
          </cell>
          <cell r="P189" t="str">
            <v/>
          </cell>
          <cell r="Q189" t="str">
            <v>BBBO</v>
          </cell>
          <cell r="R189" t="str">
            <v/>
          </cell>
          <cell r="S189">
            <v>0</v>
          </cell>
          <cell r="T189">
            <v>1</v>
          </cell>
          <cell r="U189">
            <v>95000</v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>ED</v>
          </cell>
          <cell r="AA189">
            <v>67030.37</v>
          </cell>
          <cell r="AB189">
            <v>60</v>
          </cell>
        </row>
        <row r="190">
          <cell r="A190">
            <v>675503</v>
          </cell>
          <cell r="B190" t="str">
            <v>??????????????</v>
          </cell>
          <cell r="C190" t="str">
            <v>??????????</v>
          </cell>
          <cell r="D190" t="str">
            <v/>
          </cell>
          <cell r="E190" t="str">
            <v>101000</v>
          </cell>
          <cell r="F190" t="str">
            <v>34010371995274X</v>
          </cell>
          <cell r="G190" t="str">
            <v>42401040003337</v>
          </cell>
          <cell r="H190" t="str">
            <v>????????</v>
          </cell>
          <cell r="I190" t="str">
            <v>99</v>
          </cell>
          <cell r="J190" t="str">
            <v>2</v>
          </cell>
          <cell r="K190" t="str">
            <v>??</v>
          </cell>
          <cell r="L190" t="str">
            <v>0551-5527573</v>
          </cell>
          <cell r="M190" t="str">
            <v>230041</v>
          </cell>
          <cell r="N190" t="str">
            <v>DACT</v>
          </cell>
          <cell r="O190" t="str">
            <v>05</v>
          </cell>
          <cell r="P190" t="str">
            <v/>
          </cell>
          <cell r="Q190" t="str">
            <v>BBBC</v>
          </cell>
          <cell r="R190" t="str">
            <v/>
          </cell>
          <cell r="S190">
            <v>0</v>
          </cell>
          <cell r="T190">
            <v>1</v>
          </cell>
          <cell r="U190">
            <v>165000</v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>ED</v>
          </cell>
          <cell r="AA190">
            <v>197115.12</v>
          </cell>
          <cell r="AB190">
            <v>60</v>
          </cell>
        </row>
        <row r="191">
          <cell r="A191">
            <v>675504</v>
          </cell>
          <cell r="B191" t="str">
            <v>???????????</v>
          </cell>
          <cell r="C191" t="str">
            <v>????????</v>
          </cell>
          <cell r="D191" t="str">
            <v/>
          </cell>
          <cell r="E191" t="str">
            <v>101000</v>
          </cell>
          <cell r="F191" t="str">
            <v>340103149149698</v>
          </cell>
          <cell r="G191" t="str">
            <v>1302015009022511679</v>
          </cell>
          <cell r="H191" t="str">
            <v>???????</v>
          </cell>
          <cell r="I191" t="str">
            <v>99</v>
          </cell>
          <cell r="J191" t="str">
            <v>2</v>
          </cell>
          <cell r="K191" t="str">
            <v>??</v>
          </cell>
          <cell r="L191" t="str">
            <v>0551-2649484</v>
          </cell>
          <cell r="M191" t="str">
            <v>230001</v>
          </cell>
          <cell r="N191" t="str">
            <v>DACT</v>
          </cell>
          <cell r="O191" t="str">
            <v>05</v>
          </cell>
          <cell r="P191" t="str">
            <v/>
          </cell>
          <cell r="Q191" t="str">
            <v>BBBC</v>
          </cell>
          <cell r="R191" t="str">
            <v/>
          </cell>
          <cell r="S191">
            <v>0</v>
          </cell>
          <cell r="T191">
            <v>1</v>
          </cell>
          <cell r="U191">
            <v>167000</v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>ED</v>
          </cell>
          <cell r="AA191">
            <v>81947.929999999993</v>
          </cell>
          <cell r="AB191">
            <v>60</v>
          </cell>
        </row>
        <row r="192">
          <cell r="A192">
            <v>675506</v>
          </cell>
          <cell r="B192" t="str">
            <v>?????????????</v>
          </cell>
          <cell r="C192" t="str">
            <v>??????????</v>
          </cell>
          <cell r="D192" t="str">
            <v/>
          </cell>
          <cell r="E192" t="str">
            <v>101000</v>
          </cell>
          <cell r="F192" t="str">
            <v>340802719983351</v>
          </cell>
          <cell r="G192" t="str">
            <v>7032015053462</v>
          </cell>
          <cell r="H192" t="str">
            <v>????????</v>
          </cell>
          <cell r="I192" t="str">
            <v>99</v>
          </cell>
          <cell r="J192" t="str">
            <v>2</v>
          </cell>
          <cell r="K192" t="str">
            <v>???</v>
          </cell>
          <cell r="L192" t="str">
            <v>0556-5353363</v>
          </cell>
          <cell r="M192" t="str">
            <v>246003</v>
          </cell>
          <cell r="N192" t="str">
            <v>DACT</v>
          </cell>
          <cell r="O192" t="str">
            <v>08</v>
          </cell>
          <cell r="P192" t="str">
            <v/>
          </cell>
          <cell r="Q192" t="str">
            <v>BBBO</v>
          </cell>
          <cell r="R192" t="str">
            <v/>
          </cell>
          <cell r="S192">
            <v>0</v>
          </cell>
          <cell r="T192">
            <v>1</v>
          </cell>
          <cell r="U192">
            <v>125000</v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>ED</v>
          </cell>
          <cell r="AA192">
            <v>129794.59</v>
          </cell>
          <cell r="AB192">
            <v>60</v>
          </cell>
        </row>
        <row r="193">
          <cell r="A193">
            <v>675505</v>
          </cell>
          <cell r="B193" t="str">
            <v>?????????????</v>
          </cell>
          <cell r="C193" t="str">
            <v>??????????</v>
          </cell>
          <cell r="D193" t="str">
            <v/>
          </cell>
          <cell r="E193" t="str">
            <v>101000</v>
          </cell>
          <cell r="F193" t="str">
            <v>340303719924810</v>
          </cell>
          <cell r="G193" t="str">
            <v>0760123610707</v>
          </cell>
          <cell r="H193" t="str">
            <v>????</v>
          </cell>
          <cell r="I193" t="str">
            <v>99</v>
          </cell>
          <cell r="J193" t="str">
            <v>2</v>
          </cell>
          <cell r="K193" t="str">
            <v>???</v>
          </cell>
          <cell r="L193" t="str">
            <v>0552-2045098</v>
          </cell>
          <cell r="M193" t="str">
            <v>233000</v>
          </cell>
          <cell r="N193" t="str">
            <v>DACT</v>
          </cell>
          <cell r="O193" t="str">
            <v>05</v>
          </cell>
          <cell r="P193" t="str">
            <v/>
          </cell>
          <cell r="Q193" t="str">
            <v>BBBO</v>
          </cell>
          <cell r="R193" t="str">
            <v/>
          </cell>
          <cell r="S193">
            <v>0</v>
          </cell>
          <cell r="T193">
            <v>1</v>
          </cell>
          <cell r="U193">
            <v>75000</v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>ED</v>
          </cell>
          <cell r="AA193">
            <v>125589.88</v>
          </cell>
          <cell r="AB193">
            <v>60</v>
          </cell>
        </row>
        <row r="194">
          <cell r="A194">
            <v>675507</v>
          </cell>
          <cell r="B194" t="str">
            <v>????????????</v>
          </cell>
          <cell r="C194" t="str">
            <v>??????????</v>
          </cell>
          <cell r="D194" t="str">
            <v/>
          </cell>
          <cell r="E194" t="str">
            <v>101000</v>
          </cell>
          <cell r="F194" t="str">
            <v>340303149893273</v>
          </cell>
          <cell r="G194" t="str">
            <v>01164022240002976</v>
          </cell>
          <cell r="H194" t="str">
            <v>?????</v>
          </cell>
          <cell r="I194" t="str">
            <v>99</v>
          </cell>
          <cell r="J194" t="str">
            <v>2</v>
          </cell>
          <cell r="K194" t="str">
            <v>??</v>
          </cell>
          <cell r="L194" t="str">
            <v>0552-2079660</v>
          </cell>
          <cell r="M194" t="str">
            <v>233000</v>
          </cell>
          <cell r="N194" t="str">
            <v>DACT</v>
          </cell>
          <cell r="O194" t="str">
            <v>05</v>
          </cell>
          <cell r="P194" t="str">
            <v/>
          </cell>
          <cell r="Q194" t="str">
            <v>BBBO</v>
          </cell>
          <cell r="R194" t="str">
            <v/>
          </cell>
          <cell r="S194">
            <v>0</v>
          </cell>
          <cell r="T194">
            <v>1</v>
          </cell>
          <cell r="U194">
            <v>110000</v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>ED</v>
          </cell>
          <cell r="AA194">
            <v>138543.31</v>
          </cell>
          <cell r="AB194">
            <v>60</v>
          </cell>
        </row>
        <row r="195">
          <cell r="A195">
            <v>672501</v>
          </cell>
          <cell r="B195" t="str">
            <v>???????????</v>
          </cell>
          <cell r="C195" t="str">
            <v>??????????</v>
          </cell>
          <cell r="D195" t="str">
            <v/>
          </cell>
          <cell r="E195" t="str">
            <v>101000</v>
          </cell>
          <cell r="F195" t="str">
            <v>310104607268898</v>
          </cell>
          <cell r="G195" t="str">
            <v>1001271509016201593</v>
          </cell>
          <cell r="H195" t="str">
            <v>???????</v>
          </cell>
          <cell r="I195" t="str">
            <v>99</v>
          </cell>
          <cell r="J195" t="str">
            <v>3</v>
          </cell>
          <cell r="K195" t="str">
            <v>??</v>
          </cell>
          <cell r="L195" t="str">
            <v>63818888-584</v>
          </cell>
          <cell r="M195" t="str">
            <v>200070</v>
          </cell>
          <cell r="N195" t="str">
            <v>DACT</v>
          </cell>
          <cell r="O195" t="str">
            <v>09</v>
          </cell>
          <cell r="P195" t="str">
            <v/>
          </cell>
          <cell r="Q195" t="str">
            <v>DDD</v>
          </cell>
          <cell r="R195" t="str">
            <v/>
          </cell>
          <cell r="S195">
            <v>20010925</v>
          </cell>
          <cell r="T195">
            <v>1</v>
          </cell>
          <cell r="U195">
            <v>520000</v>
          </cell>
          <cell r="V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>ED</v>
          </cell>
          <cell r="AA195">
            <v>135924.73000000001</v>
          </cell>
          <cell r="AB195">
            <v>60</v>
          </cell>
        </row>
        <row r="196">
          <cell r="A196">
            <v>672503</v>
          </cell>
          <cell r="B196" t="str">
            <v>??????????????</v>
          </cell>
          <cell r="C196" t="str">
            <v>????????</v>
          </cell>
          <cell r="D196" t="str">
            <v/>
          </cell>
          <cell r="E196" t="str">
            <v>101000</v>
          </cell>
          <cell r="F196" t="str">
            <v>310104132249676</v>
          </cell>
          <cell r="G196" t="str">
            <v>1001172909006100250</v>
          </cell>
          <cell r="H196" t="str">
            <v>????????????</v>
          </cell>
          <cell r="I196" t="str">
            <v>99</v>
          </cell>
          <cell r="J196" t="str">
            <v>3</v>
          </cell>
          <cell r="K196" t="str">
            <v>???</v>
          </cell>
          <cell r="L196" t="str">
            <v>64278888-3521</v>
          </cell>
          <cell r="M196" t="str">
            <v>200030</v>
          </cell>
          <cell r="N196" t="str">
            <v>DACT</v>
          </cell>
          <cell r="O196" t="str">
            <v>09</v>
          </cell>
          <cell r="P196" t="str">
            <v/>
          </cell>
          <cell r="Q196" t="str">
            <v>DDD</v>
          </cell>
          <cell r="R196" t="str">
            <v/>
          </cell>
          <cell r="S196">
            <v>20010925</v>
          </cell>
          <cell r="T196">
            <v>1</v>
          </cell>
          <cell r="U196">
            <v>400000</v>
          </cell>
          <cell r="V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>ED</v>
          </cell>
          <cell r="AA196">
            <v>194438.42</v>
          </cell>
          <cell r="AB196">
            <v>60</v>
          </cell>
        </row>
        <row r="197">
          <cell r="A197">
            <v>672505</v>
          </cell>
          <cell r="B197" t="str">
            <v>????????????</v>
          </cell>
          <cell r="C197" t="str">
            <v>????????</v>
          </cell>
          <cell r="D197" t="str">
            <v/>
          </cell>
          <cell r="E197" t="str">
            <v>101000</v>
          </cell>
          <cell r="F197" t="str">
            <v>31010313455114X</v>
          </cell>
          <cell r="G197" t="str">
            <v>316230-00005037889</v>
          </cell>
          <cell r="H197" t="str">
            <v>????????</v>
          </cell>
          <cell r="I197" t="str">
            <v>99</v>
          </cell>
          <cell r="J197" t="str">
            <v>3</v>
          </cell>
          <cell r="K197" t="str">
            <v>???</v>
          </cell>
          <cell r="L197" t="str">
            <v>64673577*801</v>
          </cell>
          <cell r="M197" t="str">
            <v>200020</v>
          </cell>
          <cell r="N197" t="str">
            <v>DACT</v>
          </cell>
          <cell r="O197" t="str">
            <v>09</v>
          </cell>
          <cell r="P197" t="str">
            <v/>
          </cell>
          <cell r="Q197" t="str">
            <v>DDD</v>
          </cell>
          <cell r="R197" t="str">
            <v/>
          </cell>
          <cell r="S197">
            <v>20011011</v>
          </cell>
          <cell r="T197">
            <v>1</v>
          </cell>
          <cell r="U197">
            <v>300000</v>
          </cell>
          <cell r="V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>ED</v>
          </cell>
          <cell r="AA197">
            <v>89909.69</v>
          </cell>
          <cell r="AB197">
            <v>60</v>
          </cell>
        </row>
        <row r="198">
          <cell r="A198">
            <v>672506</v>
          </cell>
          <cell r="B198" t="str">
            <v>????????????</v>
          </cell>
          <cell r="C198" t="str">
            <v>????????????</v>
          </cell>
          <cell r="D198" t="str">
            <v/>
          </cell>
          <cell r="E198" t="str">
            <v>101000</v>
          </cell>
          <cell r="F198" t="str">
            <v>310105631173960</v>
          </cell>
          <cell r="G198" t="str">
            <v>106178-00302400432</v>
          </cell>
          <cell r="H198" t="str">
            <v>????????</v>
          </cell>
          <cell r="I198" t="str">
            <v>99</v>
          </cell>
          <cell r="J198" t="str">
            <v>3</v>
          </cell>
          <cell r="K198" t="str">
            <v>??</v>
          </cell>
          <cell r="L198" t="str">
            <v>62341989*202</v>
          </cell>
          <cell r="M198" t="str">
            <v>200051</v>
          </cell>
          <cell r="N198" t="str">
            <v>DACT</v>
          </cell>
          <cell r="O198" t="str">
            <v>09</v>
          </cell>
          <cell r="P198" t="str">
            <v/>
          </cell>
          <cell r="Q198" t="str">
            <v>DDD</v>
          </cell>
          <cell r="R198" t="str">
            <v/>
          </cell>
          <cell r="S198">
            <v>20011011</v>
          </cell>
          <cell r="T198">
            <v>1</v>
          </cell>
          <cell r="U198">
            <v>400000</v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>ED</v>
          </cell>
          <cell r="AA198">
            <v>242776.51</v>
          </cell>
          <cell r="AB198">
            <v>60</v>
          </cell>
        </row>
        <row r="199">
          <cell r="A199">
            <v>672510</v>
          </cell>
          <cell r="B199" t="str">
            <v>??????????????</v>
          </cell>
          <cell r="C199" t="str">
            <v>????????</v>
          </cell>
          <cell r="D199" t="str">
            <v/>
          </cell>
          <cell r="E199" t="str">
            <v>101000</v>
          </cell>
          <cell r="F199" t="str">
            <v>310112630783812</v>
          </cell>
          <cell r="G199" t="str">
            <v>144910-22401020450</v>
          </cell>
          <cell r="H199" t="str">
            <v>????????</v>
          </cell>
          <cell r="I199" t="str">
            <v>99</v>
          </cell>
          <cell r="J199" t="str">
            <v>3</v>
          </cell>
          <cell r="K199" t="str">
            <v>???</v>
          </cell>
          <cell r="L199" t="str">
            <v>64787826</v>
          </cell>
          <cell r="M199" t="str">
            <v>201101</v>
          </cell>
          <cell r="N199" t="str">
            <v>DACT</v>
          </cell>
          <cell r="O199" t="str">
            <v>09</v>
          </cell>
          <cell r="P199" t="str">
            <v/>
          </cell>
          <cell r="Q199" t="str">
            <v>DDD</v>
          </cell>
          <cell r="R199" t="str">
            <v/>
          </cell>
          <cell r="S199">
            <v>20011011</v>
          </cell>
          <cell r="T199">
            <v>1</v>
          </cell>
          <cell r="U199">
            <v>600000</v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>ED</v>
          </cell>
          <cell r="AA199">
            <v>485652.81</v>
          </cell>
          <cell r="AB199">
            <v>60</v>
          </cell>
        </row>
        <row r="200">
          <cell r="A200">
            <v>672512</v>
          </cell>
          <cell r="B200" t="str">
            <v>??????????????</v>
          </cell>
          <cell r="C200" t="str">
            <v>???????????</v>
          </cell>
          <cell r="D200" t="str">
            <v/>
          </cell>
          <cell r="E200" t="str">
            <v>101000</v>
          </cell>
          <cell r="F200" t="str">
            <v>310104607200623</v>
          </cell>
          <cell r="G200" t="str">
            <v>1001271509016230312</v>
          </cell>
          <cell r="H200" t="str">
            <v>?????????</v>
          </cell>
          <cell r="I200" t="str">
            <v>99</v>
          </cell>
          <cell r="J200" t="str">
            <v>3</v>
          </cell>
          <cell r="K200" t="str">
            <v>??</v>
          </cell>
          <cell r="L200" t="str">
            <v>64649100</v>
          </cell>
          <cell r="M200" t="str">
            <v>200030</v>
          </cell>
          <cell r="N200" t="str">
            <v>DACT</v>
          </cell>
          <cell r="O200" t="str">
            <v>09</v>
          </cell>
          <cell r="P200" t="str">
            <v/>
          </cell>
          <cell r="Q200" t="str">
            <v>DDD</v>
          </cell>
          <cell r="R200" t="str">
            <v/>
          </cell>
          <cell r="S200">
            <v>20011217</v>
          </cell>
          <cell r="T200">
            <v>1</v>
          </cell>
          <cell r="U200">
            <v>250000</v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>ED</v>
          </cell>
          <cell r="AA200">
            <v>231056.64000000001</v>
          </cell>
          <cell r="AB200">
            <v>60</v>
          </cell>
        </row>
        <row r="201">
          <cell r="A201">
            <v>672513</v>
          </cell>
          <cell r="B201" t="str">
            <v>????????????</v>
          </cell>
          <cell r="C201" t="str">
            <v>??????????????</v>
          </cell>
          <cell r="D201" t="str">
            <v>????????</v>
          </cell>
          <cell r="E201" t="str">
            <v>101000</v>
          </cell>
          <cell r="F201" t="str">
            <v>310106134664240</v>
          </cell>
          <cell r="G201" t="str">
            <v>022553-06538892</v>
          </cell>
          <cell r="H201" t="str">
            <v>???????</v>
          </cell>
          <cell r="I201" t="str">
            <v>99</v>
          </cell>
          <cell r="J201" t="str">
            <v>3</v>
          </cell>
          <cell r="K201" t="str">
            <v>???</v>
          </cell>
          <cell r="L201" t="str">
            <v>62676708-246</v>
          </cell>
          <cell r="M201" t="str">
            <v>200040</v>
          </cell>
          <cell r="N201" t="str">
            <v>DACT</v>
          </cell>
          <cell r="O201" t="str">
            <v>08</v>
          </cell>
          <cell r="P201" t="str">
            <v/>
          </cell>
          <cell r="Q201" t="str">
            <v>DDD</v>
          </cell>
          <cell r="R201" t="str">
            <v/>
          </cell>
          <cell r="S201">
            <v>20011218</v>
          </cell>
          <cell r="T201">
            <v>1</v>
          </cell>
          <cell r="U201">
            <v>300000</v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>ED</v>
          </cell>
          <cell r="AA201">
            <v>153174.70000000001</v>
          </cell>
          <cell r="AB201">
            <v>60</v>
          </cell>
        </row>
        <row r="202">
          <cell r="A202">
            <v>672514</v>
          </cell>
          <cell r="B202" t="str">
            <v>????????????</v>
          </cell>
          <cell r="C202" t="str">
            <v>????????</v>
          </cell>
          <cell r="D202" t="str">
            <v/>
          </cell>
          <cell r="E202" t="str">
            <v>101000</v>
          </cell>
          <cell r="F202" t="str">
            <v>310107631713007</v>
          </cell>
          <cell r="G202" t="str">
            <v>1001244309006107791-</v>
          </cell>
          <cell r="H202" t="str">
            <v>????????</v>
          </cell>
          <cell r="I202" t="str">
            <v>99</v>
          </cell>
          <cell r="J202" t="str">
            <v>3</v>
          </cell>
          <cell r="K202" t="str">
            <v>???</v>
          </cell>
          <cell r="L202" t="str">
            <v>62652222</v>
          </cell>
          <cell r="M202" t="str">
            <v>200062</v>
          </cell>
          <cell r="N202" t="str">
            <v>DACT</v>
          </cell>
          <cell r="O202" t="str">
            <v>03</v>
          </cell>
          <cell r="P202" t="str">
            <v/>
          </cell>
          <cell r="Q202" t="str">
            <v>DDD</v>
          </cell>
          <cell r="R202" t="str">
            <v/>
          </cell>
          <cell r="S202">
            <v>20020102</v>
          </cell>
          <cell r="T202">
            <v>1</v>
          </cell>
          <cell r="U202">
            <v>70000</v>
          </cell>
          <cell r="V202" t="str">
            <v/>
          </cell>
          <cell r="W202" t="str">
            <v>018</v>
          </cell>
          <cell r="X202" t="str">
            <v/>
          </cell>
          <cell r="Y202" t="str">
            <v/>
          </cell>
          <cell r="Z202" t="str">
            <v>ED</v>
          </cell>
          <cell r="AA202">
            <v>52039.66</v>
          </cell>
          <cell r="AB202">
            <v>60</v>
          </cell>
        </row>
        <row r="203">
          <cell r="A203">
            <v>672515</v>
          </cell>
          <cell r="B203" t="str">
            <v>??????????</v>
          </cell>
          <cell r="C203" t="str">
            <v>??????????????</v>
          </cell>
          <cell r="D203" t="str">
            <v>??????</v>
          </cell>
          <cell r="E203" t="str">
            <v>101000</v>
          </cell>
          <cell r="F203" t="str">
            <v>310101134509531</v>
          </cell>
          <cell r="G203" t="str">
            <v>096864-25812508001</v>
          </cell>
          <cell r="H203" t="str">
            <v>?????????</v>
          </cell>
          <cell r="I203" t="str">
            <v>99</v>
          </cell>
          <cell r="J203" t="str">
            <v>2</v>
          </cell>
          <cell r="K203" t="str">
            <v>???</v>
          </cell>
          <cell r="L203" t="str">
            <v>53083841</v>
          </cell>
          <cell r="M203" t="str">
            <v>200001</v>
          </cell>
          <cell r="N203" t="str">
            <v>DACT</v>
          </cell>
          <cell r="O203" t="str">
            <v>05</v>
          </cell>
          <cell r="P203" t="str">
            <v/>
          </cell>
          <cell r="Q203" t="str">
            <v>BBBO</v>
          </cell>
          <cell r="R203" t="str">
            <v/>
          </cell>
          <cell r="S203">
            <v>0</v>
          </cell>
          <cell r="T203">
            <v>1</v>
          </cell>
          <cell r="U203">
            <v>1</v>
          </cell>
          <cell r="V203" t="str">
            <v>5E</v>
          </cell>
          <cell r="W203" t="str">
            <v/>
          </cell>
          <cell r="X203" t="str">
            <v/>
          </cell>
          <cell r="Y203" t="str">
            <v/>
          </cell>
          <cell r="Z203" t="str">
            <v>ED</v>
          </cell>
          <cell r="AA203">
            <v>94755.19</v>
          </cell>
          <cell r="AB203">
            <v>60</v>
          </cell>
        </row>
        <row r="204">
          <cell r="A204">
            <v>672517</v>
          </cell>
          <cell r="B204" t="str">
            <v>???????????</v>
          </cell>
          <cell r="C204" t="str">
            <v>???????</v>
          </cell>
          <cell r="D204" t="str">
            <v/>
          </cell>
          <cell r="E204" t="str">
            <v>101000</v>
          </cell>
          <cell r="F204" t="str">
            <v>310104134623887</v>
          </cell>
          <cell r="G204" t="str">
            <v>055559-00261033517</v>
          </cell>
          <cell r="H204" t="str">
            <v>???????????</v>
          </cell>
          <cell r="I204" t="str">
            <v>99</v>
          </cell>
          <cell r="J204" t="str">
            <v>3</v>
          </cell>
          <cell r="K204" t="str">
            <v>???</v>
          </cell>
          <cell r="L204" t="str">
            <v>64567871</v>
          </cell>
          <cell r="M204" t="str">
            <v>200030</v>
          </cell>
          <cell r="N204" t="str">
            <v>DACT</v>
          </cell>
          <cell r="O204" t="str">
            <v>09</v>
          </cell>
          <cell r="P204" t="str">
            <v/>
          </cell>
          <cell r="Q204" t="str">
            <v>DDD</v>
          </cell>
          <cell r="R204" t="str">
            <v/>
          </cell>
          <cell r="S204">
            <v>0</v>
          </cell>
          <cell r="T204">
            <v>1</v>
          </cell>
          <cell r="U204">
            <v>1650000</v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>ED</v>
          </cell>
          <cell r="AA204">
            <v>2185106.11</v>
          </cell>
          <cell r="AB204">
            <v>60</v>
          </cell>
        </row>
        <row r="205">
          <cell r="A205">
            <v>672511</v>
          </cell>
          <cell r="B205" t="str">
            <v>?????????????</v>
          </cell>
          <cell r="C205" t="str">
            <v>??????????</v>
          </cell>
          <cell r="D205" t="str">
            <v/>
          </cell>
          <cell r="E205" t="str">
            <v>101000</v>
          </cell>
          <cell r="F205" t="str">
            <v>310115133859302</v>
          </cell>
          <cell r="G205" t="str">
            <v>021826-06102490</v>
          </cell>
          <cell r="H205" t="str">
            <v>????????????</v>
          </cell>
          <cell r="I205" t="str">
            <v>99</v>
          </cell>
          <cell r="J205" t="str">
            <v>3</v>
          </cell>
          <cell r="K205" t="str">
            <v>???</v>
          </cell>
          <cell r="L205" t="str">
            <v>50813798</v>
          </cell>
          <cell r="M205" t="str">
            <v>200120</v>
          </cell>
          <cell r="N205" t="str">
            <v>DACT</v>
          </cell>
          <cell r="O205" t="str">
            <v>09</v>
          </cell>
          <cell r="P205" t="str">
            <v/>
          </cell>
          <cell r="Q205" t="str">
            <v>DDD</v>
          </cell>
          <cell r="R205" t="str">
            <v/>
          </cell>
          <cell r="S205">
            <v>0</v>
          </cell>
          <cell r="T205">
            <v>1</v>
          </cell>
          <cell r="U205">
            <v>240000</v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>ED</v>
          </cell>
          <cell r="AA205">
            <v>101168.44</v>
          </cell>
          <cell r="AB205">
            <v>60</v>
          </cell>
        </row>
        <row r="206">
          <cell r="A206">
            <v>672507</v>
          </cell>
          <cell r="B206" t="str">
            <v>??????????????</v>
          </cell>
          <cell r="C206" t="str">
            <v>????????</v>
          </cell>
          <cell r="D206" t="str">
            <v/>
          </cell>
          <cell r="E206" t="str">
            <v>101000</v>
          </cell>
          <cell r="F206" t="str">
            <v>310104134634359</v>
          </cell>
          <cell r="G206" t="str">
            <v>022278-1001227809006</v>
          </cell>
          <cell r="H206" t="str">
            <v>?????????</v>
          </cell>
          <cell r="I206" t="str">
            <v>99</v>
          </cell>
          <cell r="J206" t="str">
            <v>3</v>
          </cell>
          <cell r="K206" t="str">
            <v>??</v>
          </cell>
          <cell r="L206" t="str">
            <v>54614570*202</v>
          </cell>
          <cell r="M206" t="str">
            <v>200232</v>
          </cell>
          <cell r="N206" t="str">
            <v>DACT</v>
          </cell>
          <cell r="O206" t="str">
            <v>09</v>
          </cell>
          <cell r="P206" t="str">
            <v/>
          </cell>
          <cell r="Q206" t="str">
            <v>DDD</v>
          </cell>
          <cell r="R206" t="str">
            <v/>
          </cell>
          <cell r="S206">
            <v>20011011</v>
          </cell>
          <cell r="T206">
            <v>1</v>
          </cell>
          <cell r="U206">
            <v>300000</v>
          </cell>
          <cell r="V206" t="str">
            <v/>
          </cell>
          <cell r="W206" t="str">
            <v>102058</v>
          </cell>
          <cell r="X206" t="str">
            <v/>
          </cell>
          <cell r="Y206" t="str">
            <v/>
          </cell>
          <cell r="Z206" t="str">
            <v>ED</v>
          </cell>
          <cell r="AA206">
            <v>236282.25</v>
          </cell>
          <cell r="AB206">
            <v>60</v>
          </cell>
        </row>
        <row r="207">
          <cell r="A207">
            <v>672508</v>
          </cell>
          <cell r="B207" t="str">
            <v>??????????????</v>
          </cell>
          <cell r="C207" t="str">
            <v>?????????</v>
          </cell>
          <cell r="D207" t="str">
            <v/>
          </cell>
          <cell r="E207" t="str">
            <v>101000</v>
          </cell>
          <cell r="F207" t="str">
            <v>310107631888536</v>
          </cell>
          <cell r="G207" t="str">
            <v>316557-05005999</v>
          </cell>
          <cell r="H207" t="str">
            <v>????????</v>
          </cell>
          <cell r="I207" t="str">
            <v>99</v>
          </cell>
          <cell r="J207" t="str">
            <v>3</v>
          </cell>
          <cell r="K207" t="str">
            <v>??</v>
          </cell>
          <cell r="L207" t="str">
            <v>62249488*202</v>
          </cell>
          <cell r="M207" t="str">
            <v>200331</v>
          </cell>
          <cell r="N207" t="str">
            <v>DACT</v>
          </cell>
          <cell r="O207" t="str">
            <v>09</v>
          </cell>
          <cell r="P207" t="str">
            <v/>
          </cell>
          <cell r="Q207" t="str">
            <v>DDD</v>
          </cell>
          <cell r="R207" t="str">
            <v/>
          </cell>
          <cell r="S207">
            <v>20011011</v>
          </cell>
          <cell r="T207">
            <v>1</v>
          </cell>
          <cell r="U207">
            <v>600000</v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>ED</v>
          </cell>
          <cell r="AA207">
            <v>421879.4</v>
          </cell>
          <cell r="AB207">
            <v>60</v>
          </cell>
        </row>
        <row r="208">
          <cell r="A208">
            <v>672509</v>
          </cell>
          <cell r="B208" t="str">
            <v>??????????????</v>
          </cell>
          <cell r="C208" t="str">
            <v>?????????????</v>
          </cell>
          <cell r="D208" t="str">
            <v/>
          </cell>
          <cell r="E208" t="str">
            <v>101000</v>
          </cell>
          <cell r="F208" t="str">
            <v>310107703029176</v>
          </cell>
          <cell r="G208" t="str">
            <v>076415-4100309052</v>
          </cell>
          <cell r="H208" t="str">
            <v>??????????</v>
          </cell>
          <cell r="I208" t="str">
            <v>99</v>
          </cell>
          <cell r="J208" t="str">
            <v>3</v>
          </cell>
          <cell r="K208" t="str">
            <v>???</v>
          </cell>
          <cell r="L208" t="str">
            <v>52780808*202</v>
          </cell>
          <cell r="M208" t="str">
            <v>200333</v>
          </cell>
          <cell r="N208" t="str">
            <v>DACT</v>
          </cell>
          <cell r="O208" t="str">
            <v>09</v>
          </cell>
          <cell r="P208" t="str">
            <v/>
          </cell>
          <cell r="Q208" t="str">
            <v>DDD</v>
          </cell>
          <cell r="R208" t="str">
            <v/>
          </cell>
          <cell r="S208">
            <v>20011011</v>
          </cell>
          <cell r="T208">
            <v>1</v>
          </cell>
          <cell r="U208">
            <v>500000</v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>ED</v>
          </cell>
          <cell r="AA208">
            <v>261093.63</v>
          </cell>
          <cell r="AB208">
            <v>60</v>
          </cell>
        </row>
        <row r="209">
          <cell r="A209">
            <v>672502</v>
          </cell>
          <cell r="B209" t="str">
            <v>??????????????</v>
          </cell>
          <cell r="C209" t="str">
            <v>?????????</v>
          </cell>
          <cell r="D209" t="str">
            <v/>
          </cell>
          <cell r="E209" t="str">
            <v>101000</v>
          </cell>
          <cell r="F209" t="str">
            <v>310044132260146</v>
          </cell>
          <cell r="G209" t="str">
            <v>076460-04292974520</v>
          </cell>
          <cell r="H209" t="str">
            <v>????</v>
          </cell>
          <cell r="I209" t="str">
            <v>99</v>
          </cell>
          <cell r="J209" t="str">
            <v>3</v>
          </cell>
          <cell r="K209" t="str">
            <v>??</v>
          </cell>
          <cell r="L209" t="str">
            <v>56888666*3016</v>
          </cell>
          <cell r="M209" t="str">
            <v>200435</v>
          </cell>
          <cell r="N209" t="str">
            <v>DACT</v>
          </cell>
          <cell r="O209" t="str">
            <v>09</v>
          </cell>
          <cell r="P209" t="str">
            <v/>
          </cell>
          <cell r="Q209" t="str">
            <v>DDD</v>
          </cell>
          <cell r="R209" t="str">
            <v/>
          </cell>
          <cell r="S209">
            <v>20010925</v>
          </cell>
          <cell r="T209">
            <v>1</v>
          </cell>
          <cell r="U209">
            <v>2160000</v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>ED</v>
          </cell>
          <cell r="AA209">
            <v>1808931.95</v>
          </cell>
          <cell r="AB209">
            <v>60</v>
          </cell>
        </row>
        <row r="210">
          <cell r="A210">
            <v>672504</v>
          </cell>
          <cell r="B210" t="str">
            <v>????????????</v>
          </cell>
          <cell r="C210" t="str">
            <v>??????????????</v>
          </cell>
          <cell r="D210" t="str">
            <v/>
          </cell>
          <cell r="E210" t="str">
            <v>101000</v>
          </cell>
          <cell r="F210" t="str">
            <v>310044607365145</v>
          </cell>
          <cell r="G210" t="str">
            <v>1001232009016210177</v>
          </cell>
          <cell r="H210" t="str">
            <v>?????????</v>
          </cell>
          <cell r="I210" t="str">
            <v>99</v>
          </cell>
          <cell r="J210" t="str">
            <v>2</v>
          </cell>
          <cell r="K210" t="str">
            <v>???</v>
          </cell>
          <cell r="L210" t="str">
            <v>65538682</v>
          </cell>
          <cell r="M210" t="str">
            <v>200437</v>
          </cell>
          <cell r="N210" t="str">
            <v>DACT</v>
          </cell>
          <cell r="O210" t="str">
            <v>05</v>
          </cell>
          <cell r="P210" t="str">
            <v/>
          </cell>
          <cell r="Q210" t="str">
            <v>BBBC</v>
          </cell>
          <cell r="R210" t="str">
            <v/>
          </cell>
          <cell r="S210">
            <v>20011008</v>
          </cell>
          <cell r="T210">
            <v>1</v>
          </cell>
          <cell r="U210">
            <v>210000</v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>ED</v>
          </cell>
          <cell r="AA210">
            <v>238070.66</v>
          </cell>
          <cell r="AB210">
            <v>60</v>
          </cell>
        </row>
        <row r="211">
          <cell r="A211">
            <v>672518</v>
          </cell>
          <cell r="B211" t="str">
            <v>??????????????</v>
          </cell>
          <cell r="C211" t="str">
            <v>?????????????</v>
          </cell>
          <cell r="D211" t="str">
            <v/>
          </cell>
          <cell r="E211" t="str">
            <v>101000</v>
          </cell>
          <cell r="F211" t="str">
            <v>310112734044088</v>
          </cell>
          <cell r="G211" t="str">
            <v>033348-00801127656</v>
          </cell>
          <cell r="H211" t="str">
            <v>?????????</v>
          </cell>
          <cell r="I211" t="str">
            <v>99</v>
          </cell>
          <cell r="J211" t="str">
            <v>3</v>
          </cell>
          <cell r="K211" t="str">
            <v>???</v>
          </cell>
          <cell r="L211" t="str">
            <v>54943128*205</v>
          </cell>
          <cell r="M211" t="str">
            <v>201100</v>
          </cell>
          <cell r="N211" t="str">
            <v>DACT</v>
          </cell>
          <cell r="O211" t="str">
            <v>09</v>
          </cell>
          <cell r="P211" t="str">
            <v/>
          </cell>
          <cell r="Q211" t="str">
            <v>DDD</v>
          </cell>
          <cell r="R211" t="str">
            <v/>
          </cell>
          <cell r="S211">
            <v>0</v>
          </cell>
          <cell r="T211">
            <v>1</v>
          </cell>
          <cell r="U211">
            <v>520000</v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>ED</v>
          </cell>
          <cell r="AA211">
            <v>269908.26</v>
          </cell>
          <cell r="AB211">
            <v>60</v>
          </cell>
        </row>
        <row r="212">
          <cell r="A212">
            <v>675701</v>
          </cell>
          <cell r="B212" t="str">
            <v>????????????</v>
          </cell>
          <cell r="C212" t="str">
            <v>?????????</v>
          </cell>
          <cell r="D212" t="str">
            <v/>
          </cell>
          <cell r="E212" t="str">
            <v>101000</v>
          </cell>
          <cell r="F212" t="str">
            <v>330103712544268</v>
          </cell>
          <cell r="G212" t="str">
            <v>6348220003310</v>
          </cell>
          <cell r="H212" t="str">
            <v>??????????</v>
          </cell>
          <cell r="I212" t="str">
            <v>99</v>
          </cell>
          <cell r="J212" t="str">
            <v>3</v>
          </cell>
          <cell r="K212" t="str">
            <v>???</v>
          </cell>
          <cell r="L212" t="str">
            <v>0571-85353318</v>
          </cell>
          <cell r="M212" t="str">
            <v>310014</v>
          </cell>
          <cell r="N212" t="str">
            <v>DACT</v>
          </cell>
          <cell r="O212" t="str">
            <v>09</v>
          </cell>
          <cell r="P212" t="str">
            <v/>
          </cell>
          <cell r="Q212" t="str">
            <v>DDD</v>
          </cell>
          <cell r="R212" t="str">
            <v/>
          </cell>
          <cell r="S212">
            <v>20011011</v>
          </cell>
          <cell r="T212">
            <v>1</v>
          </cell>
          <cell r="U212">
            <v>450000</v>
          </cell>
          <cell r="V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>ED</v>
          </cell>
          <cell r="AA212">
            <v>242997.89</v>
          </cell>
          <cell r="AB212">
            <v>60</v>
          </cell>
        </row>
        <row r="213">
          <cell r="A213">
            <v>675702</v>
          </cell>
          <cell r="B213" t="str">
            <v>?????????????</v>
          </cell>
          <cell r="C213" t="str">
            <v>????????????</v>
          </cell>
          <cell r="D213" t="str">
            <v/>
          </cell>
          <cell r="E213" t="str">
            <v>101000</v>
          </cell>
          <cell r="F213" t="str">
            <v>330165143033993</v>
          </cell>
          <cell r="G213" t="str">
            <v>311061029801034011</v>
          </cell>
          <cell r="H213" t="str">
            <v>????????</v>
          </cell>
          <cell r="I213" t="str">
            <v>99</v>
          </cell>
          <cell r="J213" t="str">
            <v>2</v>
          </cell>
          <cell r="K213" t="str">
            <v>???</v>
          </cell>
          <cell r="L213" t="str">
            <v>0571-87215588</v>
          </cell>
          <cell r="M213" t="str">
            <v>310003</v>
          </cell>
          <cell r="N213" t="str">
            <v>DACT</v>
          </cell>
          <cell r="O213" t="str">
            <v>05</v>
          </cell>
          <cell r="P213" t="str">
            <v/>
          </cell>
          <cell r="Q213" t="str">
            <v>BBBO</v>
          </cell>
          <cell r="R213" t="str">
            <v/>
          </cell>
          <cell r="S213">
            <v>20011204</v>
          </cell>
          <cell r="T213">
            <v>1</v>
          </cell>
          <cell r="U213">
            <v>680000</v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>ED</v>
          </cell>
          <cell r="AA213">
            <v>711186.03</v>
          </cell>
          <cell r="AB213">
            <v>60</v>
          </cell>
        </row>
        <row r="214">
          <cell r="A214">
            <v>675704</v>
          </cell>
          <cell r="B214" t="str">
            <v>?????????????</v>
          </cell>
          <cell r="C214" t="str">
            <v>???????????</v>
          </cell>
          <cell r="D214" t="str">
            <v/>
          </cell>
          <cell r="E214" t="str">
            <v>101000</v>
          </cell>
          <cell r="F214" t="str">
            <v>330165720084257</v>
          </cell>
          <cell r="G214" t="str">
            <v>1202020109006145329</v>
          </cell>
          <cell r="H214" t="str">
            <v>??????????</v>
          </cell>
          <cell r="I214" t="str">
            <v>99</v>
          </cell>
          <cell r="J214" t="str">
            <v>2</v>
          </cell>
          <cell r="K214" t="str">
            <v>???</v>
          </cell>
          <cell r="L214" t="str">
            <v>86813050</v>
          </cell>
          <cell r="M214" t="str">
            <v>310016</v>
          </cell>
          <cell r="N214" t="str">
            <v>DACT</v>
          </cell>
          <cell r="O214" t="str">
            <v>05</v>
          </cell>
          <cell r="P214" t="str">
            <v/>
          </cell>
          <cell r="Q214" t="str">
            <v>BBBO</v>
          </cell>
          <cell r="R214" t="str">
            <v/>
          </cell>
          <cell r="S214">
            <v>0</v>
          </cell>
          <cell r="T214">
            <v>1</v>
          </cell>
          <cell r="U214">
            <v>500000</v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>ED</v>
          </cell>
          <cell r="AA214">
            <v>480942.04</v>
          </cell>
          <cell r="AB214">
            <v>60</v>
          </cell>
        </row>
        <row r="215">
          <cell r="A215">
            <v>675716</v>
          </cell>
          <cell r="B215" t="str">
            <v>?????????????</v>
          </cell>
          <cell r="C215" t="str">
            <v>?????????????</v>
          </cell>
          <cell r="D215" t="str">
            <v/>
          </cell>
          <cell r="E215" t="str">
            <v>101000</v>
          </cell>
          <cell r="F215" t="str">
            <v>330106730922621</v>
          </cell>
          <cell r="G215" t="str">
            <v>6553580457910001</v>
          </cell>
          <cell r="H215" t="str">
            <v>????????????</v>
          </cell>
          <cell r="I215" t="str">
            <v>99</v>
          </cell>
          <cell r="J215" t="str">
            <v>2</v>
          </cell>
          <cell r="K215" t="str">
            <v>??</v>
          </cell>
          <cell r="L215" t="str">
            <v>0571-88919966</v>
          </cell>
          <cell r="M215" t="str">
            <v>310012</v>
          </cell>
          <cell r="N215" t="str">
            <v>DACT</v>
          </cell>
          <cell r="O215" t="str">
            <v>05</v>
          </cell>
          <cell r="P215" t="str">
            <v/>
          </cell>
          <cell r="Q215" t="str">
            <v>BBBO</v>
          </cell>
          <cell r="R215" t="str">
            <v/>
          </cell>
          <cell r="S215">
            <v>0</v>
          </cell>
          <cell r="T215">
            <v>1</v>
          </cell>
          <cell r="U215">
            <v>300000</v>
          </cell>
          <cell r="V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>ED</v>
          </cell>
          <cell r="AA215">
            <v>0</v>
          </cell>
          <cell r="AB215">
            <v>60</v>
          </cell>
        </row>
        <row r="216">
          <cell r="A216">
            <v>675708</v>
          </cell>
          <cell r="B216" t="str">
            <v>????????????</v>
          </cell>
          <cell r="C216" t="str">
            <v>??????????????</v>
          </cell>
          <cell r="D216" t="str">
            <v>?</v>
          </cell>
          <cell r="E216" t="str">
            <v>101000</v>
          </cell>
          <cell r="F216" t="str">
            <v>33040114294551X</v>
          </cell>
          <cell r="G216" t="str">
            <v>6012015005822</v>
          </cell>
          <cell r="H216" t="str">
            <v>????????</v>
          </cell>
          <cell r="I216" t="str">
            <v>99</v>
          </cell>
          <cell r="J216" t="str">
            <v>2</v>
          </cell>
          <cell r="K216" t="str">
            <v>???</v>
          </cell>
          <cell r="L216" t="str">
            <v>0573-2070423</v>
          </cell>
          <cell r="M216" t="str">
            <v>314000</v>
          </cell>
          <cell r="N216" t="str">
            <v>DACT</v>
          </cell>
          <cell r="O216" t="str">
            <v>05</v>
          </cell>
          <cell r="P216" t="str">
            <v/>
          </cell>
          <cell r="Q216" t="str">
            <v>BBBO</v>
          </cell>
          <cell r="R216" t="str">
            <v/>
          </cell>
          <cell r="S216">
            <v>0</v>
          </cell>
          <cell r="T216">
            <v>1</v>
          </cell>
          <cell r="U216">
            <v>30000</v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>ED</v>
          </cell>
          <cell r="AA216">
            <v>19751.439999999999</v>
          </cell>
          <cell r="AB216">
            <v>60</v>
          </cell>
        </row>
        <row r="217">
          <cell r="A217">
            <v>675712</v>
          </cell>
          <cell r="B217" t="str">
            <v>??????????????</v>
          </cell>
          <cell r="C217" t="str">
            <v>???????????</v>
          </cell>
          <cell r="D217" t="str">
            <v/>
          </cell>
          <cell r="E217" t="str">
            <v>101000</v>
          </cell>
          <cell r="F217" t="str">
            <v>330401846499909</v>
          </cell>
          <cell r="G217" t="str">
            <v>8404100006721</v>
          </cell>
          <cell r="H217" t="str">
            <v>????????????</v>
          </cell>
          <cell r="I217" t="str">
            <v>99</v>
          </cell>
          <cell r="J217" t="str">
            <v>2</v>
          </cell>
          <cell r="K217" t="str">
            <v>??</v>
          </cell>
          <cell r="L217" t="str">
            <v>0573-2063743</v>
          </cell>
          <cell r="M217" t="str">
            <v>314001</v>
          </cell>
          <cell r="N217" t="str">
            <v>DACT</v>
          </cell>
          <cell r="O217" t="str">
            <v>05</v>
          </cell>
          <cell r="P217" t="str">
            <v/>
          </cell>
          <cell r="Q217" t="str">
            <v>BBBO</v>
          </cell>
          <cell r="R217" t="str">
            <v/>
          </cell>
          <cell r="S217">
            <v>0</v>
          </cell>
          <cell r="T217">
            <v>1</v>
          </cell>
          <cell r="U217">
            <v>30000</v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>ED</v>
          </cell>
          <cell r="AA217">
            <v>51660.44</v>
          </cell>
          <cell r="AB217">
            <v>60</v>
          </cell>
        </row>
        <row r="218">
          <cell r="A218">
            <v>675705</v>
          </cell>
          <cell r="B218" t="str">
            <v>????????????</v>
          </cell>
          <cell r="C218" t="str">
            <v>?????????</v>
          </cell>
          <cell r="D218" t="str">
            <v/>
          </cell>
          <cell r="E218" t="str">
            <v>101000</v>
          </cell>
          <cell r="F218" t="str">
            <v>330681142930801</v>
          </cell>
          <cell r="G218" t="str">
            <v>331021059801007108</v>
          </cell>
          <cell r="H218" t="str">
            <v>???????</v>
          </cell>
          <cell r="I218" t="str">
            <v>99</v>
          </cell>
          <cell r="J218" t="str">
            <v>2</v>
          </cell>
          <cell r="K218" t="str">
            <v>???</v>
          </cell>
          <cell r="L218" t="str">
            <v>0575-7383025</v>
          </cell>
          <cell r="M218" t="str">
            <v>311800</v>
          </cell>
          <cell r="N218" t="str">
            <v>DACT</v>
          </cell>
          <cell r="O218" t="str">
            <v>05</v>
          </cell>
          <cell r="P218" t="str">
            <v/>
          </cell>
          <cell r="Q218" t="str">
            <v>BBBO</v>
          </cell>
          <cell r="R218" t="str">
            <v/>
          </cell>
          <cell r="S218">
            <v>0</v>
          </cell>
          <cell r="T218">
            <v>1</v>
          </cell>
          <cell r="U218">
            <v>70000</v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>ED</v>
          </cell>
          <cell r="AA218">
            <v>56312.84</v>
          </cell>
          <cell r="AB218">
            <v>60</v>
          </cell>
        </row>
        <row r="219">
          <cell r="A219">
            <v>675706</v>
          </cell>
          <cell r="B219" t="str">
            <v>??????????</v>
          </cell>
          <cell r="C219" t="str">
            <v>??????????????</v>
          </cell>
          <cell r="D219" t="str">
            <v>?</v>
          </cell>
          <cell r="E219" t="str">
            <v>101000</v>
          </cell>
          <cell r="F219" t="str">
            <v>330602143017205</v>
          </cell>
          <cell r="G219" t="str">
            <v>273000311</v>
          </cell>
          <cell r="H219" t="str">
            <v>??????</v>
          </cell>
          <cell r="I219" t="str">
            <v>99</v>
          </cell>
          <cell r="J219" t="str">
            <v>2</v>
          </cell>
          <cell r="K219" t="str">
            <v>???</v>
          </cell>
          <cell r="L219" t="str">
            <v>8656838</v>
          </cell>
          <cell r="M219" t="str">
            <v>312000</v>
          </cell>
          <cell r="N219" t="str">
            <v>DACT</v>
          </cell>
          <cell r="O219" t="str">
            <v>05</v>
          </cell>
          <cell r="P219" t="str">
            <v/>
          </cell>
          <cell r="Q219" t="str">
            <v>BBBO</v>
          </cell>
          <cell r="R219" t="str">
            <v/>
          </cell>
          <cell r="S219">
            <v>0</v>
          </cell>
          <cell r="T219">
            <v>1</v>
          </cell>
          <cell r="U219">
            <v>70000</v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>ED</v>
          </cell>
          <cell r="AA219">
            <v>55612.74</v>
          </cell>
          <cell r="AB219">
            <v>60</v>
          </cell>
        </row>
        <row r="220">
          <cell r="A220">
            <v>675709</v>
          </cell>
          <cell r="B220" t="str">
            <v>??????????</v>
          </cell>
          <cell r="C220" t="str">
            <v>???????????</v>
          </cell>
          <cell r="D220" t="str">
            <v/>
          </cell>
          <cell r="E220" t="str">
            <v>101000</v>
          </cell>
          <cell r="F220" t="str">
            <v>330602717680082</v>
          </cell>
          <cell r="G220" t="str">
            <v>032001059801033895</v>
          </cell>
          <cell r="H220" t="str">
            <v>?????????</v>
          </cell>
          <cell r="I220" t="str">
            <v>99</v>
          </cell>
          <cell r="J220" t="str">
            <v>2</v>
          </cell>
          <cell r="K220" t="str">
            <v>???</v>
          </cell>
          <cell r="L220" t="str">
            <v>5134521</v>
          </cell>
          <cell r="M220" t="str">
            <v>312000</v>
          </cell>
          <cell r="N220" t="str">
            <v>DACT</v>
          </cell>
          <cell r="O220" t="str">
            <v>05</v>
          </cell>
          <cell r="P220" t="str">
            <v/>
          </cell>
          <cell r="Q220" t="str">
            <v>BBBO</v>
          </cell>
          <cell r="R220" t="str">
            <v/>
          </cell>
          <cell r="S220">
            <v>0</v>
          </cell>
          <cell r="T220">
            <v>1</v>
          </cell>
          <cell r="U220">
            <v>70000</v>
          </cell>
          <cell r="V220" t="str">
            <v/>
          </cell>
          <cell r="W220" t="str">
            <v/>
          </cell>
          <cell r="X220" t="str">
            <v/>
          </cell>
          <cell r="Y220" t="str">
            <v/>
          </cell>
          <cell r="Z220" t="str">
            <v>ED</v>
          </cell>
          <cell r="AA220">
            <v>42748.29</v>
          </cell>
          <cell r="AB220">
            <v>60</v>
          </cell>
        </row>
        <row r="221">
          <cell r="A221">
            <v>675703</v>
          </cell>
          <cell r="B221" t="str">
            <v>?????????????</v>
          </cell>
          <cell r="C221" t="str">
            <v>???????</v>
          </cell>
          <cell r="D221" t="str">
            <v/>
          </cell>
          <cell r="E221" t="str">
            <v>101000</v>
          </cell>
          <cell r="F221" t="str">
            <v>330203732090793</v>
          </cell>
          <cell r="G221" t="str">
            <v>70014292165692</v>
          </cell>
          <cell r="H221" t="str">
            <v>????????</v>
          </cell>
          <cell r="I221" t="str">
            <v>99</v>
          </cell>
          <cell r="J221" t="str">
            <v>3</v>
          </cell>
          <cell r="K221" t="str">
            <v>???</v>
          </cell>
          <cell r="L221" t="str">
            <v>0574-87365773</v>
          </cell>
          <cell r="M221" t="str">
            <v>315000</v>
          </cell>
          <cell r="N221" t="str">
            <v>DACT</v>
          </cell>
          <cell r="O221" t="str">
            <v>09</v>
          </cell>
          <cell r="P221" t="str">
            <v/>
          </cell>
          <cell r="Q221" t="str">
            <v>DDD</v>
          </cell>
          <cell r="R221" t="str">
            <v/>
          </cell>
          <cell r="S221">
            <v>0</v>
          </cell>
          <cell r="T221">
            <v>1</v>
          </cell>
          <cell r="U221">
            <v>400000</v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>ED</v>
          </cell>
          <cell r="AA221">
            <v>176325.43</v>
          </cell>
          <cell r="AB221">
            <v>60</v>
          </cell>
        </row>
        <row r="222">
          <cell r="A222">
            <v>675710</v>
          </cell>
          <cell r="B222" t="str">
            <v>????????????</v>
          </cell>
          <cell r="C222" t="str">
            <v>????????</v>
          </cell>
          <cell r="D222" t="str">
            <v/>
          </cell>
          <cell r="E222" t="str">
            <v>101000</v>
          </cell>
          <cell r="F222" t="str">
            <v>330203730186417</v>
          </cell>
          <cell r="G222" t="str">
            <v>625301201500005316</v>
          </cell>
          <cell r="H222" t="str">
            <v>??????</v>
          </cell>
          <cell r="I222" t="str">
            <v>99</v>
          </cell>
          <cell r="J222" t="str">
            <v>2</v>
          </cell>
          <cell r="K222" t="str">
            <v>??</v>
          </cell>
          <cell r="L222" t="str">
            <v>0574-87281544</v>
          </cell>
          <cell r="M222" t="str">
            <v>315000</v>
          </cell>
          <cell r="N222" t="str">
            <v>DACT</v>
          </cell>
          <cell r="O222" t="str">
            <v>05</v>
          </cell>
          <cell r="P222" t="str">
            <v/>
          </cell>
          <cell r="Q222" t="str">
            <v>BBBO</v>
          </cell>
          <cell r="R222" t="str">
            <v/>
          </cell>
          <cell r="S222">
            <v>0</v>
          </cell>
          <cell r="T222">
            <v>1</v>
          </cell>
          <cell r="U222">
            <v>53400</v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>ED</v>
          </cell>
          <cell r="AA222">
            <v>67708.41</v>
          </cell>
          <cell r="AB222">
            <v>60</v>
          </cell>
        </row>
        <row r="223">
          <cell r="A223">
            <v>675715</v>
          </cell>
          <cell r="B223" t="str">
            <v>??????????????</v>
          </cell>
          <cell r="C223" t="str">
            <v>?????????????</v>
          </cell>
          <cell r="D223" t="str">
            <v/>
          </cell>
          <cell r="E223" t="str">
            <v>101000</v>
          </cell>
          <cell r="F223" t="str">
            <v>330206704881846</v>
          </cell>
          <cell r="G223" t="str">
            <v>3901210009100023166</v>
          </cell>
          <cell r="H223" t="str">
            <v>?????</v>
          </cell>
          <cell r="I223" t="str">
            <v>99</v>
          </cell>
          <cell r="J223" t="str">
            <v>2</v>
          </cell>
          <cell r="K223" t="str">
            <v>???</v>
          </cell>
          <cell r="L223" t="str">
            <v>86769517</v>
          </cell>
          <cell r="M223" t="str">
            <v>315000</v>
          </cell>
          <cell r="N223" t="str">
            <v>DACT</v>
          </cell>
          <cell r="O223" t="str">
            <v>05</v>
          </cell>
          <cell r="P223" t="str">
            <v/>
          </cell>
          <cell r="Q223" t="str">
            <v>BBBO</v>
          </cell>
          <cell r="R223" t="str">
            <v/>
          </cell>
          <cell r="S223">
            <v>0</v>
          </cell>
          <cell r="T223">
            <v>1</v>
          </cell>
          <cell r="U223">
            <v>600000</v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>ED</v>
          </cell>
          <cell r="AA223">
            <v>0</v>
          </cell>
          <cell r="AB223">
            <v>60</v>
          </cell>
        </row>
        <row r="224">
          <cell r="A224">
            <v>675707</v>
          </cell>
          <cell r="B224" t="str">
            <v>???????????</v>
          </cell>
          <cell r="C224" t="str">
            <v>??????????????</v>
          </cell>
          <cell r="D224" t="str">
            <v>?????</v>
          </cell>
          <cell r="E224" t="str">
            <v>101000</v>
          </cell>
          <cell r="F224" t="str">
            <v>330282725176855</v>
          </cell>
          <cell r="G224" t="str">
            <v>3901300009000185595</v>
          </cell>
          <cell r="H224" t="str">
            <v>???????</v>
          </cell>
          <cell r="I224" t="str">
            <v>99</v>
          </cell>
          <cell r="J224" t="str">
            <v>2</v>
          </cell>
          <cell r="K224" t="str">
            <v>???</v>
          </cell>
          <cell r="L224" t="str">
            <v>0574-63812318</v>
          </cell>
          <cell r="M224" t="str">
            <v>315300</v>
          </cell>
          <cell r="N224" t="str">
            <v>DACT</v>
          </cell>
          <cell r="O224" t="str">
            <v>05</v>
          </cell>
          <cell r="P224" t="str">
            <v/>
          </cell>
          <cell r="Q224" t="str">
            <v>BBBO</v>
          </cell>
          <cell r="R224" t="str">
            <v/>
          </cell>
          <cell r="S224">
            <v>0</v>
          </cell>
          <cell r="T224">
            <v>1</v>
          </cell>
          <cell r="U224">
            <v>168000</v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>ED</v>
          </cell>
          <cell r="AA224">
            <v>85728.27</v>
          </cell>
          <cell r="AB224">
            <v>60</v>
          </cell>
        </row>
        <row r="225">
          <cell r="A225">
            <v>675711</v>
          </cell>
          <cell r="B225" t="str">
            <v>????????????</v>
          </cell>
          <cell r="C225" t="str">
            <v>??????????</v>
          </cell>
          <cell r="D225" t="str">
            <v/>
          </cell>
          <cell r="E225" t="str">
            <v>101000</v>
          </cell>
          <cell r="F225" t="str">
            <v>330282711178155</v>
          </cell>
          <cell r="G225" t="str">
            <v>502001040000722</v>
          </cell>
          <cell r="H225" t="str">
            <v>???????</v>
          </cell>
          <cell r="I225" t="str">
            <v>99</v>
          </cell>
          <cell r="J225" t="str">
            <v>2</v>
          </cell>
          <cell r="K225" t="str">
            <v>???</v>
          </cell>
          <cell r="L225" t="str">
            <v>63809518</v>
          </cell>
          <cell r="M225" t="str">
            <v>315300</v>
          </cell>
          <cell r="N225" t="str">
            <v>DACT</v>
          </cell>
          <cell r="O225" t="str">
            <v>05</v>
          </cell>
          <cell r="P225" t="str">
            <v/>
          </cell>
          <cell r="Q225" t="str">
            <v>BBBO</v>
          </cell>
          <cell r="R225" t="str">
            <v/>
          </cell>
          <cell r="S225">
            <v>0</v>
          </cell>
          <cell r="T225">
            <v>1</v>
          </cell>
          <cell r="U225">
            <v>150000</v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>ED</v>
          </cell>
          <cell r="AA225">
            <v>114144.85</v>
          </cell>
          <cell r="AB225">
            <v>60</v>
          </cell>
        </row>
        <row r="226">
          <cell r="A226">
            <v>675713</v>
          </cell>
          <cell r="B226" t="str">
            <v>???????????</v>
          </cell>
          <cell r="C226" t="str">
            <v>?????????????</v>
          </cell>
          <cell r="D226" t="str">
            <v/>
          </cell>
          <cell r="E226" t="str">
            <v>101000</v>
          </cell>
          <cell r="F226" t="str">
            <v>33090172004209X</v>
          </cell>
          <cell r="G226" t="str">
            <v>27303967</v>
          </cell>
          <cell r="H226" t="str">
            <v>???</v>
          </cell>
          <cell r="I226" t="str">
            <v>99</v>
          </cell>
          <cell r="J226" t="str">
            <v>3</v>
          </cell>
          <cell r="K226" t="str">
            <v>???</v>
          </cell>
          <cell r="L226" t="str">
            <v>2612336</v>
          </cell>
          <cell r="M226" t="str">
            <v>316000</v>
          </cell>
          <cell r="N226" t="str">
            <v>DACT</v>
          </cell>
          <cell r="O226" t="str">
            <v>08</v>
          </cell>
          <cell r="P226" t="str">
            <v/>
          </cell>
          <cell r="Q226" t="str">
            <v>DDD</v>
          </cell>
          <cell r="R226" t="str">
            <v/>
          </cell>
          <cell r="S226">
            <v>0</v>
          </cell>
          <cell r="T226">
            <v>1</v>
          </cell>
          <cell r="U226">
            <v>110000</v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>ED</v>
          </cell>
          <cell r="AA226">
            <v>104191.66</v>
          </cell>
          <cell r="AB226">
            <v>60</v>
          </cell>
        </row>
        <row r="227">
          <cell r="A227">
            <v>675714</v>
          </cell>
          <cell r="B227" t="str">
            <v>??????????</v>
          </cell>
          <cell r="C227" t="str">
            <v>???????????</v>
          </cell>
          <cell r="D227" t="str">
            <v/>
          </cell>
          <cell r="E227" t="str">
            <v>101000</v>
          </cell>
          <cell r="F227" t="str">
            <v>330303145062624</v>
          </cell>
          <cell r="G227" t="str">
            <v>601261216457</v>
          </cell>
          <cell r="H227" t="str">
            <v>??????</v>
          </cell>
          <cell r="I227" t="str">
            <v>99</v>
          </cell>
          <cell r="J227" t="str">
            <v>2</v>
          </cell>
          <cell r="K227" t="str">
            <v>???</v>
          </cell>
          <cell r="L227" t="str">
            <v>0577-88374823</v>
          </cell>
          <cell r="M227" t="str">
            <v>325000</v>
          </cell>
          <cell r="N227" t="str">
            <v>DACT</v>
          </cell>
          <cell r="O227" t="str">
            <v>05</v>
          </cell>
          <cell r="P227" t="str">
            <v/>
          </cell>
          <cell r="Q227" t="str">
            <v>BBBO</v>
          </cell>
          <cell r="R227" t="str">
            <v/>
          </cell>
          <cell r="S227">
            <v>0</v>
          </cell>
          <cell r="T227">
            <v>1</v>
          </cell>
          <cell r="U227">
            <v>150000</v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>ED</v>
          </cell>
          <cell r="AA227">
            <v>149737.49</v>
          </cell>
          <cell r="AB227">
            <v>60</v>
          </cell>
        </row>
        <row r="228">
          <cell r="A228">
            <v>370100</v>
          </cell>
          <cell r="B228" t="str">
            <v>??????????????</v>
          </cell>
          <cell r="C228" t="str">
            <v>??????</v>
          </cell>
          <cell r="D228" t="str">
            <v/>
          </cell>
          <cell r="E228" t="str">
            <v>101000</v>
          </cell>
          <cell r="F228" t="str">
            <v>410105968106202</v>
          </cell>
          <cell r="G228" t="str">
            <v>5040263800981</v>
          </cell>
          <cell r="H228" t="str">
            <v>?????</v>
          </cell>
          <cell r="I228" t="str">
            <v>71</v>
          </cell>
          <cell r="J228" t="str">
            <v>3</v>
          </cell>
          <cell r="K228" t="str">
            <v>???</v>
          </cell>
          <cell r="L228" t="str">
            <v>0371-6229822</v>
          </cell>
          <cell r="M228" t="str">
            <v>450053</v>
          </cell>
          <cell r="N228" t="str">
            <v>DIST</v>
          </cell>
          <cell r="O228" t="str">
            <v>01</v>
          </cell>
          <cell r="P228" t="str">
            <v>E-N</v>
          </cell>
          <cell r="Q228" t="str">
            <v>BBBO</v>
          </cell>
          <cell r="R228" t="str">
            <v>*</v>
          </cell>
          <cell r="S228">
            <v>19971107</v>
          </cell>
          <cell r="T228">
            <v>1</v>
          </cell>
          <cell r="U228">
            <v>1440000</v>
          </cell>
          <cell r="V228" t="str">
            <v>A1</v>
          </cell>
          <cell r="W228" t="str">
            <v/>
          </cell>
          <cell r="X228" t="str">
            <v/>
          </cell>
          <cell r="Y228" t="str">
            <v>729333</v>
          </cell>
          <cell r="Z228" t="str">
            <v>ET</v>
          </cell>
          <cell r="AA228">
            <v>78224.460000000006</v>
          </cell>
          <cell r="AB228">
            <v>50</v>
          </cell>
        </row>
        <row r="229">
          <cell r="A229">
            <v>370102</v>
          </cell>
          <cell r="B229" t="str">
            <v>??????????</v>
          </cell>
          <cell r="C229" t="str">
            <v>????????????</v>
          </cell>
          <cell r="D229" t="str">
            <v/>
          </cell>
          <cell r="E229" t="str">
            <v>101000</v>
          </cell>
          <cell r="F229" t="str">
            <v>410105712638803</v>
          </cell>
          <cell r="G229" t="str">
            <v>4137051102373</v>
          </cell>
          <cell r="H229" t="str">
            <v>????</v>
          </cell>
          <cell r="I229" t="str">
            <v>71</v>
          </cell>
          <cell r="J229" t="str">
            <v>3</v>
          </cell>
          <cell r="K229" t="str">
            <v>???</v>
          </cell>
          <cell r="L229" t="str">
            <v>0371-3936818</v>
          </cell>
          <cell r="M229" t="str">
            <v>450003</v>
          </cell>
          <cell r="N229" t="str">
            <v>DIST</v>
          </cell>
          <cell r="O229" t="str">
            <v>01</v>
          </cell>
          <cell r="P229" t="str">
            <v/>
          </cell>
          <cell r="Q229" t="str">
            <v>BBBO</v>
          </cell>
          <cell r="R229" t="str">
            <v/>
          </cell>
          <cell r="S229">
            <v>20000925</v>
          </cell>
          <cell r="T229">
            <v>1</v>
          </cell>
          <cell r="U229">
            <v>900000</v>
          </cell>
          <cell r="V229" t="str">
            <v>A1</v>
          </cell>
          <cell r="W229" t="str">
            <v/>
          </cell>
          <cell r="X229" t="str">
            <v/>
          </cell>
          <cell r="Y229" t="str">
            <v>300000</v>
          </cell>
          <cell r="Z229" t="str">
            <v>ET</v>
          </cell>
          <cell r="AA229">
            <v>937979.23</v>
          </cell>
          <cell r="AB229">
            <v>50</v>
          </cell>
        </row>
        <row r="230">
          <cell r="A230">
            <v>370500</v>
          </cell>
          <cell r="B230" t="str">
            <v>????????????</v>
          </cell>
          <cell r="C230" t="str">
            <v>???????????</v>
          </cell>
          <cell r="D230" t="str">
            <v/>
          </cell>
          <cell r="E230" t="str">
            <v>101000</v>
          </cell>
          <cell r="F230" t="str">
            <v>410703172963938</v>
          </cell>
          <cell r="G230" t="str">
            <v>018100180810</v>
          </cell>
          <cell r="H230" t="str">
            <v>???????</v>
          </cell>
          <cell r="I230" t="str">
            <v>71</v>
          </cell>
          <cell r="J230" t="str">
            <v>3</v>
          </cell>
          <cell r="K230" t="str">
            <v>???</v>
          </cell>
          <cell r="L230" t="str">
            <v>0373-2021681</v>
          </cell>
          <cell r="M230" t="str">
            <v>453000</v>
          </cell>
          <cell r="N230" t="str">
            <v>DIST</v>
          </cell>
          <cell r="O230" t="str">
            <v>01</v>
          </cell>
          <cell r="P230" t="str">
            <v>E-N</v>
          </cell>
          <cell r="Q230" t="str">
            <v>BBBO</v>
          </cell>
          <cell r="R230" t="str">
            <v>A</v>
          </cell>
          <cell r="S230">
            <v>19971107</v>
          </cell>
          <cell r="T230">
            <v>1</v>
          </cell>
          <cell r="U230">
            <v>1</v>
          </cell>
          <cell r="V230" t="str">
            <v>5A</v>
          </cell>
          <cell r="W230" t="str">
            <v/>
          </cell>
          <cell r="X230" t="str">
            <v/>
          </cell>
          <cell r="Y230" t="str">
            <v/>
          </cell>
          <cell r="Z230" t="str">
            <v>ET</v>
          </cell>
          <cell r="AA230">
            <v>48477.07</v>
          </cell>
          <cell r="AB230">
            <v>50</v>
          </cell>
        </row>
        <row r="231">
          <cell r="A231">
            <v>370504</v>
          </cell>
          <cell r="B231" t="str">
            <v>??????????</v>
          </cell>
          <cell r="C231" t="str">
            <v>??????</v>
          </cell>
          <cell r="D231" t="str">
            <v/>
          </cell>
          <cell r="E231" t="str">
            <v>101000</v>
          </cell>
          <cell r="F231" t="str">
            <v>410703719121292</v>
          </cell>
          <cell r="G231" t="str">
            <v>20702450946494</v>
          </cell>
          <cell r="H231" t="str">
            <v>??????????</v>
          </cell>
          <cell r="I231" t="str">
            <v>71</v>
          </cell>
          <cell r="J231" t="str">
            <v>3</v>
          </cell>
          <cell r="K231" t="str">
            <v>???</v>
          </cell>
          <cell r="L231" t="str">
            <v>0373-2612095</v>
          </cell>
          <cell r="M231" t="str">
            <v>453000</v>
          </cell>
          <cell r="N231" t="str">
            <v>DIST</v>
          </cell>
          <cell r="O231" t="str">
            <v>01</v>
          </cell>
          <cell r="P231" t="str">
            <v/>
          </cell>
          <cell r="Q231" t="str">
            <v>BBBO</v>
          </cell>
          <cell r="R231" t="str">
            <v/>
          </cell>
          <cell r="S231">
            <v>20000307</v>
          </cell>
          <cell r="T231">
            <v>1</v>
          </cell>
          <cell r="U231">
            <v>500000</v>
          </cell>
          <cell r="V231" t="str">
            <v>A1</v>
          </cell>
          <cell r="W231" t="str">
            <v/>
          </cell>
          <cell r="X231" t="str">
            <v/>
          </cell>
          <cell r="Y231" t="str">
            <v>125000</v>
          </cell>
          <cell r="Z231" t="str">
            <v>ET</v>
          </cell>
          <cell r="AA231">
            <v>38903.199999999997</v>
          </cell>
          <cell r="AB231">
            <v>50</v>
          </cell>
        </row>
        <row r="232">
          <cell r="A232">
            <v>371102</v>
          </cell>
          <cell r="B232" t="str">
            <v>????????????</v>
          </cell>
          <cell r="C232" t="str">
            <v>??????????</v>
          </cell>
          <cell r="D232" t="str">
            <v/>
          </cell>
          <cell r="E232" t="str">
            <v>101000</v>
          </cell>
          <cell r="F232" t="str">
            <v>410811706629863</v>
          </cell>
          <cell r="G232" t="str">
            <v>1709121009048053033</v>
          </cell>
          <cell r="H232" t="str">
            <v>???????</v>
          </cell>
          <cell r="I232" t="str">
            <v>71</v>
          </cell>
          <cell r="J232" t="str">
            <v>3</v>
          </cell>
          <cell r="K232" t="str">
            <v>???</v>
          </cell>
          <cell r="L232" t="str">
            <v>0391-3586013</v>
          </cell>
          <cell r="M232" t="str">
            <v>454150</v>
          </cell>
          <cell r="N232" t="str">
            <v>DIST</v>
          </cell>
          <cell r="O232" t="str">
            <v>01</v>
          </cell>
          <cell r="P232" t="str">
            <v/>
          </cell>
          <cell r="Q232" t="str">
            <v>BBBO</v>
          </cell>
          <cell r="R232" t="str">
            <v>*</v>
          </cell>
          <cell r="S232">
            <v>19980930</v>
          </cell>
          <cell r="T232">
            <v>1</v>
          </cell>
          <cell r="U232">
            <v>220000</v>
          </cell>
          <cell r="V232" t="str">
            <v>A1</v>
          </cell>
          <cell r="W232" t="str">
            <v/>
          </cell>
          <cell r="X232" t="str">
            <v/>
          </cell>
          <cell r="Y232" t="str">
            <v>55000</v>
          </cell>
          <cell r="Z232" t="str">
            <v>ET</v>
          </cell>
          <cell r="AA232">
            <v>129893.02</v>
          </cell>
          <cell r="AB232">
            <v>50</v>
          </cell>
        </row>
        <row r="233">
          <cell r="A233">
            <v>371600</v>
          </cell>
          <cell r="B233" t="str">
            <v>???????????</v>
          </cell>
          <cell r="C233" t="str">
            <v>????????</v>
          </cell>
          <cell r="D233" t="str">
            <v/>
          </cell>
          <cell r="E233" t="str">
            <v>101000</v>
          </cell>
          <cell r="F233" t="str">
            <v>410881728669874</v>
          </cell>
          <cell r="G233" t="str">
            <v>50102261025769</v>
          </cell>
          <cell r="H233" t="str">
            <v>???????</v>
          </cell>
          <cell r="I233" t="str">
            <v>71</v>
          </cell>
          <cell r="J233" t="str">
            <v>3</v>
          </cell>
          <cell r="K233" t="str">
            <v>???</v>
          </cell>
          <cell r="L233" t="str">
            <v>0391-6669162</v>
          </cell>
          <cell r="M233" t="str">
            <v>454650</v>
          </cell>
          <cell r="N233" t="str">
            <v>DIST</v>
          </cell>
          <cell r="O233" t="str">
            <v>01</v>
          </cell>
          <cell r="P233" t="str">
            <v>N</v>
          </cell>
          <cell r="Q233" t="str">
            <v>BBBO</v>
          </cell>
          <cell r="R233" t="str">
            <v>*</v>
          </cell>
          <cell r="S233">
            <v>19980205</v>
          </cell>
          <cell r="T233">
            <v>1</v>
          </cell>
          <cell r="U233">
            <v>1</v>
          </cell>
          <cell r="V233" t="str">
            <v>5E</v>
          </cell>
          <cell r="W233" t="str">
            <v/>
          </cell>
          <cell r="X233" t="str">
            <v/>
          </cell>
          <cell r="Y233" t="str">
            <v>0</v>
          </cell>
          <cell r="Z233" t="str">
            <v>ET</v>
          </cell>
          <cell r="AA233">
            <v>0</v>
          </cell>
          <cell r="AB233">
            <v>50</v>
          </cell>
        </row>
        <row r="234">
          <cell r="A234">
            <v>371400</v>
          </cell>
          <cell r="B234" t="str">
            <v>???????????</v>
          </cell>
          <cell r="C234" t="str">
            <v>?????</v>
          </cell>
          <cell r="D234" t="str">
            <v/>
          </cell>
          <cell r="E234" t="str">
            <v>101000</v>
          </cell>
          <cell r="F234" t="str">
            <v>410502172216086</v>
          </cell>
          <cell r="G234" t="str">
            <v>50602730008960</v>
          </cell>
          <cell r="H234" t="str">
            <v>??????</v>
          </cell>
          <cell r="I234" t="str">
            <v>71</v>
          </cell>
          <cell r="J234" t="str">
            <v>3</v>
          </cell>
          <cell r="K234" t="str">
            <v>???</v>
          </cell>
          <cell r="L234" t="str">
            <v>0372-3927918</v>
          </cell>
          <cell r="M234" t="str">
            <v>455000</v>
          </cell>
          <cell r="N234" t="str">
            <v>DIST</v>
          </cell>
          <cell r="O234" t="str">
            <v>01</v>
          </cell>
          <cell r="P234" t="str">
            <v>N</v>
          </cell>
          <cell r="Q234" t="str">
            <v>BBBO</v>
          </cell>
          <cell r="R234" t="str">
            <v>*</v>
          </cell>
          <cell r="S234">
            <v>19980205</v>
          </cell>
          <cell r="T234">
            <v>1</v>
          </cell>
          <cell r="U234">
            <v>120000</v>
          </cell>
          <cell r="V234" t="str">
            <v>A1</v>
          </cell>
          <cell r="W234" t="str">
            <v/>
          </cell>
          <cell r="X234" t="str">
            <v/>
          </cell>
          <cell r="Y234" t="str">
            <v>120000</v>
          </cell>
          <cell r="Z234" t="str">
            <v>ET</v>
          </cell>
          <cell r="AA234">
            <v>51533.46</v>
          </cell>
          <cell r="AB234">
            <v>50</v>
          </cell>
        </row>
        <row r="235">
          <cell r="A235">
            <v>371410</v>
          </cell>
          <cell r="B235" t="str">
            <v>?????????????</v>
          </cell>
          <cell r="C235" t="str">
            <v>???????????</v>
          </cell>
          <cell r="D235" t="str">
            <v/>
          </cell>
          <cell r="E235" t="str">
            <v>101000</v>
          </cell>
          <cell r="F235" t="str">
            <v>410521690320000</v>
          </cell>
          <cell r="G235" t="str">
            <v>015160334002</v>
          </cell>
          <cell r="H235" t="str">
            <v>?????</v>
          </cell>
          <cell r="I235" t="str">
            <v>71</v>
          </cell>
          <cell r="J235" t="str">
            <v>3</v>
          </cell>
          <cell r="K235" t="str">
            <v>???</v>
          </cell>
          <cell r="L235" t="str">
            <v>0372-6822501</v>
          </cell>
          <cell r="M235" t="str">
            <v>456550</v>
          </cell>
          <cell r="N235" t="str">
            <v>DIST</v>
          </cell>
          <cell r="O235" t="str">
            <v>01</v>
          </cell>
          <cell r="P235" t="str">
            <v/>
          </cell>
          <cell r="Q235" t="str">
            <v>BBBO</v>
          </cell>
          <cell r="R235" t="str">
            <v/>
          </cell>
          <cell r="S235">
            <v>20001108</v>
          </cell>
          <cell r="T235">
            <v>1</v>
          </cell>
          <cell r="U235">
            <v>1</v>
          </cell>
          <cell r="V235" t="str">
            <v>5E</v>
          </cell>
          <cell r="W235" t="str">
            <v/>
          </cell>
          <cell r="X235" t="str">
            <v/>
          </cell>
          <cell r="Y235" t="str">
            <v>0</v>
          </cell>
          <cell r="Z235" t="str">
            <v>ET</v>
          </cell>
          <cell r="AA235">
            <v>0</v>
          </cell>
          <cell r="AB235">
            <v>50</v>
          </cell>
        </row>
        <row r="236">
          <cell r="A236">
            <v>371700</v>
          </cell>
          <cell r="B236" t="str">
            <v>????????????</v>
          </cell>
          <cell r="C236" t="str">
            <v>???????</v>
          </cell>
          <cell r="D236" t="str">
            <v/>
          </cell>
          <cell r="E236" t="str">
            <v>101000</v>
          </cell>
          <cell r="F236" t="str">
            <v/>
          </cell>
          <cell r="G236" t="str">
            <v>20401872001148</v>
          </cell>
          <cell r="H236" t="str">
            <v>????????</v>
          </cell>
          <cell r="I236" t="str">
            <v>71</v>
          </cell>
          <cell r="J236" t="str">
            <v>3</v>
          </cell>
          <cell r="K236" t="str">
            <v>???</v>
          </cell>
          <cell r="L236" t="str">
            <v>0393-3210191</v>
          </cell>
          <cell r="M236" t="str">
            <v>457100</v>
          </cell>
          <cell r="N236" t="str">
            <v>DIST</v>
          </cell>
          <cell r="O236" t="str">
            <v>01</v>
          </cell>
          <cell r="P236" t="str">
            <v>N</v>
          </cell>
          <cell r="Q236" t="str">
            <v>BBBO</v>
          </cell>
          <cell r="R236" t="str">
            <v>*</v>
          </cell>
          <cell r="S236">
            <v>19980225</v>
          </cell>
          <cell r="T236">
            <v>1</v>
          </cell>
          <cell r="U236">
            <v>140000</v>
          </cell>
          <cell r="V236" t="str">
            <v>A1</v>
          </cell>
          <cell r="W236" t="str">
            <v/>
          </cell>
          <cell r="X236" t="str">
            <v>A</v>
          </cell>
          <cell r="Y236" t="str">
            <v>35000</v>
          </cell>
          <cell r="Z236" t="str">
            <v>ET</v>
          </cell>
          <cell r="AA236">
            <v>88578.49</v>
          </cell>
          <cell r="AB236">
            <v>50</v>
          </cell>
        </row>
        <row r="237">
          <cell r="A237">
            <v>372200</v>
          </cell>
          <cell r="B237" t="str">
            <v>??????????????</v>
          </cell>
          <cell r="C237" t="str">
            <v>????????????</v>
          </cell>
          <cell r="D237" t="str">
            <v/>
          </cell>
          <cell r="E237" t="str">
            <v>101000</v>
          </cell>
          <cell r="F237" t="str">
            <v/>
          </cell>
          <cell r="G237" t="str">
            <v>434401040000115</v>
          </cell>
          <cell r="H237" t="str">
            <v>????????</v>
          </cell>
          <cell r="I237" t="str">
            <v>71</v>
          </cell>
          <cell r="J237" t="str">
            <v>3</v>
          </cell>
          <cell r="K237" t="str">
            <v>???</v>
          </cell>
          <cell r="L237" t="str">
            <v>0392-2632072</v>
          </cell>
          <cell r="M237" t="str">
            <v>458000</v>
          </cell>
          <cell r="N237" t="str">
            <v>DIST</v>
          </cell>
          <cell r="O237" t="str">
            <v>01</v>
          </cell>
          <cell r="P237" t="str">
            <v>N</v>
          </cell>
          <cell r="Q237" t="str">
            <v>BBBO</v>
          </cell>
          <cell r="R237" t="str">
            <v>A</v>
          </cell>
          <cell r="S237">
            <v>19980330</v>
          </cell>
          <cell r="T237">
            <v>1</v>
          </cell>
          <cell r="U237">
            <v>1</v>
          </cell>
          <cell r="V237" t="str">
            <v>5E</v>
          </cell>
          <cell r="W237" t="str">
            <v/>
          </cell>
          <cell r="X237" t="str">
            <v>A</v>
          </cell>
          <cell r="Y237" t="str">
            <v>0</v>
          </cell>
          <cell r="Z237" t="str">
            <v>ET</v>
          </cell>
          <cell r="AA237">
            <v>0</v>
          </cell>
          <cell r="AB237">
            <v>50</v>
          </cell>
        </row>
        <row r="238">
          <cell r="A238">
            <v>371000</v>
          </cell>
          <cell r="B238" t="str">
            <v>???????????</v>
          </cell>
          <cell r="C238" t="str">
            <v>??????????</v>
          </cell>
          <cell r="D238" t="str">
            <v/>
          </cell>
          <cell r="E238" t="str">
            <v>101000</v>
          </cell>
          <cell r="F238" t="str">
            <v>411000174295566</v>
          </cell>
          <cell r="G238" t="str">
            <v>03100874007060</v>
          </cell>
          <cell r="H238" t="str">
            <v>??????</v>
          </cell>
          <cell r="I238" t="str">
            <v>99</v>
          </cell>
          <cell r="J238" t="str">
            <v>4</v>
          </cell>
          <cell r="K238" t="str">
            <v>??</v>
          </cell>
          <cell r="L238" t="str">
            <v>0374-3310867</v>
          </cell>
          <cell r="M238" t="str">
            <v>461000</v>
          </cell>
          <cell r="N238" t="str">
            <v>DIST</v>
          </cell>
          <cell r="O238" t="str">
            <v>01</v>
          </cell>
          <cell r="P238" t="str">
            <v>N</v>
          </cell>
          <cell r="Q238" t="str">
            <v>BBBO</v>
          </cell>
          <cell r="R238" t="str">
            <v>*</v>
          </cell>
          <cell r="S238">
            <v>19980123</v>
          </cell>
          <cell r="T238">
            <v>1</v>
          </cell>
          <cell r="U238">
            <v>1</v>
          </cell>
          <cell r="V238" t="str">
            <v>5A</v>
          </cell>
          <cell r="W238" t="str">
            <v/>
          </cell>
          <cell r="X238" t="str">
            <v/>
          </cell>
          <cell r="Y238" t="str">
            <v/>
          </cell>
          <cell r="Z238" t="str">
            <v>ET</v>
          </cell>
          <cell r="AA238">
            <v>112059.41</v>
          </cell>
          <cell r="AB238">
            <v>50</v>
          </cell>
        </row>
        <row r="239">
          <cell r="A239">
            <v>371001</v>
          </cell>
          <cell r="B239" t="str">
            <v>??????????</v>
          </cell>
          <cell r="C239" t="str">
            <v>???????</v>
          </cell>
          <cell r="D239" t="str">
            <v/>
          </cell>
          <cell r="E239" t="str">
            <v>101000</v>
          </cell>
          <cell r="F239" t="str">
            <v>411023724137563</v>
          </cell>
          <cell r="G239" t="str">
            <v>801077818</v>
          </cell>
          <cell r="H239" t="str">
            <v>???????????</v>
          </cell>
          <cell r="I239" t="str">
            <v>99</v>
          </cell>
          <cell r="J239" t="str">
            <v>4</v>
          </cell>
          <cell r="K239" t="str">
            <v>???</v>
          </cell>
          <cell r="L239" t="str">
            <v>0374-2277265</v>
          </cell>
          <cell r="M239" t="str">
            <v>461000</v>
          </cell>
          <cell r="N239" t="str">
            <v>DIST</v>
          </cell>
          <cell r="O239" t="str">
            <v>01</v>
          </cell>
          <cell r="P239" t="str">
            <v/>
          </cell>
          <cell r="Q239" t="str">
            <v>BBBO</v>
          </cell>
          <cell r="R239" t="str">
            <v/>
          </cell>
          <cell r="S239">
            <v>20000419</v>
          </cell>
          <cell r="T239">
            <v>1</v>
          </cell>
          <cell r="U239">
            <v>320000</v>
          </cell>
          <cell r="V239" t="str">
            <v>A1</v>
          </cell>
          <cell r="W239" t="str">
            <v/>
          </cell>
          <cell r="X239" t="str">
            <v/>
          </cell>
          <cell r="Y239" t="str">
            <v>100000</v>
          </cell>
          <cell r="Z239" t="str">
            <v>ET</v>
          </cell>
          <cell r="AA239">
            <v>267684.7</v>
          </cell>
          <cell r="AB239">
            <v>50</v>
          </cell>
        </row>
        <row r="240">
          <cell r="A240">
            <v>370400</v>
          </cell>
          <cell r="B240" t="str">
            <v>??????????????</v>
          </cell>
          <cell r="C240" t="str">
            <v>?????328?</v>
          </cell>
          <cell r="D240" t="str">
            <v/>
          </cell>
          <cell r="E240" t="str">
            <v>101000</v>
          </cell>
          <cell r="F240" t="str">
            <v/>
          </cell>
          <cell r="G240" t="str">
            <v>201420706</v>
          </cell>
          <cell r="H240" t="str">
            <v>?????????</v>
          </cell>
          <cell r="I240" t="str">
            <v>99</v>
          </cell>
          <cell r="J240" t="str">
            <v>4</v>
          </cell>
          <cell r="K240" t="str">
            <v>???</v>
          </cell>
          <cell r="L240" t="str">
            <v>0395-2121778</v>
          </cell>
          <cell r="M240" t="str">
            <v>462000</v>
          </cell>
          <cell r="N240" t="str">
            <v>DIST</v>
          </cell>
          <cell r="O240" t="str">
            <v>01</v>
          </cell>
          <cell r="P240" t="str">
            <v>E-N</v>
          </cell>
          <cell r="Q240" t="str">
            <v>BBBO</v>
          </cell>
          <cell r="R240" t="str">
            <v>*</v>
          </cell>
          <cell r="S240">
            <v>19971230</v>
          </cell>
          <cell r="T240">
            <v>1</v>
          </cell>
          <cell r="U240">
            <v>220000</v>
          </cell>
          <cell r="V240" t="str">
            <v>A1</v>
          </cell>
          <cell r="W240" t="str">
            <v/>
          </cell>
          <cell r="X240" t="str">
            <v>A</v>
          </cell>
          <cell r="Y240" t="str">
            <v>118667</v>
          </cell>
          <cell r="Z240" t="str">
            <v>ET</v>
          </cell>
          <cell r="AA240">
            <v>206860.12</v>
          </cell>
          <cell r="AB240">
            <v>50</v>
          </cell>
        </row>
        <row r="241">
          <cell r="A241">
            <v>370401</v>
          </cell>
          <cell r="B241" t="str">
            <v>????????????</v>
          </cell>
          <cell r="C241" t="str">
            <v>??????????</v>
          </cell>
          <cell r="D241" t="str">
            <v/>
          </cell>
          <cell r="E241" t="str">
            <v>101000</v>
          </cell>
          <cell r="F241" t="str">
            <v/>
          </cell>
          <cell r="G241" t="str">
            <v>4638004-0101-0010788</v>
          </cell>
          <cell r="H241" t="str">
            <v>????????</v>
          </cell>
          <cell r="I241" t="str">
            <v>99</v>
          </cell>
          <cell r="J241" t="str">
            <v>4</v>
          </cell>
          <cell r="K241" t="str">
            <v>???</v>
          </cell>
          <cell r="L241" t="str">
            <v>0395-7123985</v>
          </cell>
          <cell r="M241" t="str">
            <v>462400</v>
          </cell>
          <cell r="N241" t="str">
            <v>DIST</v>
          </cell>
          <cell r="O241" t="str">
            <v>01</v>
          </cell>
          <cell r="P241" t="str">
            <v/>
          </cell>
          <cell r="Q241" t="str">
            <v>BBBO</v>
          </cell>
          <cell r="R241" t="str">
            <v/>
          </cell>
          <cell r="S241">
            <v>0</v>
          </cell>
          <cell r="T241">
            <v>1</v>
          </cell>
          <cell r="U241">
            <v>1</v>
          </cell>
          <cell r="V241" t="str">
            <v>5E</v>
          </cell>
          <cell r="W241" t="str">
            <v/>
          </cell>
          <cell r="X241" t="str">
            <v>A</v>
          </cell>
          <cell r="Y241" t="str">
            <v>0</v>
          </cell>
          <cell r="Z241" t="str">
            <v>ET</v>
          </cell>
          <cell r="AA241">
            <v>0</v>
          </cell>
          <cell r="AB241">
            <v>50</v>
          </cell>
        </row>
        <row r="242">
          <cell r="A242">
            <v>370410</v>
          </cell>
          <cell r="B242" t="str">
            <v>??????????????</v>
          </cell>
          <cell r="C242" t="str">
            <v>???????????</v>
          </cell>
          <cell r="D242" t="str">
            <v/>
          </cell>
          <cell r="E242" t="str">
            <v>101000</v>
          </cell>
          <cell r="F242" t="str">
            <v/>
          </cell>
          <cell r="G242" t="str">
            <v>25605001001 00026602</v>
          </cell>
          <cell r="H242" t="str">
            <v>?????????????</v>
          </cell>
          <cell r="I242" t="str">
            <v>99</v>
          </cell>
          <cell r="J242" t="str">
            <v>4</v>
          </cell>
          <cell r="K242" t="str">
            <v>???</v>
          </cell>
          <cell r="L242" t="str">
            <v>0395-8882311</v>
          </cell>
          <cell r="M242" t="str">
            <v>462600</v>
          </cell>
          <cell r="N242" t="str">
            <v>DIST</v>
          </cell>
          <cell r="O242" t="str">
            <v>01</v>
          </cell>
          <cell r="P242" t="str">
            <v/>
          </cell>
          <cell r="Q242" t="str">
            <v>BBBO</v>
          </cell>
          <cell r="R242" t="str">
            <v/>
          </cell>
          <cell r="S242">
            <v>20000419</v>
          </cell>
          <cell r="T242">
            <v>1</v>
          </cell>
          <cell r="U242">
            <v>1</v>
          </cell>
          <cell r="V242" t="str">
            <v>5E</v>
          </cell>
          <cell r="W242" t="str">
            <v/>
          </cell>
          <cell r="X242" t="str">
            <v>A</v>
          </cell>
          <cell r="Y242" t="str">
            <v>10000</v>
          </cell>
          <cell r="Z242" t="str">
            <v>ET</v>
          </cell>
          <cell r="AA242">
            <v>-1233.97</v>
          </cell>
          <cell r="AB242">
            <v>50</v>
          </cell>
        </row>
        <row r="243">
          <cell r="A243">
            <v>371301</v>
          </cell>
          <cell r="B243" t="str">
            <v>????????????</v>
          </cell>
          <cell r="C243" t="str">
            <v>????????????</v>
          </cell>
          <cell r="D243" t="str">
            <v/>
          </cell>
          <cell r="E243" t="str">
            <v>101000</v>
          </cell>
          <cell r="F243" t="str">
            <v/>
          </cell>
          <cell r="G243" t="str">
            <v>2012019</v>
          </cell>
          <cell r="H243" t="str">
            <v>?????????????</v>
          </cell>
          <cell r="I243" t="str">
            <v>99</v>
          </cell>
          <cell r="J243" t="str">
            <v>4</v>
          </cell>
          <cell r="K243" t="str">
            <v>???</v>
          </cell>
          <cell r="L243" t="str">
            <v>0396-2915963</v>
          </cell>
          <cell r="M243" t="str">
            <v>463000</v>
          </cell>
          <cell r="N243" t="str">
            <v>DIST</v>
          </cell>
          <cell r="O243" t="str">
            <v>01</v>
          </cell>
          <cell r="P243" t="str">
            <v/>
          </cell>
          <cell r="Q243" t="str">
            <v>BBBO</v>
          </cell>
          <cell r="R243" t="str">
            <v>*</v>
          </cell>
          <cell r="S243">
            <v>19990520</v>
          </cell>
          <cell r="T243">
            <v>1</v>
          </cell>
          <cell r="U243">
            <v>130000</v>
          </cell>
          <cell r="V243" t="str">
            <v>A1</v>
          </cell>
          <cell r="W243" t="str">
            <v/>
          </cell>
          <cell r="X243" t="str">
            <v>A</v>
          </cell>
          <cell r="Y243" t="str">
            <v>90000</v>
          </cell>
          <cell r="Z243" t="str">
            <v>ET</v>
          </cell>
          <cell r="AA243">
            <v>44043.8</v>
          </cell>
          <cell r="AB243">
            <v>50</v>
          </cell>
        </row>
        <row r="244">
          <cell r="A244">
            <v>371320</v>
          </cell>
          <cell r="B244" t="str">
            <v>??????????????</v>
          </cell>
          <cell r="C244" t="str">
            <v>??????????</v>
          </cell>
          <cell r="D244" t="str">
            <v/>
          </cell>
          <cell r="E244" t="str">
            <v>101000</v>
          </cell>
          <cell r="F244" t="str">
            <v>412822440815002</v>
          </cell>
          <cell r="G244" t="str">
            <v>8214003</v>
          </cell>
          <cell r="H244" t="str">
            <v>????</v>
          </cell>
          <cell r="I244" t="str">
            <v>99</v>
          </cell>
          <cell r="J244" t="str">
            <v>4</v>
          </cell>
          <cell r="K244" t="str">
            <v>??</v>
          </cell>
          <cell r="L244" t="str">
            <v>0396-7924302</v>
          </cell>
          <cell r="M244" t="str">
            <v>463700</v>
          </cell>
          <cell r="N244" t="str">
            <v>DIST</v>
          </cell>
          <cell r="O244" t="str">
            <v>01</v>
          </cell>
          <cell r="P244" t="str">
            <v/>
          </cell>
          <cell r="Q244" t="str">
            <v>BBBO</v>
          </cell>
          <cell r="R244" t="str">
            <v/>
          </cell>
          <cell r="S244">
            <v>20001108</v>
          </cell>
          <cell r="T244">
            <v>1</v>
          </cell>
          <cell r="U244">
            <v>1</v>
          </cell>
          <cell r="V244" t="str">
            <v>5E</v>
          </cell>
          <cell r="W244" t="str">
            <v/>
          </cell>
          <cell r="X244" t="str">
            <v/>
          </cell>
          <cell r="Y244" t="str">
            <v/>
          </cell>
          <cell r="Z244" t="str">
            <v>ET</v>
          </cell>
          <cell r="AA244">
            <v>-638.59</v>
          </cell>
          <cell r="AB244">
            <v>50</v>
          </cell>
        </row>
        <row r="245">
          <cell r="A245">
            <v>371302</v>
          </cell>
          <cell r="B245" t="str">
            <v>?????</v>
          </cell>
          <cell r="C245" t="str">
            <v>????????</v>
          </cell>
          <cell r="D245" t="str">
            <v/>
          </cell>
          <cell r="E245" t="str">
            <v>101000</v>
          </cell>
          <cell r="F245" t="str">
            <v>412825601021793</v>
          </cell>
          <cell r="G245" t="str">
            <v>2480037951</v>
          </cell>
          <cell r="H245" t="str">
            <v>????????????</v>
          </cell>
          <cell r="I245" t="str">
            <v>99</v>
          </cell>
          <cell r="J245" t="str">
            <v>4</v>
          </cell>
          <cell r="K245" t="str">
            <v>???</v>
          </cell>
          <cell r="L245" t="str">
            <v>0396-6932086</v>
          </cell>
          <cell r="M245" t="str">
            <v>463800</v>
          </cell>
          <cell r="N245" t="str">
            <v>DIST</v>
          </cell>
          <cell r="O245" t="str">
            <v>01</v>
          </cell>
          <cell r="P245" t="str">
            <v/>
          </cell>
          <cell r="Q245" t="str">
            <v>BBBO</v>
          </cell>
          <cell r="R245" t="str">
            <v/>
          </cell>
          <cell r="S245">
            <v>20000815</v>
          </cell>
          <cell r="T245">
            <v>1</v>
          </cell>
          <cell r="U245">
            <v>1</v>
          </cell>
          <cell r="V245" t="str">
            <v>5E</v>
          </cell>
          <cell r="W245" t="str">
            <v/>
          </cell>
          <cell r="X245" t="str">
            <v/>
          </cell>
          <cell r="Y245" t="str">
            <v/>
          </cell>
          <cell r="Z245" t="str">
            <v>ET</v>
          </cell>
          <cell r="AA245">
            <v>-856.14</v>
          </cell>
          <cell r="AB245">
            <v>50</v>
          </cell>
        </row>
        <row r="246">
          <cell r="A246">
            <v>370700</v>
          </cell>
          <cell r="B246" t="str">
            <v>??????????????</v>
          </cell>
          <cell r="C246" t="str">
            <v>????????</v>
          </cell>
          <cell r="D246" t="str">
            <v/>
          </cell>
          <cell r="E246" t="str">
            <v>101000</v>
          </cell>
          <cell r="F246" t="str">
            <v>413001970210375</v>
          </cell>
          <cell r="G246" t="str">
            <v>4010301511035</v>
          </cell>
          <cell r="H246" t="str">
            <v>?????????</v>
          </cell>
          <cell r="I246" t="str">
            <v>71</v>
          </cell>
          <cell r="J246" t="str">
            <v>3</v>
          </cell>
          <cell r="K246" t="str">
            <v>???</v>
          </cell>
          <cell r="L246" t="str">
            <v>0376-6336629</v>
          </cell>
          <cell r="M246" t="str">
            <v>464000</v>
          </cell>
          <cell r="N246" t="str">
            <v>DIST</v>
          </cell>
          <cell r="O246" t="str">
            <v>01</v>
          </cell>
          <cell r="P246" t="str">
            <v>E-N</v>
          </cell>
          <cell r="Q246" t="str">
            <v>BBBO</v>
          </cell>
          <cell r="R246" t="str">
            <v>*</v>
          </cell>
          <cell r="S246">
            <v>19971108</v>
          </cell>
          <cell r="T246">
            <v>1</v>
          </cell>
          <cell r="U246">
            <v>1</v>
          </cell>
          <cell r="V246" t="str">
            <v>5A</v>
          </cell>
          <cell r="W246" t="str">
            <v/>
          </cell>
          <cell r="X246" t="str">
            <v/>
          </cell>
          <cell r="Y246" t="str">
            <v>100000</v>
          </cell>
          <cell r="Z246" t="str">
            <v>ET</v>
          </cell>
          <cell r="AA246">
            <v>118755.21</v>
          </cell>
          <cell r="AB246">
            <v>50</v>
          </cell>
        </row>
        <row r="247">
          <cell r="A247">
            <v>370750</v>
          </cell>
          <cell r="B247" t="str">
            <v>?????????????</v>
          </cell>
          <cell r="C247" t="str">
            <v>??????????????</v>
          </cell>
          <cell r="D247" t="str">
            <v>???</v>
          </cell>
          <cell r="E247" t="str">
            <v>101000</v>
          </cell>
          <cell r="F247" t="str">
            <v>413027621009084</v>
          </cell>
          <cell r="G247" t="str">
            <v>636308027-000000979</v>
          </cell>
          <cell r="H247" t="str">
            <v>????????????</v>
          </cell>
          <cell r="I247" t="str">
            <v>99</v>
          </cell>
          <cell r="J247" t="str">
            <v>4</v>
          </cell>
          <cell r="K247" t="str">
            <v>???</v>
          </cell>
          <cell r="L247" t="str">
            <v>0376-6208789</v>
          </cell>
          <cell r="M247" t="str">
            <v>464000</v>
          </cell>
          <cell r="N247" t="str">
            <v>DIST</v>
          </cell>
          <cell r="O247" t="str">
            <v>01</v>
          </cell>
          <cell r="P247" t="str">
            <v/>
          </cell>
          <cell r="Q247" t="str">
            <v>BBBO</v>
          </cell>
          <cell r="R247" t="str">
            <v/>
          </cell>
          <cell r="S247">
            <v>20001010</v>
          </cell>
          <cell r="T247">
            <v>1</v>
          </cell>
          <cell r="U247">
            <v>200000</v>
          </cell>
          <cell r="V247" t="str">
            <v>F</v>
          </cell>
          <cell r="W247" t="str">
            <v/>
          </cell>
          <cell r="X247" t="str">
            <v/>
          </cell>
          <cell r="Y247" t="str">
            <v>50000</v>
          </cell>
          <cell r="Z247" t="str">
            <v>ET</v>
          </cell>
          <cell r="AA247">
            <v>126967.63</v>
          </cell>
          <cell r="AB247">
            <v>50</v>
          </cell>
        </row>
        <row r="248">
          <cell r="A248">
            <v>370710</v>
          </cell>
          <cell r="B248" t="str">
            <v>?????????????</v>
          </cell>
          <cell r="C248" t="str">
            <v>???????????</v>
          </cell>
          <cell r="D248" t="str">
            <v/>
          </cell>
          <cell r="E248" t="str">
            <v>101000</v>
          </cell>
          <cell r="F248" t="str">
            <v/>
          </cell>
          <cell r="G248" t="str">
            <v>31001080286</v>
          </cell>
          <cell r="H248" t="str">
            <v>??????????????</v>
          </cell>
          <cell r="I248" t="str">
            <v>99</v>
          </cell>
          <cell r="J248" t="str">
            <v>4</v>
          </cell>
          <cell r="K248" t="str">
            <v>???</v>
          </cell>
          <cell r="L248" t="str">
            <v>0376-6380983</v>
          </cell>
          <cell r="M248" t="str">
            <v>464200</v>
          </cell>
          <cell r="N248" t="str">
            <v>DIST</v>
          </cell>
          <cell r="O248" t="str">
            <v>01</v>
          </cell>
          <cell r="P248" t="str">
            <v/>
          </cell>
          <cell r="Q248" t="str">
            <v>BBBO</v>
          </cell>
          <cell r="R248" t="str">
            <v/>
          </cell>
          <cell r="S248">
            <v>20000419</v>
          </cell>
          <cell r="T248">
            <v>1</v>
          </cell>
          <cell r="U248">
            <v>1</v>
          </cell>
          <cell r="V248" t="str">
            <v>5E</v>
          </cell>
          <cell r="W248" t="str">
            <v/>
          </cell>
          <cell r="X248" t="str">
            <v>A</v>
          </cell>
          <cell r="Y248" t="str">
            <v>0</v>
          </cell>
          <cell r="Z248" t="str">
            <v>ET</v>
          </cell>
          <cell r="AA248">
            <v>0</v>
          </cell>
          <cell r="AB248">
            <v>50</v>
          </cell>
        </row>
        <row r="249">
          <cell r="A249">
            <v>370702</v>
          </cell>
          <cell r="B249" t="str">
            <v>??????????</v>
          </cell>
          <cell r="C249" t="str">
            <v>??????????????</v>
          </cell>
          <cell r="D249" t="str">
            <v>?</v>
          </cell>
          <cell r="E249" t="str">
            <v>101000</v>
          </cell>
          <cell r="F249" t="str">
            <v/>
          </cell>
          <cell r="G249" t="str">
            <v>301731005711</v>
          </cell>
          <cell r="H249" t="str">
            <v>?????????</v>
          </cell>
          <cell r="I249" t="str">
            <v>99</v>
          </cell>
          <cell r="J249" t="str">
            <v>4</v>
          </cell>
          <cell r="K249" t="str">
            <v>???</v>
          </cell>
          <cell r="L249" t="str">
            <v>0397-3923929</v>
          </cell>
          <cell r="M249" t="str">
            <v>465150</v>
          </cell>
          <cell r="N249" t="str">
            <v>DIST</v>
          </cell>
          <cell r="O249" t="str">
            <v>01</v>
          </cell>
          <cell r="P249" t="str">
            <v/>
          </cell>
          <cell r="Q249" t="str">
            <v>BBBO</v>
          </cell>
          <cell r="R249" t="str">
            <v/>
          </cell>
          <cell r="S249">
            <v>19991028</v>
          </cell>
          <cell r="T249">
            <v>1</v>
          </cell>
          <cell r="U249">
            <v>1</v>
          </cell>
          <cell r="V249" t="str">
            <v>5E</v>
          </cell>
          <cell r="W249" t="str">
            <v/>
          </cell>
          <cell r="X249" t="str">
            <v>A</v>
          </cell>
          <cell r="Y249" t="str">
            <v>0</v>
          </cell>
          <cell r="Z249" t="str">
            <v>ET</v>
          </cell>
          <cell r="AA249">
            <v>-23033.84</v>
          </cell>
          <cell r="AB249">
            <v>50</v>
          </cell>
        </row>
        <row r="250">
          <cell r="A250">
            <v>999031</v>
          </cell>
          <cell r="B250" t="str">
            <v>??????????</v>
          </cell>
          <cell r="C250" t="str">
            <v>??????????????</v>
          </cell>
          <cell r="D250" t="str">
            <v>???</v>
          </cell>
          <cell r="E250" t="str">
            <v>101000</v>
          </cell>
          <cell r="F250" t="str">
            <v/>
          </cell>
          <cell r="G250" t="str">
            <v>301-03100571-2</v>
          </cell>
          <cell r="H250" t="str">
            <v>??????????</v>
          </cell>
          <cell r="I250" t="str">
            <v>03</v>
          </cell>
          <cell r="J250" t="str">
            <v/>
          </cell>
          <cell r="K250" t="str">
            <v>??</v>
          </cell>
          <cell r="L250" t="str">
            <v>0397-3923929</v>
          </cell>
          <cell r="M250" t="str">
            <v>465150</v>
          </cell>
          <cell r="N250" t="str">
            <v>DIST</v>
          </cell>
          <cell r="O250" t="str">
            <v>01</v>
          </cell>
          <cell r="P250" t="str">
            <v/>
          </cell>
          <cell r="Q250" t="str">
            <v>BBBO</v>
          </cell>
          <cell r="R250" t="str">
            <v/>
          </cell>
          <cell r="S250">
            <v>19990312</v>
          </cell>
          <cell r="T250">
            <v>1</v>
          </cell>
          <cell r="U250">
            <v>1</v>
          </cell>
          <cell r="V250" t="str">
            <v>5A</v>
          </cell>
          <cell r="W250" t="str">
            <v/>
          </cell>
          <cell r="X250" t="str">
            <v/>
          </cell>
          <cell r="Y250" t="str">
            <v/>
          </cell>
          <cell r="Z250" t="str">
            <v>ET</v>
          </cell>
          <cell r="AA250">
            <v>-3598.07</v>
          </cell>
          <cell r="AB250">
            <v>50</v>
          </cell>
        </row>
        <row r="251">
          <cell r="A251">
            <v>370703</v>
          </cell>
          <cell r="B251" t="str">
            <v>?????????</v>
          </cell>
          <cell r="C251" t="str">
            <v>??????????</v>
          </cell>
          <cell r="D251" t="str">
            <v/>
          </cell>
          <cell r="E251" t="str">
            <v>101000</v>
          </cell>
          <cell r="F251" t="str">
            <v/>
          </cell>
          <cell r="G251" t="str">
            <v>2111174</v>
          </cell>
          <cell r="H251" t="str">
            <v>????????????</v>
          </cell>
          <cell r="I251" t="str">
            <v>99</v>
          </cell>
          <cell r="J251" t="str">
            <v>4</v>
          </cell>
          <cell r="K251" t="str">
            <v>???</v>
          </cell>
          <cell r="L251" t="str">
            <v>0397-4681994</v>
          </cell>
          <cell r="M251" t="str">
            <v>465250</v>
          </cell>
          <cell r="N251" t="str">
            <v>DIST</v>
          </cell>
          <cell r="O251" t="str">
            <v>01</v>
          </cell>
          <cell r="P251" t="str">
            <v/>
          </cell>
          <cell r="Q251" t="str">
            <v>BBBO</v>
          </cell>
          <cell r="R251" t="str">
            <v/>
          </cell>
          <cell r="S251">
            <v>0</v>
          </cell>
          <cell r="T251">
            <v>1</v>
          </cell>
          <cell r="U251">
            <v>1</v>
          </cell>
          <cell r="V251" t="str">
            <v>5E</v>
          </cell>
          <cell r="W251" t="str">
            <v/>
          </cell>
          <cell r="X251" t="str">
            <v>A</v>
          </cell>
          <cell r="Y251" t="str">
            <v>30000</v>
          </cell>
          <cell r="Z251" t="str">
            <v>ET</v>
          </cell>
          <cell r="AA251">
            <v>-1124.8699999999999</v>
          </cell>
          <cell r="AB251">
            <v>50</v>
          </cell>
        </row>
        <row r="252">
          <cell r="A252">
            <v>370730</v>
          </cell>
          <cell r="B252" t="str">
            <v>?????</v>
          </cell>
          <cell r="C252" t="str">
            <v>???</v>
          </cell>
          <cell r="D252" t="str">
            <v/>
          </cell>
          <cell r="E252" t="str">
            <v>101000</v>
          </cell>
          <cell r="F252" t="str">
            <v>413027670602112</v>
          </cell>
          <cell r="G252" t="str">
            <v>636383002000007168</v>
          </cell>
          <cell r="H252" t="str">
            <v>??????????</v>
          </cell>
          <cell r="I252" t="str">
            <v>99</v>
          </cell>
          <cell r="J252" t="str">
            <v>4</v>
          </cell>
          <cell r="K252" t="str">
            <v>???</v>
          </cell>
          <cell r="L252" t="str">
            <v>0397-7926838</v>
          </cell>
          <cell r="M252" t="str">
            <v>465350</v>
          </cell>
          <cell r="N252" t="str">
            <v>DIST</v>
          </cell>
          <cell r="O252" t="str">
            <v>01</v>
          </cell>
          <cell r="P252" t="str">
            <v/>
          </cell>
          <cell r="Q252" t="str">
            <v>BBBO</v>
          </cell>
          <cell r="R252" t="str">
            <v/>
          </cell>
          <cell r="S252">
            <v>20000721</v>
          </cell>
          <cell r="T252">
            <v>1</v>
          </cell>
          <cell r="U252">
            <v>1</v>
          </cell>
          <cell r="V252" t="str">
            <v>5E</v>
          </cell>
          <cell r="W252" t="str">
            <v/>
          </cell>
          <cell r="X252" t="str">
            <v/>
          </cell>
          <cell r="Y252" t="str">
            <v>10000</v>
          </cell>
          <cell r="Z252" t="str">
            <v>ET</v>
          </cell>
          <cell r="AA252">
            <v>101.44</v>
          </cell>
          <cell r="AB252">
            <v>50</v>
          </cell>
        </row>
        <row r="253">
          <cell r="A253">
            <v>370740</v>
          </cell>
          <cell r="B253" t="str">
            <v>?????????</v>
          </cell>
          <cell r="C253" t="str">
            <v>??????</v>
          </cell>
          <cell r="D253" t="str">
            <v/>
          </cell>
          <cell r="E253" t="str">
            <v>101000</v>
          </cell>
          <cell r="F253" t="str">
            <v>413025750103032</v>
          </cell>
          <cell r="G253" t="str">
            <v>62240136-109</v>
          </cell>
          <cell r="H253" t="str">
            <v>?????????????</v>
          </cell>
          <cell r="I253" t="str">
            <v>99</v>
          </cell>
          <cell r="J253" t="str">
            <v>4</v>
          </cell>
          <cell r="K253" t="str">
            <v>???</v>
          </cell>
          <cell r="L253" t="str">
            <v>0397-8878366</v>
          </cell>
          <cell r="M253" t="str">
            <v>465450</v>
          </cell>
          <cell r="N253" t="str">
            <v>DIST</v>
          </cell>
          <cell r="O253" t="str">
            <v>01</v>
          </cell>
          <cell r="P253" t="str">
            <v/>
          </cell>
          <cell r="Q253" t="str">
            <v>BBBO</v>
          </cell>
          <cell r="R253" t="str">
            <v/>
          </cell>
          <cell r="S253">
            <v>20000815</v>
          </cell>
          <cell r="T253">
            <v>1</v>
          </cell>
          <cell r="U253">
            <v>1</v>
          </cell>
          <cell r="V253" t="str">
            <v>5A</v>
          </cell>
          <cell r="W253" t="str">
            <v/>
          </cell>
          <cell r="X253" t="str">
            <v/>
          </cell>
          <cell r="Y253" t="str">
            <v/>
          </cell>
          <cell r="Z253" t="str">
            <v>ET</v>
          </cell>
          <cell r="AA253">
            <v>708.03</v>
          </cell>
          <cell r="AB253">
            <v>50</v>
          </cell>
        </row>
        <row r="254">
          <cell r="A254">
            <v>372400</v>
          </cell>
          <cell r="B254" t="str">
            <v>????????????</v>
          </cell>
          <cell r="C254" t="str">
            <v>??????????????</v>
          </cell>
          <cell r="D254" t="str">
            <v>?????</v>
          </cell>
          <cell r="E254" t="str">
            <v>101000</v>
          </cell>
          <cell r="F254" t="str">
            <v>412701671027205</v>
          </cell>
          <cell r="G254" t="str">
            <v>6040220121323</v>
          </cell>
          <cell r="H254" t="str">
            <v>?????????????</v>
          </cell>
          <cell r="I254" t="str">
            <v>99</v>
          </cell>
          <cell r="J254" t="str">
            <v>4</v>
          </cell>
          <cell r="K254" t="str">
            <v>??</v>
          </cell>
          <cell r="L254" t="str">
            <v>0394-8226637</v>
          </cell>
          <cell r="M254" t="str">
            <v>466000</v>
          </cell>
          <cell r="N254" t="str">
            <v>DIST</v>
          </cell>
          <cell r="O254" t="str">
            <v>01</v>
          </cell>
          <cell r="P254" t="str">
            <v/>
          </cell>
          <cell r="Q254" t="str">
            <v>BBBO</v>
          </cell>
          <cell r="R254" t="str">
            <v>*</v>
          </cell>
          <cell r="S254">
            <v>19980616</v>
          </cell>
          <cell r="T254">
            <v>1</v>
          </cell>
          <cell r="U254">
            <v>250000</v>
          </cell>
          <cell r="V254" t="str">
            <v>A1</v>
          </cell>
          <cell r="W254" t="str">
            <v/>
          </cell>
          <cell r="X254" t="str">
            <v/>
          </cell>
          <cell r="Y254" t="str">
            <v>106000</v>
          </cell>
          <cell r="Z254" t="str">
            <v>ET</v>
          </cell>
          <cell r="AA254">
            <v>-580</v>
          </cell>
          <cell r="AB254">
            <v>50</v>
          </cell>
        </row>
        <row r="255">
          <cell r="A255">
            <v>372410</v>
          </cell>
          <cell r="B255" t="str">
            <v>?????????????</v>
          </cell>
          <cell r="C255" t="str">
            <v>?????</v>
          </cell>
          <cell r="D255" t="str">
            <v/>
          </cell>
          <cell r="E255" t="str">
            <v>101000</v>
          </cell>
          <cell r="F255" t="str">
            <v/>
          </cell>
          <cell r="G255" t="str">
            <v>187</v>
          </cell>
          <cell r="H255" t="str">
            <v>??????????</v>
          </cell>
          <cell r="I255" t="str">
            <v>99</v>
          </cell>
          <cell r="J255" t="str">
            <v>4</v>
          </cell>
          <cell r="K255" t="str">
            <v>???</v>
          </cell>
          <cell r="L255" t="str">
            <v>0394-5228633</v>
          </cell>
          <cell r="M255" t="str">
            <v>466300</v>
          </cell>
          <cell r="N255" t="str">
            <v>DIST</v>
          </cell>
          <cell r="O255" t="str">
            <v>01</v>
          </cell>
          <cell r="P255" t="str">
            <v/>
          </cell>
          <cell r="Q255" t="str">
            <v>BBBO</v>
          </cell>
          <cell r="R255" t="str">
            <v/>
          </cell>
          <cell r="S255">
            <v>20001217</v>
          </cell>
          <cell r="T255">
            <v>1</v>
          </cell>
          <cell r="U255">
            <v>1</v>
          </cell>
          <cell r="V255" t="str">
            <v>5E</v>
          </cell>
          <cell r="W255" t="str">
            <v/>
          </cell>
          <cell r="X255" t="str">
            <v>A</v>
          </cell>
          <cell r="Y255" t="str">
            <v>0</v>
          </cell>
          <cell r="Z255" t="str">
            <v>ET</v>
          </cell>
          <cell r="AA255">
            <v>-22110.44</v>
          </cell>
          <cell r="AB255">
            <v>50</v>
          </cell>
        </row>
        <row r="256">
          <cell r="A256">
            <v>371201</v>
          </cell>
          <cell r="B256" t="str">
            <v>????????????</v>
          </cell>
          <cell r="C256" t="str">
            <v>??????????</v>
          </cell>
          <cell r="D256" t="str">
            <v/>
          </cell>
          <cell r="E256" t="str">
            <v>101000</v>
          </cell>
          <cell r="F256" t="str">
            <v>410402171773120</v>
          </cell>
          <cell r="G256" t="str">
            <v>1707020809025090057</v>
          </cell>
          <cell r="H256" t="str">
            <v>???????</v>
          </cell>
          <cell r="I256" t="str">
            <v>99</v>
          </cell>
          <cell r="J256" t="str">
            <v>4</v>
          </cell>
          <cell r="K256" t="str">
            <v>???</v>
          </cell>
          <cell r="L256" t="str">
            <v>0375-2923117</v>
          </cell>
          <cell r="M256" t="str">
            <v>467000</v>
          </cell>
          <cell r="N256" t="str">
            <v>DIST</v>
          </cell>
          <cell r="O256" t="str">
            <v>01</v>
          </cell>
          <cell r="P256" t="str">
            <v/>
          </cell>
          <cell r="Q256" t="str">
            <v>BBBO</v>
          </cell>
          <cell r="R256" t="str">
            <v>*</v>
          </cell>
          <cell r="S256">
            <v>19980924</v>
          </cell>
          <cell r="T256">
            <v>1</v>
          </cell>
          <cell r="U256">
            <v>301000</v>
          </cell>
          <cell r="V256" t="str">
            <v>A1</v>
          </cell>
          <cell r="W256" t="str">
            <v/>
          </cell>
          <cell r="X256" t="str">
            <v/>
          </cell>
          <cell r="Y256" t="str">
            <v>125000</v>
          </cell>
          <cell r="Z256" t="str">
            <v>ET</v>
          </cell>
          <cell r="AA256">
            <v>63811.17</v>
          </cell>
          <cell r="AB256">
            <v>50</v>
          </cell>
        </row>
        <row r="257">
          <cell r="A257">
            <v>370200</v>
          </cell>
          <cell r="B257" t="str">
            <v>????????????</v>
          </cell>
          <cell r="C257" t="str">
            <v>???????????</v>
          </cell>
          <cell r="D257" t="str">
            <v/>
          </cell>
          <cell r="E257" t="str">
            <v>101000</v>
          </cell>
          <cell r="F257" t="str">
            <v>410303711284425</v>
          </cell>
          <cell r="G257" t="str">
            <v>5012610039074</v>
          </cell>
          <cell r="H257" t="str">
            <v>????????</v>
          </cell>
          <cell r="I257" t="str">
            <v>71</v>
          </cell>
          <cell r="J257" t="str">
            <v>2</v>
          </cell>
          <cell r="K257" t="str">
            <v>???</v>
          </cell>
          <cell r="L257" t="str">
            <v>0379-3984343</v>
          </cell>
          <cell r="M257" t="str">
            <v>471002</v>
          </cell>
          <cell r="N257" t="str">
            <v>DIST</v>
          </cell>
          <cell r="O257" t="str">
            <v>01</v>
          </cell>
          <cell r="P257" t="str">
            <v>E-N</v>
          </cell>
          <cell r="Q257" t="str">
            <v>BBBO</v>
          </cell>
          <cell r="R257" t="str">
            <v>*</v>
          </cell>
          <cell r="S257">
            <v>19971107</v>
          </cell>
          <cell r="T257">
            <v>1</v>
          </cell>
          <cell r="U257">
            <v>800000</v>
          </cell>
          <cell r="V257" t="str">
            <v>A1</v>
          </cell>
          <cell r="W257" t="str">
            <v/>
          </cell>
          <cell r="X257" t="str">
            <v/>
          </cell>
          <cell r="Y257" t="str">
            <v>309000</v>
          </cell>
          <cell r="Z257" t="str">
            <v>ET</v>
          </cell>
          <cell r="AA257">
            <v>227358.67</v>
          </cell>
          <cell r="AB257">
            <v>50</v>
          </cell>
        </row>
        <row r="258">
          <cell r="A258">
            <v>370201</v>
          </cell>
          <cell r="B258" t="str">
            <v>???????????</v>
          </cell>
          <cell r="C258" t="str">
            <v>?????????????</v>
          </cell>
          <cell r="D258" t="str">
            <v/>
          </cell>
          <cell r="E258" t="str">
            <v>101000</v>
          </cell>
          <cell r="F258" t="str">
            <v>410305739078818</v>
          </cell>
          <cell r="G258" t="str">
            <v>420607077608091001</v>
          </cell>
          <cell r="H258" t="str">
            <v>???????</v>
          </cell>
          <cell r="I258" t="str">
            <v>71</v>
          </cell>
          <cell r="J258" t="str">
            <v>2</v>
          </cell>
          <cell r="K258" t="str">
            <v>???</v>
          </cell>
          <cell r="L258" t="str">
            <v>4216118</v>
          </cell>
          <cell r="M258" t="str">
            <v>471000</v>
          </cell>
          <cell r="N258" t="str">
            <v>DIST</v>
          </cell>
          <cell r="O258" t="str">
            <v>01</v>
          </cell>
          <cell r="P258" t="str">
            <v/>
          </cell>
          <cell r="Q258" t="str">
            <v>BBBO</v>
          </cell>
          <cell r="R258" t="str">
            <v/>
          </cell>
          <cell r="S258">
            <v>20000725</v>
          </cell>
          <cell r="T258">
            <v>1</v>
          </cell>
          <cell r="U258">
            <v>330000</v>
          </cell>
          <cell r="V258" t="str">
            <v>A2</v>
          </cell>
          <cell r="W258" t="str">
            <v/>
          </cell>
          <cell r="X258" t="str">
            <v/>
          </cell>
          <cell r="Y258" t="str">
            <v>100000</v>
          </cell>
          <cell r="Z258" t="str">
            <v>ET</v>
          </cell>
          <cell r="AA258">
            <v>362541.38</v>
          </cell>
          <cell r="AB258">
            <v>50</v>
          </cell>
        </row>
        <row r="259">
          <cell r="A259">
            <v>370210</v>
          </cell>
          <cell r="B259" t="str">
            <v>???????</v>
          </cell>
          <cell r="C259" t="str">
            <v>??????</v>
          </cell>
          <cell r="D259" t="str">
            <v/>
          </cell>
          <cell r="E259" t="str">
            <v>101000</v>
          </cell>
          <cell r="F259" t="str">
            <v/>
          </cell>
          <cell r="G259" t="str">
            <v>129101040002315</v>
          </cell>
          <cell r="H259" t="str">
            <v>???</v>
          </cell>
          <cell r="I259" t="str">
            <v>71</v>
          </cell>
          <cell r="J259" t="str">
            <v>2</v>
          </cell>
          <cell r="K259" t="str">
            <v>???</v>
          </cell>
          <cell r="L259" t="str">
            <v>0379-5957524</v>
          </cell>
          <cell r="M259" t="str">
            <v>471900</v>
          </cell>
          <cell r="N259" t="str">
            <v>DIST</v>
          </cell>
          <cell r="O259" t="str">
            <v>01</v>
          </cell>
          <cell r="P259" t="str">
            <v/>
          </cell>
          <cell r="Q259" t="str">
            <v>BBBO</v>
          </cell>
          <cell r="R259" t="str">
            <v/>
          </cell>
          <cell r="S259">
            <v>0</v>
          </cell>
          <cell r="T259">
            <v>1</v>
          </cell>
          <cell r="U259">
            <v>1</v>
          </cell>
          <cell r="V259" t="str">
            <v>5E</v>
          </cell>
          <cell r="W259" t="str">
            <v/>
          </cell>
          <cell r="X259" t="str">
            <v>A</v>
          </cell>
          <cell r="Y259" t="str">
            <v>0</v>
          </cell>
          <cell r="Z259" t="str">
            <v>ET</v>
          </cell>
          <cell r="AA259">
            <v>0</v>
          </cell>
          <cell r="AB259">
            <v>50</v>
          </cell>
        </row>
        <row r="260">
          <cell r="A260">
            <v>370901</v>
          </cell>
          <cell r="B260" t="str">
            <v>???????????</v>
          </cell>
          <cell r="C260" t="str">
            <v>????????</v>
          </cell>
          <cell r="D260" t="str">
            <v/>
          </cell>
          <cell r="E260" t="str">
            <v>101000</v>
          </cell>
          <cell r="F260" t="str">
            <v>411200174780019</v>
          </cell>
          <cell r="G260" t="str">
            <v>1713022909025009903</v>
          </cell>
          <cell r="H260" t="str">
            <v>?????</v>
          </cell>
          <cell r="I260" t="str">
            <v>71</v>
          </cell>
          <cell r="J260" t="str">
            <v>2</v>
          </cell>
          <cell r="K260" t="str">
            <v>??</v>
          </cell>
          <cell r="L260" t="str">
            <v>0398-2864450</v>
          </cell>
          <cell r="M260" t="str">
            <v>472000</v>
          </cell>
          <cell r="N260" t="str">
            <v>DIST</v>
          </cell>
          <cell r="O260" t="str">
            <v>01</v>
          </cell>
          <cell r="P260" t="str">
            <v>N</v>
          </cell>
          <cell r="Q260" t="str">
            <v>BBBO</v>
          </cell>
          <cell r="R260" t="str">
            <v>C</v>
          </cell>
          <cell r="S260">
            <v>0</v>
          </cell>
          <cell r="T260">
            <v>1</v>
          </cell>
          <cell r="U260">
            <v>1</v>
          </cell>
          <cell r="V260" t="str">
            <v>5E</v>
          </cell>
          <cell r="W260" t="str">
            <v/>
          </cell>
          <cell r="X260" t="str">
            <v/>
          </cell>
          <cell r="Y260" t="str">
            <v>0</v>
          </cell>
          <cell r="Z260" t="str">
            <v>ET</v>
          </cell>
          <cell r="AA260">
            <v>0</v>
          </cell>
          <cell r="AB260">
            <v>50</v>
          </cell>
        </row>
        <row r="261">
          <cell r="A261">
            <v>370300</v>
          </cell>
          <cell r="B261" t="str">
            <v>??????????????</v>
          </cell>
          <cell r="C261" t="str">
            <v>???????</v>
          </cell>
          <cell r="D261" t="str">
            <v/>
          </cell>
          <cell r="E261" t="str">
            <v>101000</v>
          </cell>
          <cell r="F261" t="str">
            <v>41130061464891X</v>
          </cell>
          <cell r="G261" t="str">
            <v>2591096?17</v>
          </cell>
          <cell r="H261" t="str">
            <v>?????????????</v>
          </cell>
          <cell r="I261" t="str">
            <v>99</v>
          </cell>
          <cell r="J261" t="str">
            <v>4</v>
          </cell>
          <cell r="K261" t="str">
            <v>???</v>
          </cell>
          <cell r="L261" t="str">
            <v>0377-3137786</v>
          </cell>
          <cell r="M261" t="str">
            <v>473054</v>
          </cell>
          <cell r="N261" t="str">
            <v>DIST</v>
          </cell>
          <cell r="O261" t="str">
            <v>01</v>
          </cell>
          <cell r="P261" t="str">
            <v>E-N</v>
          </cell>
          <cell r="Q261" t="str">
            <v>BBBO</v>
          </cell>
          <cell r="R261" t="str">
            <v>A</v>
          </cell>
          <cell r="S261">
            <v>19971107</v>
          </cell>
          <cell r="T261">
            <v>1</v>
          </cell>
          <cell r="U261">
            <v>1</v>
          </cell>
          <cell r="V261" t="str">
            <v>5A</v>
          </cell>
          <cell r="W261" t="str">
            <v/>
          </cell>
          <cell r="X261" t="str">
            <v/>
          </cell>
          <cell r="Y261" t="str">
            <v/>
          </cell>
          <cell r="Z261" t="str">
            <v>ET</v>
          </cell>
          <cell r="AA261">
            <v>-8091.73</v>
          </cell>
          <cell r="AB261">
            <v>50</v>
          </cell>
        </row>
        <row r="262">
          <cell r="A262">
            <v>370303</v>
          </cell>
          <cell r="B262" t="str">
            <v>??????????????</v>
          </cell>
          <cell r="C262" t="str">
            <v>?????????????</v>
          </cell>
          <cell r="D262" t="str">
            <v/>
          </cell>
          <cell r="E262" t="str">
            <v>101000</v>
          </cell>
          <cell r="F262" t="str">
            <v>411300614692419</v>
          </cell>
          <cell r="G262" t="str">
            <v>3120874004738</v>
          </cell>
          <cell r="H262" t="str">
            <v>???????</v>
          </cell>
          <cell r="I262" t="str">
            <v>99</v>
          </cell>
          <cell r="J262" t="str">
            <v>4</v>
          </cell>
          <cell r="K262" t="str">
            <v>??</v>
          </cell>
          <cell r="L262" t="str">
            <v>0377-3137801</v>
          </cell>
          <cell r="M262" t="str">
            <v>473000</v>
          </cell>
          <cell r="N262" t="str">
            <v>DIST</v>
          </cell>
          <cell r="O262" t="str">
            <v>01</v>
          </cell>
          <cell r="P262" t="str">
            <v/>
          </cell>
          <cell r="Q262" t="str">
            <v>BBBO</v>
          </cell>
          <cell r="R262" t="str">
            <v>*</v>
          </cell>
          <cell r="S262">
            <v>19990609</v>
          </cell>
          <cell r="T262">
            <v>1</v>
          </cell>
          <cell r="U262">
            <v>510000</v>
          </cell>
          <cell r="V262" t="str">
            <v>A1</v>
          </cell>
          <cell r="W262" t="str">
            <v/>
          </cell>
          <cell r="X262" t="str">
            <v/>
          </cell>
          <cell r="Y262" t="str">
            <v>175667</v>
          </cell>
          <cell r="Z262" t="str">
            <v>ET</v>
          </cell>
          <cell r="AA262">
            <v>253402.74</v>
          </cell>
          <cell r="AB262">
            <v>50</v>
          </cell>
        </row>
        <row r="263">
          <cell r="A263">
            <v>370304</v>
          </cell>
          <cell r="B263" t="str">
            <v>????????????</v>
          </cell>
          <cell r="C263" t="str">
            <v>??????????</v>
          </cell>
          <cell r="D263" t="str">
            <v/>
          </cell>
          <cell r="E263" t="str">
            <v>101000</v>
          </cell>
          <cell r="F263" t="str">
            <v>412922460707033</v>
          </cell>
          <cell r="G263" t="str">
            <v>022715-16247275</v>
          </cell>
          <cell r="H263" t="str">
            <v>???????</v>
          </cell>
          <cell r="I263" t="str">
            <v>99</v>
          </cell>
          <cell r="J263" t="str">
            <v>4</v>
          </cell>
          <cell r="K263" t="str">
            <v>???</v>
          </cell>
          <cell r="L263" t="str">
            <v>0377-7233251</v>
          </cell>
          <cell r="M263" t="str">
            <v>473200</v>
          </cell>
          <cell r="N263" t="str">
            <v>DIST</v>
          </cell>
          <cell r="O263" t="str">
            <v>01</v>
          </cell>
          <cell r="P263" t="str">
            <v/>
          </cell>
          <cell r="Q263" t="str">
            <v>BBBO</v>
          </cell>
          <cell r="R263" t="str">
            <v/>
          </cell>
          <cell r="S263">
            <v>19991029</v>
          </cell>
          <cell r="T263">
            <v>1</v>
          </cell>
          <cell r="U263">
            <v>1</v>
          </cell>
          <cell r="V263" t="str">
            <v>5E</v>
          </cell>
          <cell r="W263" t="str">
            <v/>
          </cell>
          <cell r="X263" t="str">
            <v/>
          </cell>
          <cell r="Y263" t="str">
            <v>0</v>
          </cell>
          <cell r="Z263" t="str">
            <v>ET</v>
          </cell>
          <cell r="AA263">
            <v>0</v>
          </cell>
          <cell r="AB263">
            <v>50</v>
          </cell>
        </row>
        <row r="264">
          <cell r="A264">
            <v>370306</v>
          </cell>
          <cell r="B264" t="str">
            <v>????????</v>
          </cell>
          <cell r="C264" t="str">
            <v>????????</v>
          </cell>
          <cell r="D264" t="str">
            <v/>
          </cell>
          <cell r="E264" t="str">
            <v>101000</v>
          </cell>
          <cell r="F264" t="str">
            <v>412929630415008</v>
          </cell>
          <cell r="G264" t="str">
            <v>3781327658</v>
          </cell>
          <cell r="H264" t="str">
            <v>???????</v>
          </cell>
          <cell r="I264" t="str">
            <v>99</v>
          </cell>
          <cell r="J264" t="str">
            <v>4</v>
          </cell>
          <cell r="K264" t="str">
            <v>???</v>
          </cell>
          <cell r="L264" t="str">
            <v>0377-8924618</v>
          </cell>
          <cell r="M264" t="str">
            <v>473400</v>
          </cell>
          <cell r="N264" t="str">
            <v>DIST</v>
          </cell>
          <cell r="O264" t="str">
            <v>01</v>
          </cell>
          <cell r="P264" t="str">
            <v/>
          </cell>
          <cell r="Q264" t="str">
            <v>BBBO</v>
          </cell>
          <cell r="R264" t="str">
            <v/>
          </cell>
          <cell r="S264">
            <v>20001108</v>
          </cell>
          <cell r="T264">
            <v>1</v>
          </cell>
          <cell r="U264">
            <v>1</v>
          </cell>
          <cell r="V264" t="str">
            <v>5E</v>
          </cell>
          <cell r="W264" t="str">
            <v/>
          </cell>
          <cell r="X264" t="str">
            <v/>
          </cell>
          <cell r="Y264" t="str">
            <v>0</v>
          </cell>
          <cell r="Z264" t="str">
            <v>ET</v>
          </cell>
          <cell r="AA264">
            <v>0</v>
          </cell>
          <cell r="AB264">
            <v>50</v>
          </cell>
        </row>
        <row r="265">
          <cell r="A265">
            <v>370600</v>
          </cell>
          <cell r="B265" t="str">
            <v>?????????????</v>
          </cell>
          <cell r="C265" t="str">
            <v>???????</v>
          </cell>
          <cell r="D265" t="str">
            <v/>
          </cell>
          <cell r="E265" t="str">
            <v>101000</v>
          </cell>
          <cell r="F265" t="str">
            <v>41020426842164X</v>
          </cell>
          <cell r="G265" t="str">
            <v>1703020309025039480</v>
          </cell>
          <cell r="H265" t="str">
            <v>????</v>
          </cell>
          <cell r="I265" t="str">
            <v>99</v>
          </cell>
          <cell r="J265" t="str">
            <v>3</v>
          </cell>
          <cell r="K265" t="str">
            <v>???</v>
          </cell>
          <cell r="L265" t="str">
            <v>0378-5653922</v>
          </cell>
          <cell r="M265" t="str">
            <v>475003</v>
          </cell>
          <cell r="N265" t="str">
            <v>DIST</v>
          </cell>
          <cell r="O265" t="str">
            <v>01</v>
          </cell>
          <cell r="P265" t="str">
            <v>N</v>
          </cell>
          <cell r="Q265" t="str">
            <v>BBBO</v>
          </cell>
          <cell r="R265" t="str">
            <v>*</v>
          </cell>
          <cell r="S265">
            <v>19971107</v>
          </cell>
          <cell r="T265">
            <v>1</v>
          </cell>
          <cell r="U265">
            <v>650000</v>
          </cell>
          <cell r="V265" t="str">
            <v>A1</v>
          </cell>
          <cell r="W265" t="str">
            <v/>
          </cell>
          <cell r="X265" t="str">
            <v/>
          </cell>
          <cell r="Y265" t="str">
            <v>270000</v>
          </cell>
          <cell r="Z265" t="str">
            <v>ET</v>
          </cell>
          <cell r="AA265">
            <v>419267.43</v>
          </cell>
          <cell r="AB265">
            <v>50</v>
          </cell>
        </row>
        <row r="266">
          <cell r="A266">
            <v>370801</v>
          </cell>
          <cell r="B266" t="str">
            <v>???????</v>
          </cell>
          <cell r="C266" t="str">
            <v>??????317?</v>
          </cell>
          <cell r="D266" t="str">
            <v/>
          </cell>
          <cell r="E266" t="str">
            <v>101000</v>
          </cell>
          <cell r="F266" t="str">
            <v>412301175041832</v>
          </cell>
          <cell r="G266" t="str">
            <v>8010022</v>
          </cell>
          <cell r="H266" t="str">
            <v>??????????????</v>
          </cell>
          <cell r="I266" t="str">
            <v>99</v>
          </cell>
          <cell r="J266" t="str">
            <v>4</v>
          </cell>
          <cell r="K266" t="str">
            <v>???</v>
          </cell>
          <cell r="L266" t="str">
            <v>0370-2812280</v>
          </cell>
          <cell r="M266" t="str">
            <v>476000</v>
          </cell>
          <cell r="N266" t="str">
            <v>DIST</v>
          </cell>
          <cell r="O266" t="str">
            <v>01</v>
          </cell>
          <cell r="P266" t="str">
            <v>N</v>
          </cell>
          <cell r="Q266" t="str">
            <v>BBBO</v>
          </cell>
          <cell r="R266" t="str">
            <v>A</v>
          </cell>
          <cell r="S266">
            <v>19980205</v>
          </cell>
          <cell r="T266">
            <v>1</v>
          </cell>
          <cell r="U266">
            <v>1</v>
          </cell>
          <cell r="V266" t="str">
            <v>5E</v>
          </cell>
          <cell r="W266" t="str">
            <v/>
          </cell>
          <cell r="X266" t="str">
            <v/>
          </cell>
          <cell r="Y266" t="str">
            <v>80000</v>
          </cell>
          <cell r="Z266" t="str">
            <v>ET</v>
          </cell>
          <cell r="AA266">
            <v>345515.36</v>
          </cell>
          <cell r="AB266">
            <v>50</v>
          </cell>
        </row>
        <row r="267">
          <cell r="A267">
            <v>370802</v>
          </cell>
          <cell r="B267" t="str">
            <v>????????????</v>
          </cell>
          <cell r="C267" t="str">
            <v>??????????</v>
          </cell>
          <cell r="D267" t="str">
            <v/>
          </cell>
          <cell r="E267" t="str">
            <v>101000</v>
          </cell>
          <cell r="F267" t="str">
            <v/>
          </cell>
          <cell r="G267" t="str">
            <v>3060801025589</v>
          </cell>
          <cell r="H267" t="str">
            <v>?????????????</v>
          </cell>
          <cell r="I267" t="str">
            <v>99</v>
          </cell>
          <cell r="J267" t="str">
            <v>4</v>
          </cell>
          <cell r="K267" t="str">
            <v>???</v>
          </cell>
          <cell r="L267" t="str">
            <v>0370-2813325</v>
          </cell>
          <cell r="M267" t="str">
            <v>476000</v>
          </cell>
          <cell r="N267" t="str">
            <v>DIST</v>
          </cell>
          <cell r="O267" t="str">
            <v>01</v>
          </cell>
          <cell r="P267" t="str">
            <v/>
          </cell>
          <cell r="Q267" t="str">
            <v>BBBO</v>
          </cell>
          <cell r="R267" t="str">
            <v/>
          </cell>
          <cell r="S267">
            <v>19990722</v>
          </cell>
          <cell r="T267">
            <v>1</v>
          </cell>
          <cell r="U267">
            <v>88000</v>
          </cell>
          <cell r="V267" t="str">
            <v>A1</v>
          </cell>
          <cell r="W267" t="str">
            <v/>
          </cell>
          <cell r="X267" t="str">
            <v>A</v>
          </cell>
          <cell r="Y267" t="str">
            <v>88000</v>
          </cell>
          <cell r="Z267" t="str">
            <v>ET</v>
          </cell>
          <cell r="AA267">
            <v>148839.42000000001</v>
          </cell>
          <cell r="AB267">
            <v>50</v>
          </cell>
        </row>
        <row r="268">
          <cell r="A268">
            <v>372403</v>
          </cell>
          <cell r="B268" t="str">
            <v>??????????</v>
          </cell>
          <cell r="C268" t="str">
            <v>??????????????</v>
          </cell>
          <cell r="D268" t="str">
            <v>??????</v>
          </cell>
          <cell r="E268" t="str">
            <v>101000</v>
          </cell>
          <cell r="F268" t="str">
            <v/>
          </cell>
          <cell r="G268" t="str">
            <v>015170620002</v>
          </cell>
          <cell r="H268" t="str">
            <v>??????</v>
          </cell>
          <cell r="I268" t="str">
            <v>99</v>
          </cell>
          <cell r="J268" t="str">
            <v>4</v>
          </cell>
          <cell r="K268" t="str">
            <v>???</v>
          </cell>
          <cell r="L268" t="str">
            <v>0370-6212498</v>
          </cell>
          <cell r="M268" t="str">
            <v>476400</v>
          </cell>
          <cell r="N268" t="str">
            <v>DIST</v>
          </cell>
          <cell r="O268" t="str">
            <v>01</v>
          </cell>
          <cell r="P268" t="str">
            <v/>
          </cell>
          <cell r="Q268" t="str">
            <v>BBBO</v>
          </cell>
          <cell r="R268" t="str">
            <v/>
          </cell>
          <cell r="S268">
            <v>0</v>
          </cell>
          <cell r="T268">
            <v>1</v>
          </cell>
          <cell r="U268">
            <v>1</v>
          </cell>
          <cell r="V268" t="str">
            <v>5E</v>
          </cell>
          <cell r="W268" t="str">
            <v/>
          </cell>
          <cell r="X268" t="str">
            <v>A</v>
          </cell>
          <cell r="Y268" t="str">
            <v>40000</v>
          </cell>
          <cell r="Z268" t="str">
            <v>ET</v>
          </cell>
          <cell r="AA268">
            <v>88071.95</v>
          </cell>
          <cell r="AB268">
            <v>50</v>
          </cell>
        </row>
        <row r="269">
          <cell r="A269">
            <v>371800</v>
          </cell>
          <cell r="B269" t="str">
            <v>??????????????</v>
          </cell>
          <cell r="C269" t="str">
            <v>?????????2?</v>
          </cell>
          <cell r="D269" t="str">
            <v/>
          </cell>
          <cell r="E269" t="str">
            <v>101000</v>
          </cell>
          <cell r="F269" t="str">
            <v>412328615208182</v>
          </cell>
          <cell r="G269" t="str">
            <v>019466006006</v>
          </cell>
          <cell r="H269" t="str">
            <v>????????</v>
          </cell>
          <cell r="I269" t="str">
            <v>99</v>
          </cell>
          <cell r="J269" t="str">
            <v>4</v>
          </cell>
          <cell r="K269" t="str">
            <v>???</v>
          </cell>
          <cell r="L269" t="str">
            <v>0370-5213510</v>
          </cell>
          <cell r="M269" t="str">
            <v>476600</v>
          </cell>
          <cell r="N269" t="str">
            <v>DIST</v>
          </cell>
          <cell r="O269" t="str">
            <v>01</v>
          </cell>
          <cell r="P269" t="str">
            <v>N</v>
          </cell>
          <cell r="Q269" t="str">
            <v>BBBO</v>
          </cell>
          <cell r="R269" t="str">
            <v>*</v>
          </cell>
          <cell r="S269">
            <v>19980225</v>
          </cell>
          <cell r="T269">
            <v>1</v>
          </cell>
          <cell r="U269">
            <v>1</v>
          </cell>
          <cell r="V269" t="str">
            <v>5E</v>
          </cell>
          <cell r="W269" t="str">
            <v/>
          </cell>
          <cell r="X269" t="str">
            <v/>
          </cell>
          <cell r="Y269" t="str">
            <v>0</v>
          </cell>
          <cell r="Z269" t="str">
            <v>ET</v>
          </cell>
          <cell r="AA269">
            <v>0</v>
          </cell>
          <cell r="AB269">
            <v>50</v>
          </cell>
        </row>
        <row r="270">
          <cell r="A270">
            <v>372405</v>
          </cell>
          <cell r="B270" t="str">
            <v>?????????</v>
          </cell>
          <cell r="C270" t="str">
            <v>???????</v>
          </cell>
          <cell r="D270" t="str">
            <v/>
          </cell>
          <cell r="E270" t="str">
            <v>101000</v>
          </cell>
          <cell r="F270" t="str">
            <v>412726690913011</v>
          </cell>
          <cell r="G270" t="str">
            <v>463980301010024603</v>
          </cell>
          <cell r="H270" t="str">
            <v>?????????????</v>
          </cell>
          <cell r="I270" t="str">
            <v>99</v>
          </cell>
          <cell r="J270" t="str">
            <v>4</v>
          </cell>
          <cell r="K270" t="str">
            <v>??</v>
          </cell>
          <cell r="L270" t="str">
            <v>0394-3224485</v>
          </cell>
          <cell r="M270" t="str">
            <v>477150</v>
          </cell>
          <cell r="N270" t="str">
            <v>DIST</v>
          </cell>
          <cell r="O270" t="str">
            <v>01</v>
          </cell>
          <cell r="P270" t="str">
            <v/>
          </cell>
          <cell r="Q270" t="str">
            <v>BBBO</v>
          </cell>
          <cell r="R270" t="str">
            <v/>
          </cell>
          <cell r="S270">
            <v>20001017</v>
          </cell>
          <cell r="T270">
            <v>1</v>
          </cell>
          <cell r="U270">
            <v>1</v>
          </cell>
          <cell r="V270" t="str">
            <v>5E</v>
          </cell>
          <cell r="W270" t="str">
            <v/>
          </cell>
          <cell r="X270" t="str">
            <v/>
          </cell>
          <cell r="Y270" t="str">
            <v/>
          </cell>
          <cell r="Z270" t="str">
            <v>ET</v>
          </cell>
          <cell r="AA270">
            <v>-3430.41</v>
          </cell>
          <cell r="AB270">
            <v>50</v>
          </cell>
        </row>
        <row r="271">
          <cell r="A271">
            <v>372402</v>
          </cell>
          <cell r="B271" t="str">
            <v>???????????</v>
          </cell>
          <cell r="C271" t="str">
            <v>????????</v>
          </cell>
          <cell r="D271" t="str">
            <v/>
          </cell>
          <cell r="E271" t="str">
            <v>101000</v>
          </cell>
          <cell r="F271" t="str">
            <v>412725560120861</v>
          </cell>
          <cell r="G271" t="str">
            <v>36370821002</v>
          </cell>
          <cell r="H271" t="str">
            <v>?????</v>
          </cell>
          <cell r="I271" t="str">
            <v>99</v>
          </cell>
          <cell r="J271" t="str">
            <v>4</v>
          </cell>
          <cell r="K271" t="str">
            <v>???</v>
          </cell>
          <cell r="L271" t="str">
            <v>0394-7221324</v>
          </cell>
          <cell r="M271" t="str">
            <v>477200</v>
          </cell>
          <cell r="N271" t="str">
            <v>DIST</v>
          </cell>
          <cell r="O271" t="str">
            <v>01</v>
          </cell>
          <cell r="P271" t="str">
            <v/>
          </cell>
          <cell r="Q271" t="str">
            <v>BBBO</v>
          </cell>
          <cell r="R271" t="str">
            <v>E</v>
          </cell>
          <cell r="S271">
            <v>19981217</v>
          </cell>
          <cell r="T271">
            <v>1</v>
          </cell>
          <cell r="U271">
            <v>1</v>
          </cell>
          <cell r="V271" t="str">
            <v>5E</v>
          </cell>
          <cell r="W271" t="str">
            <v/>
          </cell>
          <cell r="X271" t="str">
            <v/>
          </cell>
          <cell r="Y271" t="str">
            <v/>
          </cell>
          <cell r="Z271" t="str">
            <v>ET</v>
          </cell>
          <cell r="AA271">
            <v>-8393.07</v>
          </cell>
          <cell r="AB271">
            <v>50</v>
          </cell>
        </row>
        <row r="272">
          <cell r="A272">
            <v>510100</v>
          </cell>
          <cell r="B272" t="str">
            <v>??????????</v>
          </cell>
          <cell r="C272" t="str">
            <v>????????</v>
          </cell>
          <cell r="D272" t="str">
            <v/>
          </cell>
          <cell r="E272" t="str">
            <v>101000</v>
          </cell>
          <cell r="F272" t="str">
            <v>320102249693316</v>
          </cell>
          <cell r="G272" t="str">
            <v>066070040017576</v>
          </cell>
          <cell r="H272" t="str">
            <v>????</v>
          </cell>
          <cell r="I272" t="str">
            <v>99</v>
          </cell>
          <cell r="J272" t="str">
            <v>2</v>
          </cell>
          <cell r="K272" t="str">
            <v>??</v>
          </cell>
          <cell r="L272" t="str">
            <v>025-4406604</v>
          </cell>
          <cell r="M272" t="str">
            <v>210018</v>
          </cell>
          <cell r="N272" t="str">
            <v>DIST</v>
          </cell>
          <cell r="O272" t="str">
            <v>01</v>
          </cell>
          <cell r="P272" t="str">
            <v>Y</v>
          </cell>
          <cell r="Q272" t="str">
            <v>BBBO</v>
          </cell>
          <cell r="R272" t="str">
            <v>*</v>
          </cell>
          <cell r="S272">
            <v>19971106</v>
          </cell>
          <cell r="T272">
            <v>1</v>
          </cell>
          <cell r="U272">
            <v>1200000</v>
          </cell>
          <cell r="V272" t="str">
            <v>A1</v>
          </cell>
          <cell r="W272" t="str">
            <v/>
          </cell>
          <cell r="X272" t="str">
            <v/>
          </cell>
          <cell r="Y272" t="str">
            <v>300000</v>
          </cell>
          <cell r="Z272" t="str">
            <v>ET</v>
          </cell>
          <cell r="AA272">
            <v>503141.06</v>
          </cell>
          <cell r="AB272">
            <v>50</v>
          </cell>
        </row>
        <row r="273">
          <cell r="A273">
            <v>510101</v>
          </cell>
          <cell r="B273" t="str">
            <v>????????????</v>
          </cell>
          <cell r="C273" t="str">
            <v>?????????????</v>
          </cell>
          <cell r="D273" t="str">
            <v/>
          </cell>
          <cell r="E273" t="str">
            <v>101000</v>
          </cell>
          <cell r="F273" t="str">
            <v>32000670404532X</v>
          </cell>
          <cell r="G273" t="str">
            <v>077132201222022422</v>
          </cell>
          <cell r="H273" t="str">
            <v>????</v>
          </cell>
          <cell r="I273" t="str">
            <v>99</v>
          </cell>
          <cell r="J273" t="str">
            <v>2</v>
          </cell>
          <cell r="K273" t="str">
            <v>??</v>
          </cell>
          <cell r="L273" t="str">
            <v>025-3413055</v>
          </cell>
          <cell r="M273" t="str">
            <v>210009</v>
          </cell>
          <cell r="N273" t="str">
            <v>DIST</v>
          </cell>
          <cell r="O273" t="str">
            <v>01</v>
          </cell>
          <cell r="P273" t="str">
            <v/>
          </cell>
          <cell r="Q273" t="str">
            <v>BBBO</v>
          </cell>
          <cell r="R273" t="str">
            <v>*</v>
          </cell>
          <cell r="S273">
            <v>0</v>
          </cell>
          <cell r="T273">
            <v>1</v>
          </cell>
          <cell r="U273">
            <v>495000</v>
          </cell>
          <cell r="V273" t="str">
            <v>A1</v>
          </cell>
          <cell r="W273" t="str">
            <v/>
          </cell>
          <cell r="X273" t="str">
            <v/>
          </cell>
          <cell r="Y273" t="str">
            <v>165000</v>
          </cell>
          <cell r="Z273" t="str">
            <v>ET</v>
          </cell>
          <cell r="AA273">
            <v>401654.95</v>
          </cell>
          <cell r="AB273">
            <v>50</v>
          </cell>
        </row>
        <row r="274">
          <cell r="A274">
            <v>510700</v>
          </cell>
          <cell r="B274" t="str">
            <v>????????????</v>
          </cell>
          <cell r="C274" t="str">
            <v>????132?</v>
          </cell>
          <cell r="D274" t="str">
            <v/>
          </cell>
          <cell r="E274" t="str">
            <v>101000</v>
          </cell>
          <cell r="F274" t="str">
            <v>32030313638068X</v>
          </cell>
          <cell r="G274" t="str">
            <v>201102061003090</v>
          </cell>
          <cell r="H274" t="str">
            <v>???</v>
          </cell>
          <cell r="I274" t="str">
            <v>99</v>
          </cell>
          <cell r="J274" t="str">
            <v>2</v>
          </cell>
          <cell r="K274" t="str">
            <v>???</v>
          </cell>
          <cell r="L274" t="str">
            <v>0516-3726047</v>
          </cell>
          <cell r="M274" t="str">
            <v>221003</v>
          </cell>
          <cell r="N274" t="str">
            <v>DIST</v>
          </cell>
          <cell r="O274" t="str">
            <v>01</v>
          </cell>
          <cell r="P274" t="str">
            <v>Y</v>
          </cell>
          <cell r="Q274" t="str">
            <v>BBBO</v>
          </cell>
          <cell r="R274" t="str">
            <v>*</v>
          </cell>
          <cell r="S274">
            <v>19971107</v>
          </cell>
          <cell r="T274">
            <v>1</v>
          </cell>
          <cell r="U274">
            <v>1</v>
          </cell>
          <cell r="V274" t="str">
            <v>5A</v>
          </cell>
          <cell r="W274" t="str">
            <v/>
          </cell>
          <cell r="X274" t="str">
            <v/>
          </cell>
          <cell r="Y274" t="str">
            <v/>
          </cell>
          <cell r="Z274" t="str">
            <v>ET</v>
          </cell>
          <cell r="AA274">
            <v>337484.4</v>
          </cell>
          <cell r="AB274">
            <v>50</v>
          </cell>
        </row>
        <row r="275">
          <cell r="A275">
            <v>510720</v>
          </cell>
          <cell r="B275" t="str">
            <v>??????????</v>
          </cell>
          <cell r="C275" t="str">
            <v>???????</v>
          </cell>
          <cell r="D275" t="str">
            <v/>
          </cell>
          <cell r="E275" t="str">
            <v>101000</v>
          </cell>
          <cell r="F275" t="str">
            <v>320302136380735</v>
          </cell>
          <cell r="G275" t="str">
            <v>1106020109200163588</v>
          </cell>
          <cell r="H275" t="str">
            <v>??????</v>
          </cell>
          <cell r="I275" t="str">
            <v>99</v>
          </cell>
          <cell r="J275" t="str">
            <v>2</v>
          </cell>
          <cell r="K275" t="str">
            <v>??</v>
          </cell>
          <cell r="L275" t="str">
            <v>0516-3736137</v>
          </cell>
          <cell r="M275" t="str">
            <v>221005</v>
          </cell>
          <cell r="N275" t="str">
            <v>DIST</v>
          </cell>
          <cell r="O275" t="str">
            <v>01</v>
          </cell>
          <cell r="P275" t="str">
            <v>Y</v>
          </cell>
          <cell r="Q275" t="str">
            <v>BBBO</v>
          </cell>
          <cell r="R275" t="str">
            <v>*</v>
          </cell>
          <cell r="S275">
            <v>19971212</v>
          </cell>
          <cell r="T275">
            <v>1</v>
          </cell>
          <cell r="U275">
            <v>732000</v>
          </cell>
          <cell r="V275" t="str">
            <v>A1</v>
          </cell>
          <cell r="W275" t="str">
            <v/>
          </cell>
          <cell r="X275" t="str">
            <v/>
          </cell>
          <cell r="Y275" t="str">
            <v>250000</v>
          </cell>
          <cell r="Z275" t="str">
            <v>ET</v>
          </cell>
          <cell r="AA275">
            <v>251048.18</v>
          </cell>
          <cell r="AB275">
            <v>50</v>
          </cell>
        </row>
        <row r="276">
          <cell r="A276">
            <v>514100</v>
          </cell>
          <cell r="B276" t="str">
            <v>??????????????</v>
          </cell>
          <cell r="C276" t="str">
            <v>??????47?</v>
          </cell>
          <cell r="D276" t="str">
            <v/>
          </cell>
          <cell r="E276" t="str">
            <v>101000</v>
          </cell>
          <cell r="F276" t="str">
            <v>372801631106283</v>
          </cell>
          <cell r="G276" t="str">
            <v>0801032738</v>
          </cell>
          <cell r="H276" t="str">
            <v>?????????</v>
          </cell>
          <cell r="I276" t="str">
            <v>99</v>
          </cell>
          <cell r="J276" t="str">
            <v>2</v>
          </cell>
          <cell r="K276" t="str">
            <v>???</v>
          </cell>
          <cell r="L276" t="str">
            <v>13605496180</v>
          </cell>
          <cell r="M276" t="str">
            <v>221400</v>
          </cell>
          <cell r="N276" t="str">
            <v>DIST</v>
          </cell>
          <cell r="O276" t="str">
            <v>01</v>
          </cell>
          <cell r="P276" t="str">
            <v/>
          </cell>
          <cell r="Q276" t="str">
            <v>BBBO</v>
          </cell>
          <cell r="R276" t="str">
            <v/>
          </cell>
          <cell r="S276">
            <v>20000419</v>
          </cell>
          <cell r="T276">
            <v>1</v>
          </cell>
          <cell r="U276">
            <v>1</v>
          </cell>
          <cell r="V276" t="str">
            <v>5E</v>
          </cell>
          <cell r="W276" t="str">
            <v/>
          </cell>
          <cell r="X276" t="str">
            <v/>
          </cell>
          <cell r="Y276" t="str">
            <v>0</v>
          </cell>
          <cell r="Z276" t="str">
            <v>ET</v>
          </cell>
          <cell r="AA276">
            <v>-11473.56</v>
          </cell>
          <cell r="AB276">
            <v>50</v>
          </cell>
        </row>
        <row r="277">
          <cell r="A277">
            <v>511000</v>
          </cell>
          <cell r="B277" t="str">
            <v>??????????</v>
          </cell>
          <cell r="C277" t="str">
            <v>??????????</v>
          </cell>
          <cell r="D277" t="str">
            <v/>
          </cell>
          <cell r="E277" t="str">
            <v>101000</v>
          </cell>
          <cell r="F277" t="str">
            <v>320705138997579</v>
          </cell>
          <cell r="G277" t="str">
            <v>60040156177</v>
          </cell>
          <cell r="H277" t="str">
            <v>???</v>
          </cell>
          <cell r="I277" t="str">
            <v>99</v>
          </cell>
          <cell r="J277" t="str">
            <v>2</v>
          </cell>
          <cell r="K277" t="str">
            <v>???</v>
          </cell>
          <cell r="L277" t="str">
            <v>0518-5452448</v>
          </cell>
          <cell r="M277" t="str">
            <v>222002</v>
          </cell>
          <cell r="N277" t="str">
            <v>DIST</v>
          </cell>
          <cell r="O277" t="str">
            <v>01</v>
          </cell>
          <cell r="P277" t="str">
            <v>Y</v>
          </cell>
          <cell r="Q277" t="str">
            <v>BBBO</v>
          </cell>
          <cell r="R277" t="str">
            <v>*</v>
          </cell>
          <cell r="S277">
            <v>19971107</v>
          </cell>
          <cell r="T277">
            <v>1</v>
          </cell>
          <cell r="U277">
            <v>140000</v>
          </cell>
          <cell r="V277" t="str">
            <v>A1</v>
          </cell>
          <cell r="W277" t="str">
            <v/>
          </cell>
          <cell r="X277" t="str">
            <v/>
          </cell>
          <cell r="Y277" t="str">
            <v>100000</v>
          </cell>
          <cell r="Z277" t="str">
            <v>ET</v>
          </cell>
          <cell r="AA277">
            <v>110702.1</v>
          </cell>
          <cell r="AB277">
            <v>50</v>
          </cell>
        </row>
        <row r="278">
          <cell r="A278">
            <v>510901</v>
          </cell>
          <cell r="B278" t="str">
            <v>???????????</v>
          </cell>
          <cell r="C278" t="str">
            <v>???????????</v>
          </cell>
          <cell r="D278" t="str">
            <v/>
          </cell>
          <cell r="E278" t="str">
            <v>101000</v>
          </cell>
          <cell r="F278" t="str">
            <v>320802728708511</v>
          </cell>
          <cell r="G278" t="str">
            <v>80601004200001221</v>
          </cell>
          <cell r="H278" t="str">
            <v>???????????</v>
          </cell>
          <cell r="I278" t="str">
            <v>99</v>
          </cell>
          <cell r="J278" t="str">
            <v>2</v>
          </cell>
          <cell r="K278" t="str">
            <v>??</v>
          </cell>
          <cell r="L278" t="str">
            <v>0517-3533270</v>
          </cell>
          <cell r="M278" t="str">
            <v>223200</v>
          </cell>
          <cell r="N278" t="str">
            <v>DIST</v>
          </cell>
          <cell r="O278" t="str">
            <v>01</v>
          </cell>
          <cell r="P278" t="str">
            <v/>
          </cell>
          <cell r="Q278" t="str">
            <v>BBBO</v>
          </cell>
          <cell r="R278" t="str">
            <v>*</v>
          </cell>
          <cell r="S278">
            <v>19990603</v>
          </cell>
          <cell r="T278">
            <v>1</v>
          </cell>
          <cell r="U278">
            <v>150000</v>
          </cell>
          <cell r="V278" t="str">
            <v>A1</v>
          </cell>
          <cell r="W278" t="str">
            <v/>
          </cell>
          <cell r="X278" t="str">
            <v/>
          </cell>
          <cell r="Y278" t="str">
            <v>100000</v>
          </cell>
          <cell r="Z278" t="str">
            <v>ET</v>
          </cell>
          <cell r="AA278">
            <v>-3358.44</v>
          </cell>
          <cell r="AB278">
            <v>50</v>
          </cell>
        </row>
        <row r="279">
          <cell r="A279">
            <v>510902</v>
          </cell>
          <cell r="B279" t="str">
            <v>???????????</v>
          </cell>
          <cell r="C279" t="str">
            <v>??????????</v>
          </cell>
          <cell r="D279" t="str">
            <v/>
          </cell>
          <cell r="E279" t="str">
            <v>101000</v>
          </cell>
          <cell r="F279" t="str">
            <v>32080272665154X</v>
          </cell>
          <cell r="G279" t="str">
            <v>261097349</v>
          </cell>
          <cell r="H279" t="str">
            <v>??????</v>
          </cell>
          <cell r="I279" t="str">
            <v>99</v>
          </cell>
          <cell r="J279" t="str">
            <v>2</v>
          </cell>
          <cell r="K279" t="str">
            <v>???</v>
          </cell>
          <cell r="L279" t="str">
            <v>0517-3915119</v>
          </cell>
          <cell r="M279" t="str">
            <v>223001</v>
          </cell>
          <cell r="N279" t="str">
            <v>DIST</v>
          </cell>
          <cell r="O279" t="str">
            <v>01</v>
          </cell>
          <cell r="P279" t="str">
            <v/>
          </cell>
          <cell r="Q279" t="str">
            <v>BBBO</v>
          </cell>
          <cell r="R279" t="str">
            <v>*</v>
          </cell>
          <cell r="S279">
            <v>0</v>
          </cell>
          <cell r="T279">
            <v>1</v>
          </cell>
          <cell r="U279">
            <v>1</v>
          </cell>
          <cell r="V279" t="str">
            <v>5A</v>
          </cell>
          <cell r="W279" t="str">
            <v/>
          </cell>
          <cell r="X279" t="str">
            <v/>
          </cell>
          <cell r="Y279" t="str">
            <v>202500</v>
          </cell>
          <cell r="Z279" t="str">
            <v>ET</v>
          </cell>
          <cell r="AA279">
            <v>285232.5</v>
          </cell>
          <cell r="AB279">
            <v>50</v>
          </cell>
        </row>
        <row r="280">
          <cell r="A280">
            <v>512501</v>
          </cell>
          <cell r="B280" t="str">
            <v>???????????</v>
          </cell>
          <cell r="C280" t="str">
            <v>???????????</v>
          </cell>
          <cell r="D280" t="str">
            <v/>
          </cell>
          <cell r="E280" t="str">
            <v>101000</v>
          </cell>
          <cell r="F280" t="str">
            <v>320823601007012</v>
          </cell>
          <cell r="G280" t="str">
            <v>248101576</v>
          </cell>
          <cell r="H280" t="str">
            <v>???????</v>
          </cell>
          <cell r="I280" t="str">
            <v>99</v>
          </cell>
          <cell r="J280" t="str">
            <v>2</v>
          </cell>
          <cell r="K280" t="str">
            <v>???</v>
          </cell>
          <cell r="L280" t="str">
            <v>0527-3587088</v>
          </cell>
          <cell r="M280" t="str">
            <v>223600</v>
          </cell>
          <cell r="N280" t="str">
            <v>DIST</v>
          </cell>
          <cell r="O280" t="str">
            <v>01</v>
          </cell>
          <cell r="P280" t="str">
            <v>Y</v>
          </cell>
          <cell r="Q280" t="str">
            <v>BBBO</v>
          </cell>
          <cell r="R280" t="str">
            <v>*</v>
          </cell>
          <cell r="S280">
            <v>19980507</v>
          </cell>
          <cell r="T280">
            <v>1</v>
          </cell>
          <cell r="U280">
            <v>350000</v>
          </cell>
          <cell r="V280" t="str">
            <v>A1</v>
          </cell>
          <cell r="W280" t="str">
            <v/>
          </cell>
          <cell r="X280" t="str">
            <v/>
          </cell>
          <cell r="Y280" t="str">
            <v>100000</v>
          </cell>
          <cell r="Z280" t="str">
            <v>ET</v>
          </cell>
          <cell r="AA280">
            <v>76239.38</v>
          </cell>
          <cell r="AB280">
            <v>50</v>
          </cell>
        </row>
        <row r="281">
          <cell r="A281">
            <v>512510</v>
          </cell>
          <cell r="B281" t="str">
            <v>??????????????</v>
          </cell>
          <cell r="C281" t="str">
            <v>????????????</v>
          </cell>
          <cell r="D281" t="str">
            <v/>
          </cell>
          <cell r="E281" t="str">
            <v>101000</v>
          </cell>
          <cell r="F281" t="str">
            <v/>
          </cell>
          <cell r="G281" t="str">
            <v>20110280</v>
          </cell>
          <cell r="H281" t="str">
            <v>?????</v>
          </cell>
          <cell r="I281" t="str">
            <v>99</v>
          </cell>
          <cell r="J281" t="str">
            <v>2</v>
          </cell>
          <cell r="K281" t="str">
            <v>???</v>
          </cell>
          <cell r="L281" t="str">
            <v>0527-5218007</v>
          </cell>
          <cell r="M281" t="str">
            <v>223700</v>
          </cell>
          <cell r="N281" t="str">
            <v>DIST</v>
          </cell>
          <cell r="O281" t="str">
            <v>01</v>
          </cell>
          <cell r="P281" t="str">
            <v/>
          </cell>
          <cell r="Q281" t="str">
            <v>BBBO</v>
          </cell>
          <cell r="R281" t="str">
            <v/>
          </cell>
          <cell r="S281">
            <v>20001223</v>
          </cell>
          <cell r="T281">
            <v>1</v>
          </cell>
          <cell r="U281">
            <v>1</v>
          </cell>
          <cell r="V281" t="str">
            <v>5E</v>
          </cell>
          <cell r="W281" t="str">
            <v/>
          </cell>
          <cell r="X281" t="str">
            <v>A</v>
          </cell>
          <cell r="Y281" t="str">
            <v>0</v>
          </cell>
          <cell r="Z281" t="str">
            <v>ET</v>
          </cell>
          <cell r="AA281">
            <v>0</v>
          </cell>
          <cell r="AB281">
            <v>50</v>
          </cell>
        </row>
        <row r="282">
          <cell r="A282">
            <v>510600</v>
          </cell>
          <cell r="B282" t="str">
            <v>??????????</v>
          </cell>
          <cell r="C282" t="str">
            <v>??????</v>
          </cell>
          <cell r="D282" t="str">
            <v/>
          </cell>
          <cell r="E282" t="str">
            <v>101000</v>
          </cell>
          <cell r="F282" t="str">
            <v>32100170389707X</v>
          </cell>
          <cell r="G282" t="str">
            <v>273009406</v>
          </cell>
          <cell r="H282" t="str">
            <v>????????</v>
          </cell>
          <cell r="I282" t="str">
            <v>99</v>
          </cell>
          <cell r="J282" t="str">
            <v>2</v>
          </cell>
          <cell r="K282" t="str">
            <v>???</v>
          </cell>
          <cell r="L282" t="str">
            <v>0514-7812833</v>
          </cell>
          <cell r="M282" t="str">
            <v>225001</v>
          </cell>
          <cell r="N282" t="str">
            <v>DIST</v>
          </cell>
          <cell r="O282" t="str">
            <v>01</v>
          </cell>
          <cell r="P282" t="str">
            <v>Y</v>
          </cell>
          <cell r="Q282" t="str">
            <v>BBBO</v>
          </cell>
          <cell r="R282" t="str">
            <v>*</v>
          </cell>
          <cell r="S282">
            <v>19971107</v>
          </cell>
          <cell r="T282">
            <v>1</v>
          </cell>
          <cell r="U282">
            <v>531000</v>
          </cell>
          <cell r="V282" t="str">
            <v>A1</v>
          </cell>
          <cell r="W282" t="str">
            <v/>
          </cell>
          <cell r="X282" t="str">
            <v/>
          </cell>
          <cell r="Y282" t="str">
            <v>177000</v>
          </cell>
          <cell r="Z282" t="str">
            <v>ET</v>
          </cell>
          <cell r="AA282">
            <v>487515.56</v>
          </cell>
          <cell r="AB282">
            <v>50</v>
          </cell>
        </row>
        <row r="283">
          <cell r="A283">
            <v>510601</v>
          </cell>
          <cell r="B283" t="str">
            <v>????????????</v>
          </cell>
          <cell r="C283" t="str">
            <v>????????</v>
          </cell>
          <cell r="D283" t="str">
            <v/>
          </cell>
          <cell r="E283" t="str">
            <v>101000</v>
          </cell>
          <cell r="F283" t="str">
            <v>321001716886644</v>
          </cell>
          <cell r="G283" t="str">
            <v>86700120102006141</v>
          </cell>
          <cell r="H283" t="str">
            <v>???????????</v>
          </cell>
          <cell r="I283" t="str">
            <v>99</v>
          </cell>
          <cell r="J283" t="str">
            <v>2</v>
          </cell>
          <cell r="K283" t="str">
            <v>???</v>
          </cell>
          <cell r="L283" t="str">
            <v>0514-7866779</v>
          </cell>
          <cell r="M283" t="str">
            <v>225000</v>
          </cell>
          <cell r="N283" t="str">
            <v>DIST</v>
          </cell>
          <cell r="O283" t="str">
            <v>01</v>
          </cell>
          <cell r="P283" t="str">
            <v/>
          </cell>
          <cell r="Q283" t="str">
            <v>BBBO</v>
          </cell>
          <cell r="R283" t="str">
            <v/>
          </cell>
          <cell r="S283">
            <v>19991029</v>
          </cell>
          <cell r="T283">
            <v>1</v>
          </cell>
          <cell r="U283">
            <v>1</v>
          </cell>
          <cell r="V283" t="str">
            <v>5E</v>
          </cell>
          <cell r="W283" t="str">
            <v/>
          </cell>
          <cell r="X283" t="str">
            <v/>
          </cell>
          <cell r="Y283" t="str">
            <v>0</v>
          </cell>
          <cell r="Z283" t="str">
            <v>ET</v>
          </cell>
          <cell r="AA283">
            <v>0</v>
          </cell>
          <cell r="AB283">
            <v>50</v>
          </cell>
        </row>
        <row r="284">
          <cell r="A284">
            <v>511320</v>
          </cell>
          <cell r="B284" t="str">
            <v>??????????</v>
          </cell>
          <cell r="C284" t="str">
            <v>??????????</v>
          </cell>
          <cell r="D284" t="str">
            <v/>
          </cell>
          <cell r="E284" t="str">
            <v>101000</v>
          </cell>
          <cell r="F284" t="str">
            <v>321201141854775</v>
          </cell>
          <cell r="G284" t="str">
            <v>301-201101040008693</v>
          </cell>
          <cell r="H284" t="str">
            <v>??????</v>
          </cell>
          <cell r="I284" t="str">
            <v>99</v>
          </cell>
          <cell r="J284" t="str">
            <v>2</v>
          </cell>
          <cell r="K284" t="str">
            <v>??</v>
          </cell>
          <cell r="L284" t="str">
            <v>0523-6218708</v>
          </cell>
          <cell r="M284" t="str">
            <v>225300</v>
          </cell>
          <cell r="N284" t="str">
            <v>DIST</v>
          </cell>
          <cell r="O284" t="str">
            <v>01</v>
          </cell>
          <cell r="P284" t="str">
            <v>Y</v>
          </cell>
          <cell r="Q284" t="str">
            <v>BBBO</v>
          </cell>
          <cell r="R284" t="str">
            <v>*</v>
          </cell>
          <cell r="S284">
            <v>19980105</v>
          </cell>
          <cell r="T284">
            <v>1</v>
          </cell>
          <cell r="U284">
            <v>600000</v>
          </cell>
          <cell r="V284" t="str">
            <v>A1</v>
          </cell>
          <cell r="W284" t="str">
            <v/>
          </cell>
          <cell r="X284" t="str">
            <v/>
          </cell>
          <cell r="Y284" t="str">
            <v>222500</v>
          </cell>
          <cell r="Z284" t="str">
            <v>ET</v>
          </cell>
          <cell r="AA284">
            <v>756752.62</v>
          </cell>
          <cell r="AB284">
            <v>50</v>
          </cell>
        </row>
        <row r="285">
          <cell r="A285">
            <v>513200</v>
          </cell>
          <cell r="B285" t="str">
            <v>??????????????</v>
          </cell>
          <cell r="C285" t="str">
            <v>?????????????</v>
          </cell>
          <cell r="D285" t="str">
            <v/>
          </cell>
          <cell r="E285" t="str">
            <v>101000</v>
          </cell>
          <cell r="F285" t="str">
            <v/>
          </cell>
          <cell r="G285" t="str">
            <v>2901012011001386</v>
          </cell>
          <cell r="H285" t="str">
            <v>???</v>
          </cell>
          <cell r="I285" t="str">
            <v>99</v>
          </cell>
          <cell r="J285" t="str">
            <v>2</v>
          </cell>
          <cell r="K285" t="str">
            <v>???</v>
          </cell>
          <cell r="L285" t="str">
            <v>0523-7630208</v>
          </cell>
          <cell r="M285" t="str">
            <v>225400</v>
          </cell>
          <cell r="N285" t="str">
            <v>DIST</v>
          </cell>
          <cell r="O285" t="str">
            <v>01</v>
          </cell>
          <cell r="P285" t="str">
            <v/>
          </cell>
          <cell r="Q285" t="str">
            <v>BBBO</v>
          </cell>
          <cell r="R285" t="str">
            <v/>
          </cell>
          <cell r="S285">
            <v>20000605</v>
          </cell>
          <cell r="T285">
            <v>1</v>
          </cell>
          <cell r="U285">
            <v>100000</v>
          </cell>
          <cell r="V285" t="str">
            <v>A1</v>
          </cell>
          <cell r="W285" t="str">
            <v/>
          </cell>
          <cell r="X285" t="str">
            <v>A</v>
          </cell>
          <cell r="Y285" t="str">
            <v>40000</v>
          </cell>
          <cell r="Z285" t="str">
            <v>ET</v>
          </cell>
          <cell r="AA285">
            <v>37337.46</v>
          </cell>
          <cell r="AB285">
            <v>50</v>
          </cell>
        </row>
        <row r="286">
          <cell r="A286">
            <v>511700</v>
          </cell>
          <cell r="B286" t="str">
            <v>??????????</v>
          </cell>
          <cell r="C286" t="str">
            <v>???????</v>
          </cell>
          <cell r="D286" t="str">
            <v/>
          </cell>
          <cell r="E286" t="str">
            <v>101000</v>
          </cell>
          <cell r="F286" t="str">
            <v>321284141326768</v>
          </cell>
          <cell r="G286" t="str">
            <v>201-0225002220</v>
          </cell>
          <cell r="H286" t="str">
            <v>????????</v>
          </cell>
          <cell r="I286" t="str">
            <v>99</v>
          </cell>
          <cell r="J286" t="str">
            <v>2</v>
          </cell>
          <cell r="K286" t="str">
            <v>??</v>
          </cell>
          <cell r="L286" t="str">
            <v>0523-8212708</v>
          </cell>
          <cell r="M286" t="str">
            <v>225500</v>
          </cell>
          <cell r="N286" t="str">
            <v>DIST</v>
          </cell>
          <cell r="O286" t="str">
            <v>01</v>
          </cell>
          <cell r="P286" t="str">
            <v>Y</v>
          </cell>
          <cell r="Q286" t="str">
            <v>BBBO</v>
          </cell>
          <cell r="R286" t="str">
            <v>*</v>
          </cell>
          <cell r="S286">
            <v>19980210</v>
          </cell>
          <cell r="T286">
            <v>1</v>
          </cell>
          <cell r="U286">
            <v>1</v>
          </cell>
          <cell r="V286" t="str">
            <v>5E</v>
          </cell>
          <cell r="W286" t="str">
            <v/>
          </cell>
          <cell r="X286" t="str">
            <v/>
          </cell>
          <cell r="Y286" t="str">
            <v>100000</v>
          </cell>
          <cell r="Z286" t="str">
            <v>ET</v>
          </cell>
          <cell r="AA286">
            <v>144156.19</v>
          </cell>
          <cell r="AB286">
            <v>50</v>
          </cell>
        </row>
        <row r="287">
          <cell r="A287">
            <v>510800</v>
          </cell>
          <cell r="B287" t="str">
            <v>??????????????</v>
          </cell>
          <cell r="C287" t="str">
            <v>???????</v>
          </cell>
          <cell r="D287" t="str">
            <v/>
          </cell>
          <cell r="E287" t="str">
            <v>101000</v>
          </cell>
          <cell r="F287" t="str">
            <v>321100841478180</v>
          </cell>
          <cell r="G287" t="str">
            <v>1104050009000012555</v>
          </cell>
          <cell r="H287" t="str">
            <v>??????</v>
          </cell>
          <cell r="I287" t="str">
            <v>99</v>
          </cell>
          <cell r="J287" t="str">
            <v>2</v>
          </cell>
          <cell r="K287" t="str">
            <v>???</v>
          </cell>
          <cell r="L287" t="str">
            <v>0511-5278360</v>
          </cell>
          <cell r="M287" t="str">
            <v>212002</v>
          </cell>
          <cell r="N287" t="str">
            <v>DIST</v>
          </cell>
          <cell r="O287" t="str">
            <v>01</v>
          </cell>
          <cell r="P287" t="str">
            <v>E-N</v>
          </cell>
          <cell r="Q287" t="str">
            <v>BBBO</v>
          </cell>
          <cell r="R287" t="str">
            <v>*</v>
          </cell>
          <cell r="S287">
            <v>19971107</v>
          </cell>
          <cell r="T287">
            <v>1</v>
          </cell>
          <cell r="U287">
            <v>600000</v>
          </cell>
          <cell r="V287" t="str">
            <v>A1</v>
          </cell>
          <cell r="W287" t="str">
            <v/>
          </cell>
          <cell r="X287" t="str">
            <v/>
          </cell>
          <cell r="Y287" t="str">
            <v>375000</v>
          </cell>
          <cell r="Z287" t="str">
            <v>ET</v>
          </cell>
          <cell r="AA287">
            <v>579961.43999999994</v>
          </cell>
          <cell r="AB287">
            <v>50</v>
          </cell>
        </row>
        <row r="288">
          <cell r="A288">
            <v>512300</v>
          </cell>
          <cell r="B288" t="str">
            <v>???????????</v>
          </cell>
          <cell r="C288" t="str">
            <v>?????????</v>
          </cell>
          <cell r="D288" t="str">
            <v/>
          </cell>
          <cell r="E288" t="str">
            <v>101000</v>
          </cell>
          <cell r="F288" t="str">
            <v>32118170395832-X</v>
          </cell>
          <cell r="G288" t="str">
            <v>01051708707</v>
          </cell>
          <cell r="H288" t="str">
            <v>??????</v>
          </cell>
          <cell r="I288" t="str">
            <v>99</v>
          </cell>
          <cell r="J288" t="str">
            <v>2</v>
          </cell>
          <cell r="K288" t="str">
            <v>??</v>
          </cell>
          <cell r="L288" t="str">
            <v>0511-6581689</v>
          </cell>
          <cell r="M288" t="str">
            <v>212300</v>
          </cell>
          <cell r="N288" t="str">
            <v>DIST</v>
          </cell>
          <cell r="O288" t="str">
            <v>01</v>
          </cell>
          <cell r="P288" t="str">
            <v>N</v>
          </cell>
          <cell r="Q288" t="str">
            <v>BBBO</v>
          </cell>
          <cell r="R288" t="str">
            <v>*</v>
          </cell>
          <cell r="S288">
            <v>19980304</v>
          </cell>
          <cell r="T288">
            <v>1</v>
          </cell>
          <cell r="U288">
            <v>150000</v>
          </cell>
          <cell r="V288" t="str">
            <v>A1</v>
          </cell>
          <cell r="W288" t="str">
            <v/>
          </cell>
          <cell r="X288" t="str">
            <v/>
          </cell>
          <cell r="Y288" t="str">
            <v>37500</v>
          </cell>
          <cell r="Z288" t="str">
            <v>ET</v>
          </cell>
          <cell r="AA288">
            <v>108800.37</v>
          </cell>
          <cell r="AB288">
            <v>50</v>
          </cell>
        </row>
        <row r="289">
          <cell r="A289">
            <v>510400</v>
          </cell>
          <cell r="B289" t="str">
            <v>??????????</v>
          </cell>
          <cell r="C289" t="str">
            <v>???????</v>
          </cell>
          <cell r="D289" t="str">
            <v/>
          </cell>
          <cell r="E289" t="str">
            <v>101000</v>
          </cell>
          <cell r="F289" t="str">
            <v>320402137203992</v>
          </cell>
          <cell r="G289" t="str">
            <v>310611001040000647</v>
          </cell>
          <cell r="H289" t="str">
            <v>????????</v>
          </cell>
          <cell r="I289" t="str">
            <v>99</v>
          </cell>
          <cell r="J289" t="str">
            <v>2</v>
          </cell>
          <cell r="K289" t="str">
            <v>???</v>
          </cell>
          <cell r="L289" t="str">
            <v>0519-6681371</v>
          </cell>
          <cell r="M289" t="str">
            <v>213001</v>
          </cell>
          <cell r="N289" t="str">
            <v>DIST</v>
          </cell>
          <cell r="O289" t="str">
            <v>01</v>
          </cell>
          <cell r="P289" t="str">
            <v>E-N</v>
          </cell>
          <cell r="Q289" t="str">
            <v>BBBO</v>
          </cell>
          <cell r="R289" t="str">
            <v>*</v>
          </cell>
          <cell r="S289">
            <v>19971108</v>
          </cell>
          <cell r="T289">
            <v>1</v>
          </cell>
          <cell r="U289">
            <v>1400000</v>
          </cell>
          <cell r="V289" t="str">
            <v>A1</v>
          </cell>
          <cell r="W289" t="str">
            <v/>
          </cell>
          <cell r="X289" t="str">
            <v/>
          </cell>
          <cell r="Y289" t="str">
            <v>377500</v>
          </cell>
          <cell r="Z289" t="str">
            <v>ET</v>
          </cell>
          <cell r="AA289">
            <v>344889.43</v>
          </cell>
          <cell r="AB289">
            <v>50</v>
          </cell>
        </row>
        <row r="290">
          <cell r="A290">
            <v>510402</v>
          </cell>
          <cell r="B290" t="str">
            <v>??????????????</v>
          </cell>
          <cell r="C290" t="str">
            <v>??????????</v>
          </cell>
          <cell r="D290" t="str">
            <v/>
          </cell>
          <cell r="E290" t="str">
            <v>101000</v>
          </cell>
          <cell r="F290" t="str">
            <v>320483718585933</v>
          </cell>
          <cell r="G290" t="str">
            <v>6010210253882</v>
          </cell>
          <cell r="H290" t="str">
            <v>??????????</v>
          </cell>
          <cell r="I290" t="str">
            <v>99</v>
          </cell>
          <cell r="J290" t="str">
            <v>2</v>
          </cell>
          <cell r="K290" t="str">
            <v>???</v>
          </cell>
          <cell r="L290" t="str">
            <v>0519-6631193</v>
          </cell>
          <cell r="M290" t="str">
            <v>213001</v>
          </cell>
          <cell r="N290" t="str">
            <v>DIST</v>
          </cell>
          <cell r="O290" t="str">
            <v>01</v>
          </cell>
          <cell r="P290" t="str">
            <v>E-N</v>
          </cell>
          <cell r="Q290" t="str">
            <v>BBBO</v>
          </cell>
          <cell r="R290" t="str">
            <v>*</v>
          </cell>
          <cell r="S290">
            <v>20000724</v>
          </cell>
          <cell r="T290">
            <v>1</v>
          </cell>
          <cell r="U290">
            <v>1080000</v>
          </cell>
          <cell r="V290" t="str">
            <v>A1</v>
          </cell>
          <cell r="W290" t="str">
            <v/>
          </cell>
          <cell r="X290" t="str">
            <v/>
          </cell>
          <cell r="Y290" t="str">
            <v>270000</v>
          </cell>
          <cell r="Z290" t="str">
            <v>ET</v>
          </cell>
          <cell r="AA290">
            <v>385660.66</v>
          </cell>
          <cell r="AB290">
            <v>50</v>
          </cell>
        </row>
        <row r="291">
          <cell r="A291">
            <v>512400</v>
          </cell>
          <cell r="B291" t="str">
            <v>??????????</v>
          </cell>
          <cell r="C291" t="str">
            <v>?????????????-2</v>
          </cell>
          <cell r="D291" t="str">
            <v>?</v>
          </cell>
          <cell r="E291" t="str">
            <v>101000</v>
          </cell>
          <cell r="F291" t="str">
            <v>320482608177656</v>
          </cell>
          <cell r="G291" t="str">
            <v>0874024960</v>
          </cell>
          <cell r="H291" t="str">
            <v>????????</v>
          </cell>
          <cell r="I291" t="str">
            <v>99</v>
          </cell>
          <cell r="J291" t="str">
            <v>2</v>
          </cell>
          <cell r="K291" t="str">
            <v>???</v>
          </cell>
          <cell r="L291" t="str">
            <v>0519-2832587</v>
          </cell>
          <cell r="M291" t="str">
            <v>213200</v>
          </cell>
          <cell r="N291" t="str">
            <v>DIST</v>
          </cell>
          <cell r="O291" t="str">
            <v>01</v>
          </cell>
          <cell r="P291" t="str">
            <v>N</v>
          </cell>
          <cell r="Q291" t="str">
            <v>BBBO</v>
          </cell>
          <cell r="R291" t="str">
            <v>C</v>
          </cell>
          <cell r="S291">
            <v>19980304</v>
          </cell>
          <cell r="T291">
            <v>1</v>
          </cell>
          <cell r="U291">
            <v>1</v>
          </cell>
          <cell r="V291" t="str">
            <v>5A</v>
          </cell>
          <cell r="W291" t="str">
            <v/>
          </cell>
          <cell r="X291" t="str">
            <v/>
          </cell>
          <cell r="Y291" t="str">
            <v/>
          </cell>
          <cell r="Z291" t="str">
            <v>ET</v>
          </cell>
          <cell r="AA291">
            <v>32486.84</v>
          </cell>
          <cell r="AB291">
            <v>50</v>
          </cell>
        </row>
        <row r="292">
          <cell r="A292">
            <v>512402</v>
          </cell>
          <cell r="B292" t="str">
            <v>???????</v>
          </cell>
          <cell r="C292" t="str">
            <v>????????</v>
          </cell>
          <cell r="D292" t="str">
            <v/>
          </cell>
          <cell r="E292" t="str">
            <v>101000</v>
          </cell>
          <cell r="F292" t="str">
            <v>320482137427750</v>
          </cell>
          <cell r="G292" t="str">
            <v>480010517805781</v>
          </cell>
          <cell r="H292" t="str">
            <v>???</v>
          </cell>
          <cell r="I292" t="str">
            <v>99</v>
          </cell>
          <cell r="J292" t="str">
            <v>2</v>
          </cell>
          <cell r="K292" t="str">
            <v>???</v>
          </cell>
          <cell r="L292" t="str">
            <v>0519-2826846</v>
          </cell>
          <cell r="M292" t="str">
            <v>213200</v>
          </cell>
          <cell r="N292" t="str">
            <v>DIST</v>
          </cell>
          <cell r="O292" t="str">
            <v>01</v>
          </cell>
          <cell r="P292" t="str">
            <v/>
          </cell>
          <cell r="Q292" t="str">
            <v>BBBO</v>
          </cell>
          <cell r="R292" t="str">
            <v/>
          </cell>
          <cell r="S292">
            <v>20001220</v>
          </cell>
          <cell r="T292">
            <v>1</v>
          </cell>
          <cell r="U292">
            <v>1</v>
          </cell>
          <cell r="V292" t="str">
            <v>5E</v>
          </cell>
          <cell r="W292" t="str">
            <v/>
          </cell>
          <cell r="X292" t="str">
            <v/>
          </cell>
          <cell r="Y292" t="str">
            <v>0</v>
          </cell>
          <cell r="Z292" t="str">
            <v>ET</v>
          </cell>
          <cell r="AA292">
            <v>0</v>
          </cell>
          <cell r="AB292">
            <v>50</v>
          </cell>
        </row>
        <row r="293">
          <cell r="A293">
            <v>510300</v>
          </cell>
          <cell r="B293" t="str">
            <v>??????????????</v>
          </cell>
          <cell r="C293" t="str">
            <v>?????????</v>
          </cell>
          <cell r="D293" t="str">
            <v/>
          </cell>
          <cell r="E293" t="str">
            <v>101000</v>
          </cell>
          <cell r="F293" t="str">
            <v>320205726556745</v>
          </cell>
          <cell r="G293" t="str">
            <v>73521-10182200017557</v>
          </cell>
          <cell r="H293" t="str">
            <v>??????????</v>
          </cell>
          <cell r="I293" t="str">
            <v>99</v>
          </cell>
          <cell r="J293" t="str">
            <v>2</v>
          </cell>
          <cell r="K293" t="str">
            <v>???</v>
          </cell>
          <cell r="L293" t="str">
            <v>0510-2309260</v>
          </cell>
          <cell r="M293" t="str">
            <v>214005</v>
          </cell>
          <cell r="N293" t="str">
            <v>DIST</v>
          </cell>
          <cell r="O293" t="str">
            <v>01</v>
          </cell>
          <cell r="P293" t="str">
            <v>Y</v>
          </cell>
          <cell r="Q293" t="str">
            <v>BBBO</v>
          </cell>
          <cell r="R293" t="str">
            <v>*</v>
          </cell>
          <cell r="S293">
            <v>19971106</v>
          </cell>
          <cell r="T293">
            <v>1</v>
          </cell>
          <cell r="U293">
            <v>177500</v>
          </cell>
          <cell r="V293" t="str">
            <v>A1</v>
          </cell>
          <cell r="W293" t="str">
            <v/>
          </cell>
          <cell r="X293" t="str">
            <v/>
          </cell>
          <cell r="Y293" t="str">
            <v>177500</v>
          </cell>
          <cell r="Z293" t="str">
            <v>ET</v>
          </cell>
          <cell r="AA293">
            <v>189066.07</v>
          </cell>
          <cell r="AB293">
            <v>50</v>
          </cell>
        </row>
        <row r="294">
          <cell r="A294">
            <v>510302</v>
          </cell>
          <cell r="B294" t="str">
            <v>????????????</v>
          </cell>
          <cell r="C294" t="str">
            <v>?????????????</v>
          </cell>
          <cell r="D294" t="str">
            <v/>
          </cell>
          <cell r="E294" t="str">
            <v>101000</v>
          </cell>
          <cell r="F294" t="str">
            <v>320207136256806</v>
          </cell>
          <cell r="G294" t="str">
            <v>201-22564564</v>
          </cell>
          <cell r="H294" t="str">
            <v>????</v>
          </cell>
          <cell r="I294" t="str">
            <v>99</v>
          </cell>
          <cell r="J294" t="str">
            <v>2</v>
          </cell>
          <cell r="K294" t="str">
            <v>???</v>
          </cell>
          <cell r="L294" t="str">
            <v>0510-2703479</v>
          </cell>
          <cell r="M294" t="str">
            <v>214000</v>
          </cell>
          <cell r="N294" t="str">
            <v>DIST</v>
          </cell>
          <cell r="O294" t="str">
            <v>01</v>
          </cell>
          <cell r="P294" t="str">
            <v/>
          </cell>
          <cell r="Q294" t="str">
            <v>BBBO</v>
          </cell>
          <cell r="R294" t="str">
            <v>*</v>
          </cell>
          <cell r="S294">
            <v>0</v>
          </cell>
          <cell r="T294">
            <v>1</v>
          </cell>
          <cell r="U294">
            <v>1</v>
          </cell>
          <cell r="V294" t="str">
            <v>5E</v>
          </cell>
          <cell r="W294" t="str">
            <v/>
          </cell>
          <cell r="X294" t="str">
            <v/>
          </cell>
          <cell r="Y294" t="str">
            <v>155000</v>
          </cell>
          <cell r="Z294" t="str">
            <v>ET</v>
          </cell>
          <cell r="AA294">
            <v>259205.69</v>
          </cell>
          <cell r="AB294">
            <v>50</v>
          </cell>
        </row>
        <row r="295">
          <cell r="A295">
            <v>510303</v>
          </cell>
          <cell r="B295" t="str">
            <v>????????????</v>
          </cell>
          <cell r="C295" t="str">
            <v>????????</v>
          </cell>
          <cell r="D295" t="str">
            <v/>
          </cell>
          <cell r="E295" t="str">
            <v>101000</v>
          </cell>
          <cell r="F295" t="str">
            <v>320205136131675</v>
          </cell>
          <cell r="G295" t="str">
            <v>873010188500024215</v>
          </cell>
          <cell r="H295" t="str">
            <v>????????</v>
          </cell>
          <cell r="I295" t="str">
            <v>99</v>
          </cell>
          <cell r="J295" t="str">
            <v>2</v>
          </cell>
          <cell r="K295" t="str">
            <v>???</v>
          </cell>
          <cell r="L295" t="str">
            <v>0510-3125464</v>
          </cell>
          <cell r="M295" t="str">
            <v>214045</v>
          </cell>
          <cell r="N295" t="str">
            <v>DIST</v>
          </cell>
          <cell r="O295" t="str">
            <v>01</v>
          </cell>
          <cell r="P295" t="str">
            <v/>
          </cell>
          <cell r="Q295" t="str">
            <v>BBBO</v>
          </cell>
          <cell r="R295" t="str">
            <v/>
          </cell>
          <cell r="S295">
            <v>20000419</v>
          </cell>
          <cell r="T295">
            <v>1</v>
          </cell>
          <cell r="U295">
            <v>1</v>
          </cell>
          <cell r="V295" t="str">
            <v>5E</v>
          </cell>
          <cell r="W295" t="str">
            <v/>
          </cell>
          <cell r="X295" t="str">
            <v/>
          </cell>
          <cell r="Y295" t="str">
            <v>40000</v>
          </cell>
          <cell r="Z295" t="str">
            <v>ET</v>
          </cell>
          <cell r="AA295">
            <v>65139.03</v>
          </cell>
          <cell r="AB295">
            <v>50</v>
          </cell>
        </row>
        <row r="296">
          <cell r="A296">
            <v>510304</v>
          </cell>
          <cell r="B296" t="str">
            <v>?????????????</v>
          </cell>
          <cell r="C296" t="str">
            <v>???????</v>
          </cell>
          <cell r="D296" t="str">
            <v/>
          </cell>
          <cell r="E296" t="str">
            <v>101000</v>
          </cell>
          <cell r="F296" t="str">
            <v>320204718694048</v>
          </cell>
          <cell r="G296" t="str">
            <v>60002101577-82</v>
          </cell>
          <cell r="H296" t="str">
            <v>????</v>
          </cell>
          <cell r="I296" t="str">
            <v>99</v>
          </cell>
          <cell r="J296" t="str">
            <v>2</v>
          </cell>
          <cell r="K296" t="str">
            <v>???</v>
          </cell>
          <cell r="L296" t="str">
            <v>0510-2730865</v>
          </cell>
          <cell r="M296" t="str">
            <v>214044</v>
          </cell>
          <cell r="N296" t="str">
            <v>DIST</v>
          </cell>
          <cell r="O296" t="str">
            <v>01</v>
          </cell>
          <cell r="P296" t="str">
            <v/>
          </cell>
          <cell r="Q296" t="str">
            <v>BBBO</v>
          </cell>
          <cell r="R296" t="str">
            <v/>
          </cell>
          <cell r="S296">
            <v>20000419</v>
          </cell>
          <cell r="T296">
            <v>1</v>
          </cell>
          <cell r="U296">
            <v>1</v>
          </cell>
          <cell r="V296" t="str">
            <v>5E</v>
          </cell>
          <cell r="W296" t="str">
            <v/>
          </cell>
          <cell r="X296" t="str">
            <v/>
          </cell>
          <cell r="Y296" t="str">
            <v>40000</v>
          </cell>
          <cell r="Z296" t="str">
            <v>ET</v>
          </cell>
          <cell r="AA296">
            <v>71878.399999999994</v>
          </cell>
          <cell r="AB296">
            <v>50</v>
          </cell>
        </row>
        <row r="297">
          <cell r="A297">
            <v>512000</v>
          </cell>
          <cell r="B297" t="str">
            <v>??????????????</v>
          </cell>
          <cell r="C297" t="str">
            <v>????????</v>
          </cell>
          <cell r="D297" t="str">
            <v/>
          </cell>
          <cell r="E297" t="str">
            <v>101000</v>
          </cell>
          <cell r="F297" t="str">
            <v>320282723535439</v>
          </cell>
          <cell r="G297" t="str">
            <v>3108273007825</v>
          </cell>
          <cell r="H297" t="str">
            <v>??????????</v>
          </cell>
          <cell r="I297" t="str">
            <v>99</v>
          </cell>
          <cell r="J297" t="str">
            <v>2</v>
          </cell>
          <cell r="K297" t="str">
            <v>???</v>
          </cell>
          <cell r="L297" t="str">
            <v>0510-7902333</v>
          </cell>
          <cell r="M297" t="str">
            <v>214200</v>
          </cell>
          <cell r="N297" t="str">
            <v>DIST</v>
          </cell>
          <cell r="O297" t="str">
            <v>01</v>
          </cell>
          <cell r="P297" t="str">
            <v>Y</v>
          </cell>
          <cell r="Q297" t="str">
            <v>BBBO</v>
          </cell>
          <cell r="R297" t="str">
            <v>*</v>
          </cell>
          <cell r="S297">
            <v>19980223</v>
          </cell>
          <cell r="T297">
            <v>1</v>
          </cell>
          <cell r="U297">
            <v>1</v>
          </cell>
          <cell r="V297" t="str">
            <v>5E</v>
          </cell>
          <cell r="W297" t="str">
            <v/>
          </cell>
          <cell r="X297" t="str">
            <v/>
          </cell>
          <cell r="Y297" t="str">
            <v>0</v>
          </cell>
          <cell r="Z297" t="str">
            <v>ET</v>
          </cell>
          <cell r="AA297">
            <v>0</v>
          </cell>
          <cell r="AB297">
            <v>50</v>
          </cell>
        </row>
        <row r="298">
          <cell r="A298">
            <v>511500</v>
          </cell>
          <cell r="B298" t="str">
            <v>?????????????</v>
          </cell>
          <cell r="C298" t="str">
            <v>??????????</v>
          </cell>
          <cell r="D298" t="str">
            <v/>
          </cell>
          <cell r="E298" t="str">
            <v>101000</v>
          </cell>
          <cell r="F298" t="str">
            <v>32028162842057X</v>
          </cell>
          <cell r="G298" t="str">
            <v>6680123005850</v>
          </cell>
          <cell r="H298" t="str">
            <v>?????</v>
          </cell>
          <cell r="I298" t="str">
            <v>99</v>
          </cell>
          <cell r="J298" t="str">
            <v>2</v>
          </cell>
          <cell r="K298" t="str">
            <v>??</v>
          </cell>
          <cell r="L298" t="str">
            <v>0510-6290770</v>
          </cell>
          <cell r="M298" t="str">
            <v>214432</v>
          </cell>
          <cell r="N298" t="str">
            <v>DIST</v>
          </cell>
          <cell r="O298" t="str">
            <v>01</v>
          </cell>
          <cell r="P298" t="str">
            <v>E-N</v>
          </cell>
          <cell r="Q298" t="str">
            <v>BBBO</v>
          </cell>
          <cell r="R298" t="str">
            <v>*</v>
          </cell>
          <cell r="S298">
            <v>19980105</v>
          </cell>
          <cell r="T298">
            <v>1</v>
          </cell>
          <cell r="U298">
            <v>1</v>
          </cell>
          <cell r="V298" t="str">
            <v>5E</v>
          </cell>
          <cell r="W298" t="str">
            <v/>
          </cell>
          <cell r="X298" t="str">
            <v/>
          </cell>
          <cell r="Y298" t="str">
            <v>80000</v>
          </cell>
          <cell r="Z298" t="str">
            <v>ET</v>
          </cell>
          <cell r="AA298">
            <v>119738.73</v>
          </cell>
          <cell r="AB298">
            <v>50</v>
          </cell>
        </row>
        <row r="299">
          <cell r="A299">
            <v>511400</v>
          </cell>
          <cell r="B299" t="str">
            <v>???????????</v>
          </cell>
          <cell r="C299" t="str">
            <v>???????</v>
          </cell>
          <cell r="D299" t="str">
            <v/>
          </cell>
          <cell r="E299" t="str">
            <v>101000</v>
          </cell>
          <cell r="F299" t="str">
            <v>321282140745784</v>
          </cell>
          <cell r="G299" t="str">
            <v>0872006865</v>
          </cell>
          <cell r="H299" t="str">
            <v>???</v>
          </cell>
          <cell r="I299" t="str">
            <v>99</v>
          </cell>
          <cell r="J299" t="str">
            <v>2</v>
          </cell>
          <cell r="K299" t="str">
            <v>??</v>
          </cell>
          <cell r="L299" t="str">
            <v>0523-4890032</v>
          </cell>
          <cell r="M299" t="str">
            <v>214500</v>
          </cell>
          <cell r="N299" t="str">
            <v>DIST</v>
          </cell>
          <cell r="O299" t="str">
            <v>01</v>
          </cell>
          <cell r="P299" t="str">
            <v>E-N</v>
          </cell>
          <cell r="Q299" t="str">
            <v>BBBO</v>
          </cell>
          <cell r="R299" t="str">
            <v>*</v>
          </cell>
          <cell r="S299">
            <v>19971108</v>
          </cell>
          <cell r="T299">
            <v>1</v>
          </cell>
          <cell r="U299">
            <v>200000</v>
          </cell>
          <cell r="V299" t="str">
            <v>A1</v>
          </cell>
          <cell r="W299" t="str">
            <v/>
          </cell>
          <cell r="X299" t="str">
            <v/>
          </cell>
          <cell r="Y299" t="str">
            <v>50000</v>
          </cell>
          <cell r="Z299" t="str">
            <v>ET</v>
          </cell>
          <cell r="AA299">
            <v>134493.07</v>
          </cell>
          <cell r="AB299">
            <v>50</v>
          </cell>
        </row>
        <row r="300">
          <cell r="A300">
            <v>510200</v>
          </cell>
          <cell r="B300" t="str">
            <v>??????????</v>
          </cell>
          <cell r="C300" t="str">
            <v>??????????</v>
          </cell>
          <cell r="D300" t="str">
            <v/>
          </cell>
          <cell r="E300" t="str">
            <v>101000</v>
          </cell>
          <cell r="F300" t="str">
            <v>320586251667336</v>
          </cell>
          <cell r="G300" t="str">
            <v>831-41110077-85</v>
          </cell>
          <cell r="H300" t="str">
            <v>?????????????</v>
          </cell>
          <cell r="I300" t="str">
            <v>99</v>
          </cell>
          <cell r="J300" t="str">
            <v>2</v>
          </cell>
          <cell r="K300" t="str">
            <v>??</v>
          </cell>
          <cell r="L300" t="str">
            <v>0512-5235264</v>
          </cell>
          <cell r="M300" t="str">
            <v>215002</v>
          </cell>
          <cell r="N300" t="str">
            <v>DIST</v>
          </cell>
          <cell r="O300" t="str">
            <v>01</v>
          </cell>
          <cell r="P300" t="str">
            <v>E-N</v>
          </cell>
          <cell r="Q300" t="str">
            <v>BBBO</v>
          </cell>
          <cell r="R300" t="str">
            <v>*</v>
          </cell>
          <cell r="S300">
            <v>19971106</v>
          </cell>
          <cell r="T300">
            <v>1</v>
          </cell>
          <cell r="U300">
            <v>1500000</v>
          </cell>
          <cell r="V300" t="str">
            <v>A1</v>
          </cell>
          <cell r="W300" t="str">
            <v/>
          </cell>
          <cell r="X300" t="str">
            <v/>
          </cell>
          <cell r="Y300" t="str">
            <v>500000</v>
          </cell>
          <cell r="Z300" t="str">
            <v>ET</v>
          </cell>
          <cell r="AA300">
            <v>514195.71</v>
          </cell>
          <cell r="AB300">
            <v>50</v>
          </cell>
        </row>
        <row r="301">
          <cell r="A301">
            <v>510201</v>
          </cell>
          <cell r="B301" t="str">
            <v>??????????????</v>
          </cell>
          <cell r="C301" t="str">
            <v>??????????</v>
          </cell>
          <cell r="D301" t="str">
            <v/>
          </cell>
          <cell r="E301" t="str">
            <v>101000</v>
          </cell>
          <cell r="F301" t="str">
            <v>320502726544859</v>
          </cell>
          <cell r="G301" t="str">
            <v>1102020609000256161</v>
          </cell>
          <cell r="H301" t="str">
            <v>?????????</v>
          </cell>
          <cell r="I301" t="str">
            <v>99</v>
          </cell>
          <cell r="J301" t="str">
            <v>2</v>
          </cell>
          <cell r="K301" t="str">
            <v>???</v>
          </cell>
          <cell r="L301" t="str">
            <v>0512-7273212</v>
          </cell>
          <cell r="M301" t="str">
            <v>215005</v>
          </cell>
          <cell r="N301" t="str">
            <v>DIST</v>
          </cell>
          <cell r="O301" t="str">
            <v>01</v>
          </cell>
          <cell r="P301" t="str">
            <v/>
          </cell>
          <cell r="Q301" t="str">
            <v>BBBO</v>
          </cell>
          <cell r="R301" t="str">
            <v>*</v>
          </cell>
          <cell r="S301">
            <v>0</v>
          </cell>
          <cell r="T301">
            <v>1</v>
          </cell>
          <cell r="U301">
            <v>800000</v>
          </cell>
          <cell r="V301" t="str">
            <v>A1</v>
          </cell>
          <cell r="W301" t="str">
            <v/>
          </cell>
          <cell r="X301" t="str">
            <v/>
          </cell>
          <cell r="Y301" t="str">
            <v>200000</v>
          </cell>
          <cell r="Z301" t="str">
            <v>ET</v>
          </cell>
          <cell r="AA301">
            <v>978276.62</v>
          </cell>
          <cell r="AB301">
            <v>50</v>
          </cell>
        </row>
        <row r="302">
          <cell r="A302">
            <v>511600</v>
          </cell>
          <cell r="B302" t="str">
            <v>???????????</v>
          </cell>
          <cell r="C302" t="str">
            <v>??????????????</v>
          </cell>
          <cell r="D302" t="str">
            <v>1-102?</v>
          </cell>
          <cell r="E302" t="str">
            <v>101000</v>
          </cell>
          <cell r="F302" t="str">
            <v>32058372226186X</v>
          </cell>
          <cell r="G302" t="str">
            <v>2312481078253</v>
          </cell>
          <cell r="H302" t="str">
            <v>?????</v>
          </cell>
          <cell r="I302" t="str">
            <v>99</v>
          </cell>
          <cell r="J302" t="str">
            <v>2</v>
          </cell>
          <cell r="K302" t="str">
            <v>???</v>
          </cell>
          <cell r="L302" t="str">
            <v>0520-7309604</v>
          </cell>
          <cell r="M302" t="str">
            <v>215300</v>
          </cell>
          <cell r="N302" t="str">
            <v>DIST</v>
          </cell>
          <cell r="O302" t="str">
            <v>01</v>
          </cell>
          <cell r="P302" t="str">
            <v>N</v>
          </cell>
          <cell r="Q302" t="str">
            <v>BBBO</v>
          </cell>
          <cell r="R302" t="str">
            <v>*</v>
          </cell>
          <cell r="S302">
            <v>19980105</v>
          </cell>
          <cell r="T302">
            <v>1</v>
          </cell>
          <cell r="U302">
            <v>1</v>
          </cell>
          <cell r="V302" t="str">
            <v>5A</v>
          </cell>
          <cell r="W302" t="str">
            <v/>
          </cell>
          <cell r="X302" t="str">
            <v/>
          </cell>
          <cell r="Y302" t="str">
            <v/>
          </cell>
          <cell r="Z302" t="str">
            <v>ET</v>
          </cell>
          <cell r="AA302">
            <v>211753.39</v>
          </cell>
          <cell r="AB302">
            <v>50</v>
          </cell>
        </row>
        <row r="303">
          <cell r="A303">
            <v>513100</v>
          </cell>
          <cell r="B303" t="str">
            <v>???????????</v>
          </cell>
          <cell r="C303" t="str">
            <v>???????????</v>
          </cell>
          <cell r="D303" t="str">
            <v/>
          </cell>
          <cell r="E303" t="str">
            <v>101000</v>
          </cell>
          <cell r="F303" t="str">
            <v>320585716857026</v>
          </cell>
          <cell r="G303" t="str">
            <v>9801028391</v>
          </cell>
          <cell r="H303" t="str">
            <v>???????</v>
          </cell>
          <cell r="I303" t="str">
            <v>99</v>
          </cell>
          <cell r="J303" t="str">
            <v>2</v>
          </cell>
          <cell r="K303" t="str">
            <v>???</v>
          </cell>
          <cell r="L303" t="str">
            <v>0520-3537421</v>
          </cell>
          <cell r="M303" t="str">
            <v>215400</v>
          </cell>
          <cell r="N303" t="str">
            <v>DIST</v>
          </cell>
          <cell r="O303" t="str">
            <v>01</v>
          </cell>
          <cell r="P303" t="str">
            <v/>
          </cell>
          <cell r="Q303" t="str">
            <v>BBBO</v>
          </cell>
          <cell r="R303" t="str">
            <v/>
          </cell>
          <cell r="S303">
            <v>20000601</v>
          </cell>
          <cell r="T303">
            <v>1</v>
          </cell>
          <cell r="U303">
            <v>180000</v>
          </cell>
          <cell r="V303" t="str">
            <v>A1</v>
          </cell>
          <cell r="W303" t="str">
            <v/>
          </cell>
          <cell r="X303" t="str">
            <v/>
          </cell>
          <cell r="Y303" t="str">
            <v>60000</v>
          </cell>
          <cell r="Z303" t="str">
            <v>ET</v>
          </cell>
          <cell r="AA303">
            <v>86036.6</v>
          </cell>
          <cell r="AB303">
            <v>50</v>
          </cell>
        </row>
        <row r="304">
          <cell r="A304">
            <v>511200</v>
          </cell>
          <cell r="B304" t="str">
            <v>?????????????</v>
          </cell>
          <cell r="C304" t="str">
            <v>????????</v>
          </cell>
          <cell r="D304" t="str">
            <v/>
          </cell>
          <cell r="E304" t="str">
            <v>101000</v>
          </cell>
          <cell r="F304" t="str">
            <v>320581251452562</v>
          </cell>
          <cell r="G304" t="str">
            <v>1102025009003011365</v>
          </cell>
          <cell r="H304" t="str">
            <v>??????</v>
          </cell>
          <cell r="I304" t="str">
            <v>99</v>
          </cell>
          <cell r="J304" t="str">
            <v>2</v>
          </cell>
          <cell r="K304" t="str">
            <v>??</v>
          </cell>
          <cell r="L304" t="str">
            <v>0520-2773527</v>
          </cell>
          <cell r="M304" t="str">
            <v>215500</v>
          </cell>
          <cell r="N304" t="str">
            <v>DIST</v>
          </cell>
          <cell r="O304" t="str">
            <v>01</v>
          </cell>
          <cell r="P304" t="str">
            <v>E-N</v>
          </cell>
          <cell r="Q304" t="str">
            <v>BBBO</v>
          </cell>
          <cell r="R304" t="str">
            <v>*</v>
          </cell>
          <cell r="S304">
            <v>19971107</v>
          </cell>
          <cell r="T304">
            <v>1</v>
          </cell>
          <cell r="U304">
            <v>600000</v>
          </cell>
          <cell r="V304" t="str">
            <v>A1</v>
          </cell>
          <cell r="W304" t="str">
            <v/>
          </cell>
          <cell r="X304" t="str">
            <v/>
          </cell>
          <cell r="Y304" t="str">
            <v>227500</v>
          </cell>
          <cell r="Z304" t="str">
            <v>ET</v>
          </cell>
          <cell r="AA304">
            <v>467111.11</v>
          </cell>
          <cell r="AB304">
            <v>50</v>
          </cell>
        </row>
        <row r="305">
          <cell r="A305">
            <v>513000</v>
          </cell>
          <cell r="B305" t="str">
            <v>????????????</v>
          </cell>
          <cell r="C305" t="str">
            <v>????????</v>
          </cell>
          <cell r="D305" t="str">
            <v/>
          </cell>
          <cell r="E305" t="str">
            <v>101000</v>
          </cell>
          <cell r="F305" t="str">
            <v>320582727991079</v>
          </cell>
          <cell r="G305" t="str">
            <v>2702480281039</v>
          </cell>
          <cell r="H305" t="str">
            <v>????</v>
          </cell>
          <cell r="I305" t="str">
            <v>99</v>
          </cell>
          <cell r="J305" t="str">
            <v>2</v>
          </cell>
          <cell r="K305" t="str">
            <v>???</v>
          </cell>
          <cell r="L305" t="str">
            <v>0520-8685693</v>
          </cell>
          <cell r="M305" t="str">
            <v>215600</v>
          </cell>
          <cell r="N305" t="str">
            <v>DIST</v>
          </cell>
          <cell r="O305" t="str">
            <v>01</v>
          </cell>
          <cell r="P305" t="str">
            <v/>
          </cell>
          <cell r="Q305" t="str">
            <v>BBBO</v>
          </cell>
          <cell r="R305" t="str">
            <v/>
          </cell>
          <cell r="S305">
            <v>19991029</v>
          </cell>
          <cell r="T305">
            <v>1</v>
          </cell>
          <cell r="U305">
            <v>1</v>
          </cell>
          <cell r="V305" t="str">
            <v>5E</v>
          </cell>
          <cell r="W305" t="str">
            <v/>
          </cell>
          <cell r="X305" t="str">
            <v/>
          </cell>
          <cell r="Y305" t="str">
            <v>0</v>
          </cell>
          <cell r="Z305" t="str">
            <v>ET</v>
          </cell>
          <cell r="AA305">
            <v>0</v>
          </cell>
          <cell r="AB305">
            <v>50</v>
          </cell>
        </row>
        <row r="306">
          <cell r="A306">
            <v>513001</v>
          </cell>
          <cell r="B306" t="str">
            <v>??????????????</v>
          </cell>
          <cell r="C306" t="str">
            <v>????????</v>
          </cell>
          <cell r="D306" t="str">
            <v/>
          </cell>
          <cell r="E306" t="str">
            <v>101000</v>
          </cell>
          <cell r="F306" t="str">
            <v>320582720516443</v>
          </cell>
          <cell r="G306" t="str">
            <v>1102028609000072061</v>
          </cell>
          <cell r="H306" t="str">
            <v>?????????</v>
          </cell>
          <cell r="I306" t="str">
            <v>99</v>
          </cell>
          <cell r="J306" t="str">
            <v>2</v>
          </cell>
          <cell r="K306" t="str">
            <v>???</v>
          </cell>
          <cell r="L306" t="str">
            <v>0520-8687029</v>
          </cell>
          <cell r="M306" t="str">
            <v>215600</v>
          </cell>
          <cell r="N306" t="str">
            <v>DIST</v>
          </cell>
          <cell r="O306" t="str">
            <v>01</v>
          </cell>
          <cell r="P306" t="str">
            <v/>
          </cell>
          <cell r="Q306" t="str">
            <v>BBBO</v>
          </cell>
          <cell r="R306" t="str">
            <v/>
          </cell>
          <cell r="S306">
            <v>19991029</v>
          </cell>
          <cell r="T306">
            <v>1</v>
          </cell>
          <cell r="U306">
            <v>300000</v>
          </cell>
          <cell r="V306" t="str">
            <v>A1</v>
          </cell>
          <cell r="W306" t="str">
            <v/>
          </cell>
          <cell r="X306" t="str">
            <v/>
          </cell>
          <cell r="Y306" t="str">
            <v>75000</v>
          </cell>
          <cell r="Z306" t="str">
            <v>ET</v>
          </cell>
          <cell r="AA306">
            <v>132674.57999999999</v>
          </cell>
          <cell r="AB306">
            <v>50</v>
          </cell>
        </row>
        <row r="307">
          <cell r="A307">
            <v>511104</v>
          </cell>
          <cell r="B307" t="str">
            <v>???????????</v>
          </cell>
          <cell r="C307" t="str">
            <v>???????</v>
          </cell>
          <cell r="D307" t="str">
            <v/>
          </cell>
          <cell r="E307" t="str">
            <v>101000</v>
          </cell>
          <cell r="F307" t="str">
            <v>320901714129017</v>
          </cell>
          <cell r="G307" t="str">
            <v>426401040000636</v>
          </cell>
          <cell r="H307" t="str">
            <v>??????????</v>
          </cell>
          <cell r="I307" t="str">
            <v>99</v>
          </cell>
          <cell r="J307" t="str">
            <v>2</v>
          </cell>
          <cell r="K307" t="str">
            <v>???</v>
          </cell>
          <cell r="L307" t="str">
            <v>0515-8393179</v>
          </cell>
          <cell r="M307" t="str">
            <v>224001</v>
          </cell>
          <cell r="N307" t="str">
            <v>DIST</v>
          </cell>
          <cell r="O307" t="str">
            <v>01</v>
          </cell>
          <cell r="P307" t="str">
            <v/>
          </cell>
          <cell r="Q307" t="str">
            <v>BBBO</v>
          </cell>
          <cell r="R307" t="str">
            <v/>
          </cell>
          <cell r="S307">
            <v>19991029</v>
          </cell>
          <cell r="T307">
            <v>1</v>
          </cell>
          <cell r="U307">
            <v>400000</v>
          </cell>
          <cell r="V307" t="str">
            <v>A1</v>
          </cell>
          <cell r="W307" t="str">
            <v/>
          </cell>
          <cell r="X307" t="str">
            <v/>
          </cell>
          <cell r="Y307" t="str">
            <v>100000</v>
          </cell>
          <cell r="Z307" t="str">
            <v>ET</v>
          </cell>
          <cell r="AA307">
            <v>219305.54</v>
          </cell>
          <cell r="AB307">
            <v>50</v>
          </cell>
        </row>
        <row r="308">
          <cell r="A308">
            <v>512100</v>
          </cell>
          <cell r="B308" t="str">
            <v>??????????????</v>
          </cell>
          <cell r="C308" t="str">
            <v>?????????????</v>
          </cell>
          <cell r="D308" t="str">
            <v/>
          </cell>
          <cell r="E308" t="str">
            <v>101000</v>
          </cell>
          <cell r="F308" t="str">
            <v>320927703886733</v>
          </cell>
          <cell r="G308" t="str">
            <v>2630030217</v>
          </cell>
          <cell r="H308" t="str">
            <v>?????</v>
          </cell>
          <cell r="I308" t="str">
            <v>99</v>
          </cell>
          <cell r="J308" t="str">
            <v>2</v>
          </cell>
          <cell r="K308" t="str">
            <v>???</v>
          </cell>
          <cell r="L308" t="str">
            <v>0515-5212167</v>
          </cell>
          <cell r="M308" t="str">
            <v>224200</v>
          </cell>
          <cell r="N308" t="str">
            <v>DIST</v>
          </cell>
          <cell r="O308" t="str">
            <v>01</v>
          </cell>
          <cell r="P308" t="str">
            <v>N</v>
          </cell>
          <cell r="Q308" t="str">
            <v>BBBO</v>
          </cell>
          <cell r="R308" t="str">
            <v>*</v>
          </cell>
          <cell r="S308">
            <v>0</v>
          </cell>
          <cell r="T308">
            <v>1</v>
          </cell>
          <cell r="U308">
            <v>1</v>
          </cell>
          <cell r="V308" t="str">
            <v>5E</v>
          </cell>
          <cell r="W308" t="str">
            <v/>
          </cell>
          <cell r="X308" t="str">
            <v/>
          </cell>
          <cell r="Y308" t="str">
            <v>40000</v>
          </cell>
          <cell r="Z308" t="str">
            <v>ET</v>
          </cell>
          <cell r="AA308">
            <v>80025.149999999994</v>
          </cell>
          <cell r="AB308">
            <v>50</v>
          </cell>
        </row>
        <row r="309">
          <cell r="A309">
            <v>511110</v>
          </cell>
          <cell r="B309" t="str">
            <v>?????????</v>
          </cell>
          <cell r="C309" t="str">
            <v>??????????????</v>
          </cell>
          <cell r="D309" t="str">
            <v/>
          </cell>
          <cell r="E309" t="str">
            <v>101000</v>
          </cell>
          <cell r="F309" t="str">
            <v>320922140416761</v>
          </cell>
          <cell r="G309" t="str">
            <v>2610019866</v>
          </cell>
          <cell r="H309" t="str">
            <v>???</v>
          </cell>
          <cell r="I309" t="str">
            <v>99</v>
          </cell>
          <cell r="J309" t="str">
            <v>2</v>
          </cell>
          <cell r="K309" t="str">
            <v>???</v>
          </cell>
          <cell r="L309" t="str">
            <v>0515-4102001</v>
          </cell>
          <cell r="M309" t="str">
            <v>224500</v>
          </cell>
          <cell r="N309" t="str">
            <v>DIST</v>
          </cell>
          <cell r="O309" t="str">
            <v>01</v>
          </cell>
          <cell r="P309" t="str">
            <v/>
          </cell>
          <cell r="Q309" t="str">
            <v>BBBO</v>
          </cell>
          <cell r="R309" t="str">
            <v/>
          </cell>
          <cell r="S309">
            <v>20001011</v>
          </cell>
          <cell r="T309">
            <v>1</v>
          </cell>
          <cell r="U309">
            <v>1</v>
          </cell>
          <cell r="V309" t="str">
            <v>5E</v>
          </cell>
          <cell r="W309" t="str">
            <v/>
          </cell>
          <cell r="X309" t="str">
            <v/>
          </cell>
          <cell r="Y309" t="str">
            <v>0</v>
          </cell>
          <cell r="Z309" t="str">
            <v>ET</v>
          </cell>
          <cell r="AA309">
            <v>0</v>
          </cell>
          <cell r="AB309">
            <v>50</v>
          </cell>
        </row>
        <row r="310">
          <cell r="A310">
            <v>511130</v>
          </cell>
          <cell r="B310" t="str">
            <v>??????????????</v>
          </cell>
          <cell r="C310" t="str">
            <v>????????????</v>
          </cell>
          <cell r="D310" t="str">
            <v/>
          </cell>
          <cell r="E310" t="str">
            <v>101000</v>
          </cell>
          <cell r="F310" t="str">
            <v/>
          </cell>
          <cell r="G310" t="str">
            <v>2011023677</v>
          </cell>
          <cell r="H310" t="str">
            <v>?????</v>
          </cell>
          <cell r="I310" t="str">
            <v>99</v>
          </cell>
          <cell r="J310" t="str">
            <v>3</v>
          </cell>
          <cell r="K310" t="str">
            <v>??</v>
          </cell>
          <cell r="L310" t="str">
            <v>0515-6885527</v>
          </cell>
          <cell r="M310" t="str">
            <v>224600</v>
          </cell>
          <cell r="N310" t="str">
            <v>DIST</v>
          </cell>
          <cell r="O310" t="str">
            <v>01</v>
          </cell>
          <cell r="P310" t="str">
            <v/>
          </cell>
          <cell r="Q310" t="str">
            <v>BBBO</v>
          </cell>
          <cell r="R310" t="str">
            <v/>
          </cell>
          <cell r="S310">
            <v>20001223</v>
          </cell>
          <cell r="T310">
            <v>1</v>
          </cell>
          <cell r="U310">
            <v>1</v>
          </cell>
          <cell r="V310" t="str">
            <v>5E</v>
          </cell>
          <cell r="W310" t="str">
            <v/>
          </cell>
          <cell r="X310" t="str">
            <v>A</v>
          </cell>
          <cell r="Y310" t="str">
            <v>0</v>
          </cell>
          <cell r="Z310" t="str">
            <v>ET</v>
          </cell>
          <cell r="AA310">
            <v>-893.41</v>
          </cell>
          <cell r="AB310">
            <v>50</v>
          </cell>
        </row>
        <row r="311">
          <cell r="A311">
            <v>510500</v>
          </cell>
          <cell r="B311" t="str">
            <v>?????????????</v>
          </cell>
          <cell r="C311" t="str">
            <v>?????</v>
          </cell>
          <cell r="D311" t="str">
            <v/>
          </cell>
          <cell r="E311" t="str">
            <v>101000</v>
          </cell>
          <cell r="F311" t="str">
            <v>32060171152167-0</v>
          </cell>
          <cell r="G311" t="str">
            <v>1111820109000020137</v>
          </cell>
          <cell r="H311" t="str">
            <v>?????</v>
          </cell>
          <cell r="I311" t="str">
            <v>99</v>
          </cell>
          <cell r="J311" t="str">
            <v>2</v>
          </cell>
          <cell r="K311" t="str">
            <v>???</v>
          </cell>
          <cell r="L311" t="str">
            <v>0513-5516736</v>
          </cell>
          <cell r="M311" t="str">
            <v>226006</v>
          </cell>
          <cell r="N311" t="str">
            <v>DIST</v>
          </cell>
          <cell r="O311" t="str">
            <v>01</v>
          </cell>
          <cell r="P311" t="str">
            <v>Y</v>
          </cell>
          <cell r="Q311" t="str">
            <v>BBBO</v>
          </cell>
          <cell r="R311" t="str">
            <v>*</v>
          </cell>
          <cell r="S311">
            <v>19971107</v>
          </cell>
          <cell r="T311">
            <v>1</v>
          </cell>
          <cell r="U311">
            <v>1700000</v>
          </cell>
          <cell r="V311" t="str">
            <v>A1</v>
          </cell>
          <cell r="W311" t="str">
            <v/>
          </cell>
          <cell r="X311" t="str">
            <v/>
          </cell>
          <cell r="Y311" t="str">
            <v>550000</v>
          </cell>
          <cell r="Z311" t="str">
            <v>ET</v>
          </cell>
          <cell r="AA311">
            <v>321244.78000000003</v>
          </cell>
          <cell r="AB311">
            <v>50</v>
          </cell>
        </row>
        <row r="312">
          <cell r="A312">
            <v>510501</v>
          </cell>
          <cell r="B312" t="str">
            <v>??????????????</v>
          </cell>
          <cell r="C312" t="str">
            <v>?????????</v>
          </cell>
          <cell r="D312" t="str">
            <v/>
          </cell>
          <cell r="E312" t="str">
            <v>101000</v>
          </cell>
          <cell r="F312" t="str">
            <v>320601730734268</v>
          </cell>
          <cell r="G312" t="str">
            <v>8407-0181000000888</v>
          </cell>
          <cell r="H312" t="str">
            <v>????????</v>
          </cell>
          <cell r="I312" t="str">
            <v>99</v>
          </cell>
          <cell r="J312" t="str">
            <v>2</v>
          </cell>
          <cell r="K312" t="str">
            <v>??</v>
          </cell>
          <cell r="L312" t="str">
            <v>0513-5925726</v>
          </cell>
          <cell r="M312" t="str">
            <v>226001</v>
          </cell>
          <cell r="N312" t="str">
            <v>DIST</v>
          </cell>
          <cell r="O312" t="str">
            <v>01</v>
          </cell>
          <cell r="P312" t="str">
            <v/>
          </cell>
          <cell r="Q312" t="str">
            <v>BBBO</v>
          </cell>
          <cell r="R312" t="str">
            <v/>
          </cell>
          <cell r="S312">
            <v>20001220</v>
          </cell>
          <cell r="T312">
            <v>1</v>
          </cell>
          <cell r="U312">
            <v>1</v>
          </cell>
          <cell r="V312" t="str">
            <v>5E</v>
          </cell>
          <cell r="W312" t="str">
            <v/>
          </cell>
          <cell r="X312" t="str">
            <v/>
          </cell>
          <cell r="Y312" t="str">
            <v>0</v>
          </cell>
          <cell r="Z312" t="str">
            <v>ET</v>
          </cell>
          <cell r="AA312">
            <v>0</v>
          </cell>
          <cell r="AB312">
            <v>50</v>
          </cell>
        </row>
        <row r="313">
          <cell r="A313">
            <v>512201</v>
          </cell>
          <cell r="B313" t="str">
            <v>??????????????</v>
          </cell>
          <cell r="C313" t="str">
            <v>??????148?</v>
          </cell>
          <cell r="D313" t="str">
            <v/>
          </cell>
          <cell r="E313" t="str">
            <v>101000</v>
          </cell>
          <cell r="F313" t="str">
            <v/>
          </cell>
          <cell r="G313" t="str">
            <v>6011030124</v>
          </cell>
          <cell r="H313" t="str">
            <v>?????</v>
          </cell>
          <cell r="I313" t="str">
            <v>99</v>
          </cell>
          <cell r="J313" t="str">
            <v>2</v>
          </cell>
          <cell r="K313" t="str">
            <v>???</v>
          </cell>
          <cell r="L313" t="str">
            <v>0513-2226330</v>
          </cell>
          <cell r="M313" t="str">
            <v>226100</v>
          </cell>
          <cell r="N313" t="str">
            <v>DIST</v>
          </cell>
          <cell r="O313" t="str">
            <v>01</v>
          </cell>
          <cell r="P313" t="str">
            <v/>
          </cell>
          <cell r="Q313" t="str">
            <v>BBBO</v>
          </cell>
          <cell r="R313" t="str">
            <v/>
          </cell>
          <cell r="S313">
            <v>20000419</v>
          </cell>
          <cell r="T313">
            <v>1</v>
          </cell>
          <cell r="U313">
            <v>1</v>
          </cell>
          <cell r="V313" t="str">
            <v>5E</v>
          </cell>
          <cell r="W313" t="str">
            <v/>
          </cell>
          <cell r="X313" t="str">
            <v>A</v>
          </cell>
          <cell r="Y313" t="str">
            <v>0</v>
          </cell>
          <cell r="Z313" t="str">
            <v>ET</v>
          </cell>
          <cell r="AA313">
            <v>0</v>
          </cell>
          <cell r="AB313">
            <v>50</v>
          </cell>
        </row>
        <row r="314">
          <cell r="A314">
            <v>511900</v>
          </cell>
          <cell r="B314" t="str">
            <v>???????????</v>
          </cell>
          <cell r="C314" t="str">
            <v>????????</v>
          </cell>
          <cell r="D314" t="str">
            <v/>
          </cell>
          <cell r="E314" t="str">
            <v>101000</v>
          </cell>
          <cell r="F314" t="str">
            <v>320681138880741</v>
          </cell>
          <cell r="G314" t="str">
            <v>0245050177</v>
          </cell>
          <cell r="H314" t="str">
            <v>?????</v>
          </cell>
          <cell r="I314" t="str">
            <v>99</v>
          </cell>
          <cell r="J314" t="str">
            <v>2</v>
          </cell>
          <cell r="K314" t="str">
            <v>???</v>
          </cell>
          <cell r="L314" t="str">
            <v>0513-3313227</v>
          </cell>
          <cell r="M314" t="str">
            <v>226200</v>
          </cell>
          <cell r="N314" t="str">
            <v>DIST</v>
          </cell>
          <cell r="O314" t="str">
            <v>01</v>
          </cell>
          <cell r="P314" t="str">
            <v>N</v>
          </cell>
          <cell r="Q314" t="str">
            <v>BBBO</v>
          </cell>
          <cell r="R314" t="str">
            <v>B</v>
          </cell>
          <cell r="S314">
            <v>19980223</v>
          </cell>
          <cell r="T314">
            <v>1</v>
          </cell>
          <cell r="U314">
            <v>1</v>
          </cell>
          <cell r="V314" t="str">
            <v>5A</v>
          </cell>
          <cell r="W314" t="str">
            <v/>
          </cell>
          <cell r="X314" t="str">
            <v/>
          </cell>
          <cell r="Y314" t="str">
            <v/>
          </cell>
          <cell r="Z314" t="str">
            <v>ET</v>
          </cell>
          <cell r="AA314">
            <v>29060.99</v>
          </cell>
          <cell r="AB314">
            <v>50</v>
          </cell>
        </row>
        <row r="315">
          <cell r="A315">
            <v>511901</v>
          </cell>
          <cell r="B315" t="str">
            <v>???????????</v>
          </cell>
          <cell r="C315" t="str">
            <v>????????</v>
          </cell>
          <cell r="D315" t="str">
            <v/>
          </cell>
          <cell r="E315" t="str">
            <v>101000</v>
          </cell>
          <cell r="F315" t="str">
            <v>320681251945544</v>
          </cell>
          <cell r="G315" t="str">
            <v>0872001938</v>
          </cell>
          <cell r="H315" t="str">
            <v>??????</v>
          </cell>
          <cell r="I315" t="str">
            <v>99</v>
          </cell>
          <cell r="J315" t="str">
            <v>2</v>
          </cell>
          <cell r="K315" t="str">
            <v>???</v>
          </cell>
          <cell r="L315" t="str">
            <v>0513-3325166</v>
          </cell>
          <cell r="M315" t="str">
            <v>226200</v>
          </cell>
          <cell r="N315" t="str">
            <v>DIST</v>
          </cell>
          <cell r="O315" t="str">
            <v>01</v>
          </cell>
          <cell r="P315" t="str">
            <v/>
          </cell>
          <cell r="Q315" t="str">
            <v>BBBO</v>
          </cell>
          <cell r="R315" t="str">
            <v/>
          </cell>
          <cell r="S315">
            <v>19990714</v>
          </cell>
          <cell r="T315">
            <v>1</v>
          </cell>
          <cell r="U315">
            <v>1</v>
          </cell>
          <cell r="V315" t="str">
            <v>5E</v>
          </cell>
          <cell r="W315" t="str">
            <v/>
          </cell>
          <cell r="X315" t="str">
            <v/>
          </cell>
          <cell r="Y315" t="str">
            <v>40000</v>
          </cell>
          <cell r="Z315" t="str">
            <v>ET</v>
          </cell>
          <cell r="AA315">
            <v>136632.57999999999</v>
          </cell>
          <cell r="AB315">
            <v>50</v>
          </cell>
        </row>
        <row r="316">
          <cell r="A316">
            <v>511800</v>
          </cell>
          <cell r="B316" t="str">
            <v>???????????</v>
          </cell>
          <cell r="C316" t="str">
            <v>?????????</v>
          </cell>
          <cell r="D316" t="str">
            <v/>
          </cell>
          <cell r="E316" t="str">
            <v>101000</v>
          </cell>
          <cell r="F316" t="str">
            <v>320682733752795</v>
          </cell>
          <cell r="G316" t="str">
            <v>705601040003983</v>
          </cell>
          <cell r="H316" t="str">
            <v>???????</v>
          </cell>
          <cell r="I316" t="str">
            <v>99</v>
          </cell>
          <cell r="J316" t="str">
            <v>2</v>
          </cell>
          <cell r="K316" t="str">
            <v>???</v>
          </cell>
          <cell r="L316" t="str">
            <v>0513-7615025</v>
          </cell>
          <cell r="M316" t="str">
            <v>226500</v>
          </cell>
          <cell r="N316" t="str">
            <v>DIST</v>
          </cell>
          <cell r="O316" t="str">
            <v>01</v>
          </cell>
          <cell r="P316" t="str">
            <v>Y</v>
          </cell>
          <cell r="Q316" t="str">
            <v>BBBO</v>
          </cell>
          <cell r="R316" t="str">
            <v>*</v>
          </cell>
          <cell r="S316">
            <v>19980223</v>
          </cell>
          <cell r="T316">
            <v>1</v>
          </cell>
          <cell r="U316">
            <v>288000</v>
          </cell>
          <cell r="V316" t="str">
            <v>A1</v>
          </cell>
          <cell r="W316" t="str">
            <v/>
          </cell>
          <cell r="X316" t="str">
            <v/>
          </cell>
          <cell r="Y316" t="str">
            <v>72000</v>
          </cell>
          <cell r="Z316" t="str">
            <v>ET</v>
          </cell>
          <cell r="AA316">
            <v>272186.69</v>
          </cell>
          <cell r="AB316">
            <v>50</v>
          </cell>
        </row>
        <row r="317">
          <cell r="A317">
            <v>550101</v>
          </cell>
          <cell r="B317" t="str">
            <v>??????????</v>
          </cell>
          <cell r="C317" t="str">
            <v>????????????</v>
          </cell>
          <cell r="D317" t="str">
            <v/>
          </cell>
          <cell r="E317" t="str">
            <v>101000</v>
          </cell>
          <cell r="F317" t="str">
            <v>340103737343059</v>
          </cell>
          <cell r="G317" t="str">
            <v>3108000153383</v>
          </cell>
          <cell r="H317" t="str">
            <v>????????</v>
          </cell>
          <cell r="I317" t="str">
            <v>99</v>
          </cell>
          <cell r="J317" t="str">
            <v>2</v>
          </cell>
          <cell r="K317" t="str">
            <v>???</v>
          </cell>
          <cell r="L317" t="str">
            <v>0551-5614883</v>
          </cell>
          <cell r="M317" t="str">
            <v>230041</v>
          </cell>
          <cell r="N317" t="str">
            <v>DIST</v>
          </cell>
          <cell r="O317" t="str">
            <v>01</v>
          </cell>
          <cell r="P317" t="str">
            <v>Y</v>
          </cell>
          <cell r="Q317" t="str">
            <v>BBBO</v>
          </cell>
          <cell r="R317" t="str">
            <v>*</v>
          </cell>
          <cell r="S317">
            <v>19971212</v>
          </cell>
          <cell r="T317">
            <v>1</v>
          </cell>
          <cell r="U317">
            <v>600000</v>
          </cell>
          <cell r="V317" t="str">
            <v/>
          </cell>
          <cell r="W317" t="str">
            <v/>
          </cell>
          <cell r="X317" t="str">
            <v/>
          </cell>
          <cell r="Y317" t="str">
            <v>200000</v>
          </cell>
          <cell r="Z317" t="str">
            <v>ET</v>
          </cell>
          <cell r="AA317">
            <v>245723.47</v>
          </cell>
          <cell r="AB317">
            <v>50</v>
          </cell>
        </row>
        <row r="318">
          <cell r="A318">
            <v>550102</v>
          </cell>
          <cell r="B318" t="str">
            <v>?????????????</v>
          </cell>
          <cell r="C318" t="str">
            <v>??????????????</v>
          </cell>
          <cell r="D318" t="str">
            <v>??????</v>
          </cell>
          <cell r="E318" t="str">
            <v>101000</v>
          </cell>
          <cell r="F318" t="str">
            <v>340102713955288</v>
          </cell>
          <cell r="G318" t="str">
            <v>404001040003142</v>
          </cell>
          <cell r="H318" t="str">
            <v>?????</v>
          </cell>
          <cell r="I318" t="str">
            <v>99</v>
          </cell>
          <cell r="J318" t="str">
            <v>2</v>
          </cell>
          <cell r="K318" t="str">
            <v>???</v>
          </cell>
          <cell r="L318" t="str">
            <v>0551-4414513</v>
          </cell>
          <cell r="M318" t="str">
            <v>230011</v>
          </cell>
          <cell r="N318" t="str">
            <v>DIST</v>
          </cell>
          <cell r="O318" t="str">
            <v>01</v>
          </cell>
          <cell r="P318" t="str">
            <v/>
          </cell>
          <cell r="Q318" t="str">
            <v>BBBO</v>
          </cell>
          <cell r="R318" t="str">
            <v/>
          </cell>
          <cell r="S318">
            <v>19980413</v>
          </cell>
          <cell r="T318">
            <v>1</v>
          </cell>
          <cell r="U318">
            <v>1</v>
          </cell>
          <cell r="V318" t="str">
            <v>5E</v>
          </cell>
          <cell r="W318" t="str">
            <v/>
          </cell>
          <cell r="X318" t="str">
            <v/>
          </cell>
          <cell r="Y318" t="str">
            <v>200000</v>
          </cell>
          <cell r="Z318" t="str">
            <v>ET</v>
          </cell>
          <cell r="AA318">
            <v>316087.34000000003</v>
          </cell>
          <cell r="AB318">
            <v>50</v>
          </cell>
        </row>
        <row r="319">
          <cell r="A319">
            <v>550104</v>
          </cell>
          <cell r="B319" t="str">
            <v>?????????????</v>
          </cell>
          <cell r="C319" t="str">
            <v>??????????????</v>
          </cell>
          <cell r="D319" t="str">
            <v>?</v>
          </cell>
          <cell r="E319" t="str">
            <v>101000</v>
          </cell>
          <cell r="F319" t="str">
            <v>340103713961581</v>
          </cell>
          <cell r="G319" t="str">
            <v>2121012010029350</v>
          </cell>
          <cell r="H319" t="str">
            <v>????</v>
          </cell>
          <cell r="I319" t="str">
            <v>99</v>
          </cell>
          <cell r="J319" t="str">
            <v>2</v>
          </cell>
          <cell r="K319" t="str">
            <v>???</v>
          </cell>
          <cell r="L319" t="str">
            <v>0551-4655387</v>
          </cell>
          <cell r="M319" t="str">
            <v>230061</v>
          </cell>
          <cell r="N319" t="str">
            <v>DIST</v>
          </cell>
          <cell r="O319" t="str">
            <v>01</v>
          </cell>
          <cell r="P319" t="str">
            <v/>
          </cell>
          <cell r="Q319" t="str">
            <v>BBBO</v>
          </cell>
          <cell r="R319" t="str">
            <v/>
          </cell>
          <cell r="S319">
            <v>20000419</v>
          </cell>
          <cell r="T319">
            <v>1</v>
          </cell>
          <cell r="U319">
            <v>1</v>
          </cell>
          <cell r="V319" t="str">
            <v>5E</v>
          </cell>
          <cell r="W319" t="str">
            <v/>
          </cell>
          <cell r="X319" t="str">
            <v/>
          </cell>
          <cell r="Y319" t="str">
            <v>0</v>
          </cell>
          <cell r="Z319" t="str">
            <v>ET</v>
          </cell>
          <cell r="AA319">
            <v>0</v>
          </cell>
          <cell r="AB319">
            <v>50</v>
          </cell>
        </row>
        <row r="320">
          <cell r="A320">
            <v>552900</v>
          </cell>
          <cell r="B320" t="str">
            <v>?????????????</v>
          </cell>
          <cell r="C320" t="str">
            <v>??????191?</v>
          </cell>
          <cell r="D320" t="str">
            <v/>
          </cell>
          <cell r="E320" t="str">
            <v>101000</v>
          </cell>
          <cell r="F320" t="str">
            <v>340123149353293</v>
          </cell>
          <cell r="G320" t="str">
            <v>042874013622</v>
          </cell>
          <cell r="H320" t="str">
            <v>?????</v>
          </cell>
          <cell r="I320" t="str">
            <v>99</v>
          </cell>
          <cell r="J320" t="str">
            <v>2</v>
          </cell>
          <cell r="K320" t="str">
            <v>???</v>
          </cell>
          <cell r="L320" t="str">
            <v>0551-8842108</v>
          </cell>
          <cell r="M320" t="str">
            <v>231200</v>
          </cell>
          <cell r="N320" t="str">
            <v>DIST</v>
          </cell>
          <cell r="O320" t="str">
            <v>01</v>
          </cell>
          <cell r="P320" t="str">
            <v/>
          </cell>
          <cell r="Q320" t="str">
            <v>BBBO</v>
          </cell>
          <cell r="R320" t="str">
            <v/>
          </cell>
          <cell r="S320">
            <v>20000419</v>
          </cell>
          <cell r="T320">
            <v>1</v>
          </cell>
          <cell r="U320">
            <v>1</v>
          </cell>
          <cell r="V320" t="str">
            <v>5E</v>
          </cell>
          <cell r="W320" t="str">
            <v/>
          </cell>
          <cell r="X320" t="str">
            <v/>
          </cell>
          <cell r="Y320" t="str">
            <v>0</v>
          </cell>
          <cell r="Z320" t="str">
            <v>ET</v>
          </cell>
          <cell r="AA320">
            <v>0</v>
          </cell>
          <cell r="AB320">
            <v>50</v>
          </cell>
        </row>
        <row r="321">
          <cell r="A321">
            <v>553300</v>
          </cell>
          <cell r="B321" t="str">
            <v>?????????????</v>
          </cell>
          <cell r="C321" t="str">
            <v>??????????????</v>
          </cell>
          <cell r="D321" t="str">
            <v>?????????</v>
          </cell>
          <cell r="E321" t="str">
            <v>101000</v>
          </cell>
          <cell r="F321" t="str">
            <v/>
          </cell>
          <cell r="G321" t="str">
            <v>801013221</v>
          </cell>
          <cell r="H321" t="str">
            <v>???????</v>
          </cell>
          <cell r="I321" t="str">
            <v>99</v>
          </cell>
          <cell r="J321" t="str">
            <v>2</v>
          </cell>
          <cell r="K321" t="str">
            <v>???</v>
          </cell>
          <cell r="L321" t="str">
            <v>0564-8623272</v>
          </cell>
          <cell r="M321" t="str">
            <v>231300</v>
          </cell>
          <cell r="N321" t="str">
            <v>DIST</v>
          </cell>
          <cell r="O321" t="str">
            <v>01</v>
          </cell>
          <cell r="P321" t="str">
            <v/>
          </cell>
          <cell r="Q321" t="str">
            <v>BBBO</v>
          </cell>
          <cell r="R321" t="str">
            <v/>
          </cell>
          <cell r="S321">
            <v>20000419</v>
          </cell>
          <cell r="T321">
            <v>1</v>
          </cell>
          <cell r="U321">
            <v>1</v>
          </cell>
          <cell r="V321" t="str">
            <v>5E</v>
          </cell>
          <cell r="W321" t="str">
            <v/>
          </cell>
          <cell r="X321" t="str">
            <v>A</v>
          </cell>
          <cell r="Y321" t="str">
            <v>0</v>
          </cell>
          <cell r="Z321" t="str">
            <v>ET</v>
          </cell>
          <cell r="AA321">
            <v>0</v>
          </cell>
          <cell r="AB321">
            <v>50</v>
          </cell>
        </row>
        <row r="322">
          <cell r="A322">
            <v>552700</v>
          </cell>
          <cell r="B322" t="str">
            <v>???????????</v>
          </cell>
          <cell r="C322" t="str">
            <v>??????????</v>
          </cell>
          <cell r="D322" t="str">
            <v/>
          </cell>
          <cell r="E322" t="str">
            <v>101000</v>
          </cell>
          <cell r="F322" t="str">
            <v/>
          </cell>
          <cell r="G322" t="str">
            <v>2480805682</v>
          </cell>
          <cell r="H322" t="str">
            <v>??????????</v>
          </cell>
          <cell r="I322" t="str">
            <v>99</v>
          </cell>
          <cell r="J322" t="str">
            <v>2</v>
          </cell>
          <cell r="K322" t="str">
            <v>???</v>
          </cell>
          <cell r="L322" t="str">
            <v>0556-6205565</v>
          </cell>
          <cell r="M322" t="str">
            <v>231400</v>
          </cell>
          <cell r="N322" t="str">
            <v>DIST</v>
          </cell>
          <cell r="O322" t="str">
            <v>01</v>
          </cell>
          <cell r="P322" t="str">
            <v/>
          </cell>
          <cell r="Q322" t="str">
            <v>BBBO</v>
          </cell>
          <cell r="R322" t="str">
            <v/>
          </cell>
          <cell r="S322">
            <v>20000419</v>
          </cell>
          <cell r="T322">
            <v>1</v>
          </cell>
          <cell r="U322">
            <v>1</v>
          </cell>
          <cell r="V322" t="str">
            <v>5E</v>
          </cell>
          <cell r="W322" t="str">
            <v/>
          </cell>
          <cell r="X322" t="str">
            <v>A</v>
          </cell>
          <cell r="Y322" t="str">
            <v>0</v>
          </cell>
          <cell r="Z322" t="str">
            <v>ET</v>
          </cell>
          <cell r="AA322">
            <v>0</v>
          </cell>
          <cell r="AB322">
            <v>50</v>
          </cell>
        </row>
        <row r="323">
          <cell r="A323">
            <v>551810</v>
          </cell>
          <cell r="B323" t="str">
            <v>??????????????</v>
          </cell>
          <cell r="C323" t="str">
            <v>????????</v>
          </cell>
          <cell r="D323" t="str">
            <v/>
          </cell>
          <cell r="E323" t="str">
            <v>101000</v>
          </cell>
          <cell r="F323" t="str">
            <v/>
          </cell>
          <cell r="G323" t="str">
            <v>2480114096</v>
          </cell>
          <cell r="H323" t="str">
            <v>?????????????</v>
          </cell>
          <cell r="I323" t="str">
            <v>99</v>
          </cell>
          <cell r="J323" t="str">
            <v>2</v>
          </cell>
          <cell r="K323" t="str">
            <v>???</v>
          </cell>
          <cell r="L323" t="str">
            <v>0565-7321516</v>
          </cell>
          <cell r="M323" t="str">
            <v>231500</v>
          </cell>
          <cell r="N323" t="str">
            <v>DIST</v>
          </cell>
          <cell r="O323" t="str">
            <v>01</v>
          </cell>
          <cell r="P323" t="str">
            <v/>
          </cell>
          <cell r="Q323" t="str">
            <v>BBBO</v>
          </cell>
          <cell r="R323" t="str">
            <v/>
          </cell>
          <cell r="S323">
            <v>20001217</v>
          </cell>
          <cell r="T323">
            <v>1</v>
          </cell>
          <cell r="U323">
            <v>1</v>
          </cell>
          <cell r="V323" t="str">
            <v>5E</v>
          </cell>
          <cell r="W323" t="str">
            <v/>
          </cell>
          <cell r="X323" t="str">
            <v>A</v>
          </cell>
          <cell r="Y323" t="str">
            <v>0</v>
          </cell>
          <cell r="Z323" t="str">
            <v>ET</v>
          </cell>
          <cell r="AA323">
            <v>0</v>
          </cell>
          <cell r="AB323">
            <v>50</v>
          </cell>
        </row>
        <row r="324">
          <cell r="A324">
            <v>999002</v>
          </cell>
          <cell r="B324" t="str">
            <v>??????????????</v>
          </cell>
          <cell r="C324" t="str">
            <v>??????????</v>
          </cell>
          <cell r="D324" t="str">
            <v/>
          </cell>
          <cell r="E324" t="str">
            <v>101000</v>
          </cell>
          <cell r="F324" t="str">
            <v/>
          </cell>
          <cell r="G324" t="str">
            <v>2011006</v>
          </cell>
          <cell r="H324" t="str">
            <v>?????????</v>
          </cell>
          <cell r="I324" t="str">
            <v>03</v>
          </cell>
          <cell r="J324" t="str">
            <v>3</v>
          </cell>
          <cell r="K324" t="str">
            <v>??</v>
          </cell>
          <cell r="L324" t="str">
            <v>0558-7625456</v>
          </cell>
          <cell r="M324" t="str">
            <v>233500</v>
          </cell>
          <cell r="N324" t="str">
            <v>DIST</v>
          </cell>
          <cell r="O324" t="str">
            <v>01</v>
          </cell>
          <cell r="P324" t="str">
            <v/>
          </cell>
          <cell r="Q324" t="str">
            <v>BBBO</v>
          </cell>
          <cell r="R324" t="str">
            <v/>
          </cell>
          <cell r="S324">
            <v>19990113</v>
          </cell>
          <cell r="T324">
            <v>1</v>
          </cell>
          <cell r="U324">
            <v>1</v>
          </cell>
          <cell r="V324" t="str">
            <v>5A</v>
          </cell>
          <cell r="W324" t="str">
            <v/>
          </cell>
          <cell r="X324" t="str">
            <v/>
          </cell>
          <cell r="Y324" t="str">
            <v/>
          </cell>
          <cell r="Z324" t="str">
            <v>ET</v>
          </cell>
          <cell r="AA324">
            <v>-4867.05</v>
          </cell>
          <cell r="AB324">
            <v>50</v>
          </cell>
        </row>
        <row r="325">
          <cell r="A325">
            <v>551800</v>
          </cell>
          <cell r="B325" t="str">
            <v>??????????????</v>
          </cell>
          <cell r="C325" t="str">
            <v>??????</v>
          </cell>
          <cell r="D325" t="str">
            <v/>
          </cell>
          <cell r="E325" t="str">
            <v>101000</v>
          </cell>
          <cell r="F325" t="str">
            <v>342600153581889</v>
          </cell>
          <cell r="G325" t="str">
            <v>04064508093001</v>
          </cell>
          <cell r="H325" t="str">
            <v>??????</v>
          </cell>
          <cell r="I325" t="str">
            <v>99</v>
          </cell>
          <cell r="J325" t="str">
            <v>2</v>
          </cell>
          <cell r="K325" t="str">
            <v>???</v>
          </cell>
          <cell r="L325" t="str">
            <v>0565-2371286</v>
          </cell>
          <cell r="M325" t="str">
            <v>238000</v>
          </cell>
          <cell r="N325" t="str">
            <v>DIST</v>
          </cell>
          <cell r="O325" t="str">
            <v>01</v>
          </cell>
          <cell r="P325" t="str">
            <v/>
          </cell>
          <cell r="Q325" t="str">
            <v>BBBO</v>
          </cell>
          <cell r="R325" t="str">
            <v/>
          </cell>
          <cell r="S325">
            <v>20000419</v>
          </cell>
          <cell r="T325">
            <v>1</v>
          </cell>
          <cell r="U325">
            <v>1</v>
          </cell>
          <cell r="V325" t="str">
            <v>5E</v>
          </cell>
          <cell r="W325" t="str">
            <v/>
          </cell>
          <cell r="X325" t="str">
            <v/>
          </cell>
          <cell r="Y325" t="str">
            <v>0</v>
          </cell>
          <cell r="Z325" t="str">
            <v>ET</v>
          </cell>
          <cell r="AA325">
            <v>-636.24</v>
          </cell>
          <cell r="AB325">
            <v>50</v>
          </cell>
        </row>
        <row r="326">
          <cell r="A326">
            <v>551801</v>
          </cell>
          <cell r="B326" t="str">
            <v>??????????????</v>
          </cell>
          <cell r="C326" t="str">
            <v>?????????</v>
          </cell>
          <cell r="D326" t="str">
            <v/>
          </cell>
          <cell r="E326" t="str">
            <v>101000</v>
          </cell>
          <cell r="F326" t="str">
            <v>342601730006615</v>
          </cell>
          <cell r="G326" t="str">
            <v>20110192</v>
          </cell>
          <cell r="H326" t="str">
            <v>?????</v>
          </cell>
          <cell r="I326" t="str">
            <v>99</v>
          </cell>
          <cell r="J326" t="str">
            <v>2</v>
          </cell>
          <cell r="K326" t="str">
            <v>??</v>
          </cell>
          <cell r="L326" t="str">
            <v>0565-2371498</v>
          </cell>
          <cell r="M326" t="str">
            <v>238000</v>
          </cell>
          <cell r="N326" t="str">
            <v>DIST</v>
          </cell>
          <cell r="O326" t="str">
            <v>01</v>
          </cell>
          <cell r="P326" t="str">
            <v/>
          </cell>
          <cell r="Q326" t="str">
            <v>BBBO</v>
          </cell>
          <cell r="R326" t="str">
            <v/>
          </cell>
          <cell r="S326">
            <v>20001017</v>
          </cell>
          <cell r="T326">
            <v>1</v>
          </cell>
          <cell r="U326">
            <v>240000</v>
          </cell>
          <cell r="V326" t="str">
            <v>A1</v>
          </cell>
          <cell r="W326" t="str">
            <v/>
          </cell>
          <cell r="X326" t="str">
            <v/>
          </cell>
          <cell r="Y326" t="str">
            <v>70000</v>
          </cell>
          <cell r="Z326" t="str">
            <v>ET</v>
          </cell>
          <cell r="AA326">
            <v>143398.06</v>
          </cell>
          <cell r="AB326">
            <v>50</v>
          </cell>
        </row>
        <row r="327">
          <cell r="A327">
            <v>550301</v>
          </cell>
          <cell r="B327" t="str">
            <v>??????????????</v>
          </cell>
          <cell r="C327" t="str">
            <v>???????????</v>
          </cell>
          <cell r="D327" t="str">
            <v/>
          </cell>
          <cell r="E327" t="str">
            <v>101000</v>
          </cell>
          <cell r="F327" t="str">
            <v>340202711036173</v>
          </cell>
          <cell r="G327" t="str">
            <v>90123002235</v>
          </cell>
          <cell r="H327" t="str">
            <v>???????</v>
          </cell>
          <cell r="I327" t="str">
            <v>99</v>
          </cell>
          <cell r="J327" t="str">
            <v>2</v>
          </cell>
          <cell r="K327" t="str">
            <v>???</v>
          </cell>
          <cell r="L327" t="str">
            <v>0553-3011636</v>
          </cell>
          <cell r="M327" t="str">
            <v>241000</v>
          </cell>
          <cell r="N327" t="str">
            <v>DIST</v>
          </cell>
          <cell r="O327" t="str">
            <v>01</v>
          </cell>
          <cell r="P327" t="str">
            <v/>
          </cell>
          <cell r="Q327" t="str">
            <v>BBBO</v>
          </cell>
          <cell r="R327" t="str">
            <v>*</v>
          </cell>
          <cell r="S327">
            <v>19981125</v>
          </cell>
          <cell r="T327">
            <v>1</v>
          </cell>
          <cell r="U327">
            <v>1</v>
          </cell>
          <cell r="V327" t="str">
            <v>5E</v>
          </cell>
          <cell r="W327" t="str">
            <v/>
          </cell>
          <cell r="X327" t="str">
            <v/>
          </cell>
          <cell r="Y327" t="str">
            <v>160000</v>
          </cell>
          <cell r="Z327" t="str">
            <v>ET</v>
          </cell>
          <cell r="AA327">
            <v>159070.19</v>
          </cell>
          <cell r="AB327">
            <v>50</v>
          </cell>
        </row>
        <row r="328">
          <cell r="A328">
            <v>550302</v>
          </cell>
          <cell r="B328" t="str">
            <v>??????????????</v>
          </cell>
          <cell r="C328" t="str">
            <v>???????</v>
          </cell>
          <cell r="D328" t="str">
            <v/>
          </cell>
          <cell r="E328" t="str">
            <v>101000</v>
          </cell>
          <cell r="F328" t="str">
            <v>340202610330445</v>
          </cell>
          <cell r="G328" t="str">
            <v>810701157208093001</v>
          </cell>
          <cell r="H328" t="str">
            <v>????</v>
          </cell>
          <cell r="I328" t="str">
            <v>99</v>
          </cell>
          <cell r="J328" t="str">
            <v>2</v>
          </cell>
          <cell r="K328" t="str">
            <v>???</v>
          </cell>
          <cell r="L328" t="str">
            <v>0553-3850999</v>
          </cell>
          <cell r="M328" t="str">
            <v>241000</v>
          </cell>
          <cell r="N328" t="str">
            <v>DIST</v>
          </cell>
          <cell r="O328" t="str">
            <v>01</v>
          </cell>
          <cell r="P328" t="str">
            <v/>
          </cell>
          <cell r="Q328" t="str">
            <v>BBBO</v>
          </cell>
          <cell r="R328" t="str">
            <v>*</v>
          </cell>
          <cell r="S328">
            <v>0</v>
          </cell>
          <cell r="T328">
            <v>1</v>
          </cell>
          <cell r="U328">
            <v>1</v>
          </cell>
          <cell r="V328" t="str">
            <v>5E</v>
          </cell>
          <cell r="W328" t="str">
            <v/>
          </cell>
          <cell r="X328" t="str">
            <v/>
          </cell>
          <cell r="Y328" t="str">
            <v>0</v>
          </cell>
          <cell r="Z328" t="str">
            <v>ET</v>
          </cell>
          <cell r="AA328">
            <v>0</v>
          </cell>
          <cell r="AB328">
            <v>50</v>
          </cell>
        </row>
        <row r="329">
          <cell r="A329">
            <v>550303</v>
          </cell>
          <cell r="B329" t="str">
            <v>?????????????</v>
          </cell>
          <cell r="C329" t="str">
            <v>??????????</v>
          </cell>
          <cell r="D329" t="str">
            <v/>
          </cell>
          <cell r="E329" t="str">
            <v>101000</v>
          </cell>
          <cell r="F329" t="str">
            <v>340202719903294</v>
          </cell>
          <cell r="G329" t="str">
            <v>00981908091001</v>
          </cell>
          <cell r="H329" t="str">
            <v>????????</v>
          </cell>
          <cell r="I329" t="str">
            <v>99</v>
          </cell>
          <cell r="J329" t="str">
            <v>2</v>
          </cell>
          <cell r="K329" t="str">
            <v>??</v>
          </cell>
          <cell r="L329" t="str">
            <v>0553-3827956</v>
          </cell>
          <cell r="M329" t="str">
            <v>241000</v>
          </cell>
          <cell r="N329" t="str">
            <v>DIST</v>
          </cell>
          <cell r="O329" t="str">
            <v>01</v>
          </cell>
          <cell r="P329" t="str">
            <v/>
          </cell>
          <cell r="Q329" t="str">
            <v>BBBO</v>
          </cell>
          <cell r="R329" t="str">
            <v/>
          </cell>
          <cell r="S329">
            <v>20000724</v>
          </cell>
          <cell r="T329">
            <v>1</v>
          </cell>
          <cell r="U329">
            <v>550000</v>
          </cell>
          <cell r="V329" t="str">
            <v>A1</v>
          </cell>
          <cell r="W329" t="str">
            <v/>
          </cell>
          <cell r="X329" t="str">
            <v/>
          </cell>
          <cell r="Y329" t="str">
            <v>137500</v>
          </cell>
          <cell r="Z329" t="str">
            <v>ET</v>
          </cell>
          <cell r="AA329">
            <v>253742.59</v>
          </cell>
          <cell r="AB329">
            <v>50</v>
          </cell>
        </row>
        <row r="330">
          <cell r="A330">
            <v>550702</v>
          </cell>
          <cell r="B330" t="str">
            <v>??????????????</v>
          </cell>
          <cell r="C330" t="str">
            <v>????????93?</v>
          </cell>
          <cell r="D330" t="str">
            <v/>
          </cell>
          <cell r="E330" t="str">
            <v>101000</v>
          </cell>
          <cell r="F330" t="str">
            <v>340503150709541</v>
          </cell>
          <cell r="G330" t="str">
            <v>2450442599</v>
          </cell>
          <cell r="H330" t="str">
            <v>?????</v>
          </cell>
          <cell r="I330" t="str">
            <v>99</v>
          </cell>
          <cell r="J330" t="str">
            <v>2</v>
          </cell>
          <cell r="K330" t="str">
            <v>???</v>
          </cell>
          <cell r="L330" t="str">
            <v>0555-2475652</v>
          </cell>
          <cell r="M330" t="str">
            <v>242000</v>
          </cell>
          <cell r="N330" t="str">
            <v>DIST</v>
          </cell>
          <cell r="O330" t="str">
            <v>01</v>
          </cell>
          <cell r="P330" t="str">
            <v/>
          </cell>
          <cell r="Q330" t="str">
            <v>BBBO</v>
          </cell>
          <cell r="R330" t="str">
            <v/>
          </cell>
          <cell r="S330">
            <v>20000419</v>
          </cell>
          <cell r="T330">
            <v>1</v>
          </cell>
          <cell r="U330">
            <v>1</v>
          </cell>
          <cell r="V330" t="str">
            <v>5A</v>
          </cell>
          <cell r="W330" t="str">
            <v/>
          </cell>
          <cell r="X330" t="str">
            <v/>
          </cell>
          <cell r="Y330" t="str">
            <v/>
          </cell>
          <cell r="Z330" t="str">
            <v>ET</v>
          </cell>
          <cell r="AA330">
            <v>-2120.0500000000002</v>
          </cell>
          <cell r="AB330">
            <v>50</v>
          </cell>
        </row>
        <row r="331">
          <cell r="A331">
            <v>552801</v>
          </cell>
          <cell r="B331" t="str">
            <v>??????????????</v>
          </cell>
          <cell r="C331" t="str">
            <v>??????????????</v>
          </cell>
          <cell r="D331" t="str">
            <v>?</v>
          </cell>
          <cell r="E331" t="str">
            <v>101000</v>
          </cell>
          <cell r="F331" t="str">
            <v>34250170501025X</v>
          </cell>
          <cell r="G331" t="str">
            <v>01176016240000168</v>
          </cell>
          <cell r="H331" t="str">
            <v>???????????</v>
          </cell>
          <cell r="I331" t="str">
            <v>99</v>
          </cell>
          <cell r="J331" t="str">
            <v>2</v>
          </cell>
          <cell r="K331" t="str">
            <v>???</v>
          </cell>
          <cell r="L331" t="str">
            <v>0563-2820318</v>
          </cell>
          <cell r="M331" t="str">
            <v>242000</v>
          </cell>
          <cell r="N331" t="str">
            <v>DIST</v>
          </cell>
          <cell r="O331" t="str">
            <v>01</v>
          </cell>
          <cell r="P331" t="str">
            <v/>
          </cell>
          <cell r="Q331" t="str">
            <v>BBBO</v>
          </cell>
          <cell r="R331" t="str">
            <v/>
          </cell>
          <cell r="S331">
            <v>20001011</v>
          </cell>
          <cell r="T331">
            <v>1</v>
          </cell>
          <cell r="U331">
            <v>250000</v>
          </cell>
          <cell r="V331" t="str">
            <v>A1</v>
          </cell>
          <cell r="W331" t="str">
            <v/>
          </cell>
          <cell r="X331" t="str">
            <v/>
          </cell>
          <cell r="Y331" t="str">
            <v>70000</v>
          </cell>
          <cell r="Z331" t="str">
            <v>ET</v>
          </cell>
          <cell r="AA331">
            <v>121289.18</v>
          </cell>
          <cell r="AB331">
            <v>50</v>
          </cell>
        </row>
        <row r="332">
          <cell r="A332">
            <v>550703</v>
          </cell>
          <cell r="B332" t="str">
            <v>??????????????</v>
          </cell>
          <cell r="C332" t="str">
            <v>???????</v>
          </cell>
          <cell r="D332" t="str">
            <v/>
          </cell>
          <cell r="E332" t="str">
            <v>101000</v>
          </cell>
          <cell r="F332" t="str">
            <v>340504711717091</v>
          </cell>
          <cell r="G332" t="str">
            <v>20108016851</v>
          </cell>
          <cell r="H332" t="str">
            <v>??????</v>
          </cell>
          <cell r="I332" t="str">
            <v>99</v>
          </cell>
          <cell r="J332" t="str">
            <v>2</v>
          </cell>
          <cell r="K332" t="str">
            <v>???</v>
          </cell>
          <cell r="L332" t="str">
            <v>0555-2499510</v>
          </cell>
          <cell r="M332" t="str">
            <v>243000</v>
          </cell>
          <cell r="N332" t="str">
            <v>DIST</v>
          </cell>
          <cell r="O332" t="str">
            <v>01</v>
          </cell>
          <cell r="P332" t="str">
            <v/>
          </cell>
          <cell r="Q332" t="str">
            <v>BBBO</v>
          </cell>
          <cell r="R332" t="str">
            <v/>
          </cell>
          <cell r="S332">
            <v>20000801</v>
          </cell>
          <cell r="T332">
            <v>1</v>
          </cell>
          <cell r="U332">
            <v>300000</v>
          </cell>
          <cell r="V332" t="str">
            <v>A1</v>
          </cell>
          <cell r="W332" t="str">
            <v/>
          </cell>
          <cell r="X332" t="str">
            <v/>
          </cell>
          <cell r="Y332" t="str">
            <v>100000</v>
          </cell>
          <cell r="Z332" t="str">
            <v>ET</v>
          </cell>
          <cell r="AA332">
            <v>258506.59</v>
          </cell>
          <cell r="AB332">
            <v>50</v>
          </cell>
        </row>
        <row r="333">
          <cell r="A333">
            <v>551101</v>
          </cell>
          <cell r="B333" t="str">
            <v>?????????????</v>
          </cell>
          <cell r="C333" t="str">
            <v>?????????????</v>
          </cell>
          <cell r="D333" t="str">
            <v>???</v>
          </cell>
          <cell r="E333" t="str">
            <v>101000</v>
          </cell>
          <cell r="F333" t="str">
            <v>340702732991727</v>
          </cell>
          <cell r="G333" t="str">
            <v>300645001040001694</v>
          </cell>
          <cell r="H333" t="str">
            <v>????????</v>
          </cell>
          <cell r="I333" t="str">
            <v>99</v>
          </cell>
          <cell r="J333" t="str">
            <v>1</v>
          </cell>
          <cell r="K333" t="str">
            <v>???</v>
          </cell>
          <cell r="L333" t="str">
            <v>0562-2827332</v>
          </cell>
          <cell r="M333" t="str">
            <v>244000</v>
          </cell>
          <cell r="N333" t="str">
            <v>DIST</v>
          </cell>
          <cell r="O333" t="str">
            <v>01</v>
          </cell>
          <cell r="P333" t="str">
            <v/>
          </cell>
          <cell r="Q333" t="str">
            <v>BBBO</v>
          </cell>
          <cell r="R333" t="str">
            <v/>
          </cell>
          <cell r="S333">
            <v>20011009</v>
          </cell>
          <cell r="T333">
            <v>1</v>
          </cell>
          <cell r="U333">
            <v>350000</v>
          </cell>
          <cell r="V333" t="str">
            <v/>
          </cell>
          <cell r="W333" t="str">
            <v/>
          </cell>
          <cell r="X333" t="str">
            <v/>
          </cell>
          <cell r="Y333" t="str">
            <v>100000</v>
          </cell>
          <cell r="Z333" t="str">
            <v>ET</v>
          </cell>
          <cell r="AA333">
            <v>7763.15</v>
          </cell>
          <cell r="AB333">
            <v>50</v>
          </cell>
        </row>
        <row r="334">
          <cell r="A334">
            <v>551001</v>
          </cell>
          <cell r="B334" t="str">
            <v>???????????</v>
          </cell>
          <cell r="C334" t="str">
            <v>????????17?</v>
          </cell>
          <cell r="D334" t="str">
            <v/>
          </cell>
          <cell r="E334" t="str">
            <v>101000</v>
          </cell>
          <cell r="F334" t="str">
            <v>341002704952536</v>
          </cell>
          <cell r="G334" t="str">
            <v>26342571</v>
          </cell>
          <cell r="H334" t="str">
            <v>?????</v>
          </cell>
          <cell r="I334" t="str">
            <v>99</v>
          </cell>
          <cell r="J334" t="str">
            <v>2</v>
          </cell>
          <cell r="K334" t="str">
            <v>???</v>
          </cell>
          <cell r="L334" t="str">
            <v>0559-2537746</v>
          </cell>
          <cell r="M334" t="str">
            <v>245000</v>
          </cell>
          <cell r="N334" t="str">
            <v>DIST</v>
          </cell>
          <cell r="O334" t="str">
            <v>01</v>
          </cell>
          <cell r="P334" t="str">
            <v/>
          </cell>
          <cell r="Q334" t="str">
            <v>BBBO</v>
          </cell>
          <cell r="R334" t="str">
            <v/>
          </cell>
          <cell r="S334">
            <v>20000419</v>
          </cell>
          <cell r="T334">
            <v>1</v>
          </cell>
          <cell r="U334">
            <v>1</v>
          </cell>
          <cell r="V334" t="str">
            <v>5A</v>
          </cell>
          <cell r="W334" t="str">
            <v/>
          </cell>
          <cell r="X334" t="str">
            <v/>
          </cell>
          <cell r="Y334" t="str">
            <v/>
          </cell>
          <cell r="Z334" t="str">
            <v>ET</v>
          </cell>
          <cell r="AA334">
            <v>-239.48</v>
          </cell>
          <cell r="AB334">
            <v>50</v>
          </cell>
        </row>
        <row r="335">
          <cell r="A335">
            <v>551002</v>
          </cell>
          <cell r="B335" t="str">
            <v>?????????????</v>
          </cell>
          <cell r="C335" t="str">
            <v>????????</v>
          </cell>
          <cell r="D335" t="str">
            <v/>
          </cell>
          <cell r="E335" t="str">
            <v>101000</v>
          </cell>
          <cell r="F335" t="str">
            <v>341002151511385</v>
          </cell>
          <cell r="G335" t="str">
            <v>1310091309022525863</v>
          </cell>
          <cell r="H335" t="str">
            <v>???</v>
          </cell>
          <cell r="I335" t="str">
            <v>99</v>
          </cell>
          <cell r="J335" t="str">
            <v>2</v>
          </cell>
          <cell r="K335" t="str">
            <v>???</v>
          </cell>
          <cell r="L335" t="str">
            <v>0559-2536824</v>
          </cell>
          <cell r="M335" t="str">
            <v>245000</v>
          </cell>
          <cell r="N335" t="str">
            <v>DIST</v>
          </cell>
          <cell r="O335" t="str">
            <v>01</v>
          </cell>
          <cell r="P335" t="str">
            <v/>
          </cell>
          <cell r="Q335" t="str">
            <v>BBBO</v>
          </cell>
          <cell r="R335" t="str">
            <v/>
          </cell>
          <cell r="S335">
            <v>20001011</v>
          </cell>
          <cell r="T335">
            <v>1</v>
          </cell>
          <cell r="U335">
            <v>120000</v>
          </cell>
          <cell r="V335" t="str">
            <v>A2</v>
          </cell>
          <cell r="W335" t="str">
            <v/>
          </cell>
          <cell r="X335" t="str">
            <v/>
          </cell>
          <cell r="Y335" t="str">
            <v>30000</v>
          </cell>
          <cell r="Z335" t="str">
            <v>ET</v>
          </cell>
          <cell r="AA335">
            <v>90730.46</v>
          </cell>
          <cell r="AB335">
            <v>50</v>
          </cell>
        </row>
        <row r="336">
          <cell r="A336">
            <v>550501</v>
          </cell>
          <cell r="B336" t="str">
            <v>??????????????</v>
          </cell>
          <cell r="C336" t="str">
            <v>????????????</v>
          </cell>
          <cell r="D336" t="str">
            <v/>
          </cell>
          <cell r="E336" t="str">
            <v>101000</v>
          </cell>
          <cell r="F336" t="str">
            <v>340802151458975</v>
          </cell>
          <cell r="G336" t="str">
            <v>90820102448</v>
          </cell>
          <cell r="H336" t="str">
            <v>??????</v>
          </cell>
          <cell r="I336" t="str">
            <v>99</v>
          </cell>
          <cell r="J336" t="str">
            <v>2</v>
          </cell>
          <cell r="K336" t="str">
            <v>???</v>
          </cell>
          <cell r="L336" t="str">
            <v>0556-5522948</v>
          </cell>
          <cell r="M336" t="str">
            <v>246003</v>
          </cell>
          <cell r="N336" t="str">
            <v>DIST</v>
          </cell>
          <cell r="O336" t="str">
            <v>01</v>
          </cell>
          <cell r="P336" t="str">
            <v/>
          </cell>
          <cell r="Q336" t="str">
            <v>BBBO</v>
          </cell>
          <cell r="R336" t="str">
            <v>*</v>
          </cell>
          <cell r="S336">
            <v>19990322</v>
          </cell>
          <cell r="T336">
            <v>1</v>
          </cell>
          <cell r="U336">
            <v>1</v>
          </cell>
          <cell r="V336" t="str">
            <v>5E</v>
          </cell>
          <cell r="W336" t="str">
            <v/>
          </cell>
          <cell r="X336" t="str">
            <v/>
          </cell>
          <cell r="Y336" t="str">
            <v>0</v>
          </cell>
          <cell r="Z336" t="str">
            <v>ET</v>
          </cell>
          <cell r="AA336">
            <v>0</v>
          </cell>
          <cell r="AB336">
            <v>50</v>
          </cell>
        </row>
        <row r="337">
          <cell r="A337">
            <v>550502</v>
          </cell>
          <cell r="B337" t="str">
            <v>??????????????</v>
          </cell>
          <cell r="C337" t="str">
            <v>???????</v>
          </cell>
          <cell r="D337" t="str">
            <v/>
          </cell>
          <cell r="E337" t="str">
            <v>101000</v>
          </cell>
          <cell r="F337" t="str">
            <v>340803713983879</v>
          </cell>
          <cell r="G337" t="str">
            <v>907201020652807</v>
          </cell>
          <cell r="H337" t="str">
            <v>??????</v>
          </cell>
          <cell r="I337" t="str">
            <v>99</v>
          </cell>
          <cell r="J337" t="str">
            <v>2</v>
          </cell>
          <cell r="K337" t="str">
            <v>???</v>
          </cell>
          <cell r="L337" t="str">
            <v>0556-5545038</v>
          </cell>
          <cell r="M337" t="str">
            <v>246004</v>
          </cell>
          <cell r="N337" t="str">
            <v>DIST</v>
          </cell>
          <cell r="O337" t="str">
            <v>01</v>
          </cell>
          <cell r="P337" t="str">
            <v/>
          </cell>
          <cell r="Q337" t="str">
            <v>BBBO</v>
          </cell>
          <cell r="R337" t="str">
            <v/>
          </cell>
          <cell r="S337">
            <v>20001011</v>
          </cell>
          <cell r="T337">
            <v>1</v>
          </cell>
          <cell r="U337">
            <v>500000</v>
          </cell>
          <cell r="V337" t="str">
            <v>A1</v>
          </cell>
          <cell r="W337" t="str">
            <v/>
          </cell>
          <cell r="X337" t="str">
            <v/>
          </cell>
          <cell r="Y337" t="str">
            <v>125000</v>
          </cell>
          <cell r="Z337" t="str">
            <v>ET</v>
          </cell>
          <cell r="AA337">
            <v>602457.41</v>
          </cell>
          <cell r="AB337">
            <v>50</v>
          </cell>
        </row>
        <row r="338">
          <cell r="A338">
            <v>552500</v>
          </cell>
          <cell r="B338" t="str">
            <v>??????????</v>
          </cell>
          <cell r="C338" t="str">
            <v>??????18???</v>
          </cell>
          <cell r="D338" t="str">
            <v/>
          </cell>
          <cell r="E338" t="str">
            <v>101000</v>
          </cell>
          <cell r="F338" t="str">
            <v/>
          </cell>
          <cell r="G338" t="str">
            <v>340684652010024901</v>
          </cell>
          <cell r="H338" t="str">
            <v>??????????</v>
          </cell>
          <cell r="I338" t="str">
            <v>99</v>
          </cell>
          <cell r="J338" t="str">
            <v>2</v>
          </cell>
          <cell r="K338" t="str">
            <v>???</v>
          </cell>
          <cell r="L338" t="str">
            <v>0556-7171961</v>
          </cell>
          <cell r="M338" t="str">
            <v>246200</v>
          </cell>
          <cell r="N338" t="str">
            <v>DIST</v>
          </cell>
          <cell r="O338" t="str">
            <v>01</v>
          </cell>
          <cell r="P338" t="str">
            <v/>
          </cell>
          <cell r="Q338" t="str">
            <v>BBBO</v>
          </cell>
          <cell r="R338" t="str">
            <v/>
          </cell>
          <cell r="S338">
            <v>20000419</v>
          </cell>
          <cell r="T338">
            <v>1</v>
          </cell>
          <cell r="U338">
            <v>1</v>
          </cell>
          <cell r="V338" t="str">
            <v>5E</v>
          </cell>
          <cell r="W338" t="str">
            <v/>
          </cell>
          <cell r="X338" t="str">
            <v>A</v>
          </cell>
          <cell r="Y338" t="str">
            <v>0</v>
          </cell>
          <cell r="Z338" t="str">
            <v>ET</v>
          </cell>
          <cell r="AA338">
            <v>-1200</v>
          </cell>
          <cell r="AB338">
            <v>50</v>
          </cell>
        </row>
        <row r="339">
          <cell r="A339">
            <v>552400</v>
          </cell>
          <cell r="B339" t="str">
            <v>????????????</v>
          </cell>
          <cell r="C339" t="str">
            <v>?????????40?</v>
          </cell>
          <cell r="D339" t="str">
            <v/>
          </cell>
          <cell r="E339" t="str">
            <v>101000</v>
          </cell>
          <cell r="F339" t="str">
            <v/>
          </cell>
          <cell r="G339" t="str">
            <v>637410-10500000732</v>
          </cell>
          <cell r="H339" t="str">
            <v>??????????</v>
          </cell>
          <cell r="I339" t="str">
            <v>99</v>
          </cell>
          <cell r="J339" t="str">
            <v>2</v>
          </cell>
          <cell r="K339" t="str">
            <v>???</v>
          </cell>
          <cell r="L339" t="str">
            <v>0566-7013537</v>
          </cell>
          <cell r="M339" t="str">
            <v>247200</v>
          </cell>
          <cell r="N339" t="str">
            <v>DIST</v>
          </cell>
          <cell r="O339" t="str">
            <v>01</v>
          </cell>
          <cell r="P339" t="str">
            <v/>
          </cell>
          <cell r="Q339" t="str">
            <v>BBBO</v>
          </cell>
          <cell r="R339" t="str">
            <v/>
          </cell>
          <cell r="S339">
            <v>20000419</v>
          </cell>
          <cell r="T339">
            <v>1</v>
          </cell>
          <cell r="U339">
            <v>1</v>
          </cell>
          <cell r="V339" t="str">
            <v>5E</v>
          </cell>
          <cell r="W339" t="str">
            <v/>
          </cell>
          <cell r="X339" t="str">
            <v>A</v>
          </cell>
          <cell r="Y339" t="str">
            <v>0</v>
          </cell>
          <cell r="Z339" t="str">
            <v>ET</v>
          </cell>
          <cell r="AA339">
            <v>0</v>
          </cell>
          <cell r="AB339">
            <v>50</v>
          </cell>
        </row>
        <row r="340">
          <cell r="A340">
            <v>550600</v>
          </cell>
          <cell r="B340" t="str">
            <v>??????????????</v>
          </cell>
          <cell r="C340" t="str">
            <v>????</v>
          </cell>
          <cell r="D340" t="str">
            <v/>
          </cell>
          <cell r="E340" t="str">
            <v>101000</v>
          </cell>
          <cell r="F340" t="str">
            <v>340403150226144</v>
          </cell>
          <cell r="G340" t="str">
            <v>2250207-431</v>
          </cell>
          <cell r="H340" t="str">
            <v>????</v>
          </cell>
          <cell r="I340" t="str">
            <v>99</v>
          </cell>
          <cell r="J340" t="str">
            <v>2</v>
          </cell>
          <cell r="K340" t="str">
            <v>???</v>
          </cell>
          <cell r="L340" t="str">
            <v>0554-2683034</v>
          </cell>
          <cell r="M340" t="str">
            <v>232007</v>
          </cell>
          <cell r="N340" t="str">
            <v>DIST</v>
          </cell>
          <cell r="O340" t="str">
            <v>01</v>
          </cell>
          <cell r="P340" t="str">
            <v>Y</v>
          </cell>
          <cell r="Q340" t="str">
            <v>BBBO</v>
          </cell>
          <cell r="R340" t="str">
            <v>*</v>
          </cell>
          <cell r="S340">
            <v>19971218</v>
          </cell>
          <cell r="T340">
            <v>1</v>
          </cell>
          <cell r="U340">
            <v>1</v>
          </cell>
          <cell r="V340" t="str">
            <v>5E</v>
          </cell>
          <cell r="W340" t="str">
            <v/>
          </cell>
          <cell r="X340" t="str">
            <v/>
          </cell>
          <cell r="Y340" t="str">
            <v>0</v>
          </cell>
          <cell r="Z340" t="str">
            <v>ET</v>
          </cell>
          <cell r="AA340">
            <v>0</v>
          </cell>
          <cell r="AB340">
            <v>50</v>
          </cell>
        </row>
        <row r="341">
          <cell r="A341">
            <v>550601</v>
          </cell>
          <cell r="B341" t="str">
            <v>??????????????</v>
          </cell>
          <cell r="C341" t="str">
            <v>??????</v>
          </cell>
          <cell r="D341" t="str">
            <v/>
          </cell>
          <cell r="E341" t="str">
            <v>101000</v>
          </cell>
          <cell r="F341" t="str">
            <v>340403150226021</v>
          </cell>
          <cell r="G341" t="str">
            <v>872020829</v>
          </cell>
          <cell r="H341" t="str">
            <v>???</v>
          </cell>
          <cell r="I341" t="str">
            <v>99</v>
          </cell>
          <cell r="J341" t="str">
            <v>2</v>
          </cell>
          <cell r="K341" t="str">
            <v>???</v>
          </cell>
          <cell r="L341" t="str">
            <v>0554-2682448</v>
          </cell>
          <cell r="M341" t="str">
            <v>232007</v>
          </cell>
          <cell r="N341" t="str">
            <v>DIST</v>
          </cell>
          <cell r="O341" t="str">
            <v>01</v>
          </cell>
          <cell r="P341" t="str">
            <v/>
          </cell>
          <cell r="Q341" t="str">
            <v>BBBO</v>
          </cell>
          <cell r="R341" t="str">
            <v/>
          </cell>
          <cell r="S341">
            <v>20000419</v>
          </cell>
          <cell r="T341">
            <v>1</v>
          </cell>
          <cell r="U341">
            <v>430000</v>
          </cell>
          <cell r="V341" t="str">
            <v>A1</v>
          </cell>
          <cell r="W341" t="str">
            <v/>
          </cell>
          <cell r="X341" t="str">
            <v/>
          </cell>
          <cell r="Y341" t="str">
            <v>107500</v>
          </cell>
          <cell r="Z341" t="str">
            <v>ET</v>
          </cell>
          <cell r="AA341">
            <v>36788.49</v>
          </cell>
          <cell r="AB341">
            <v>50</v>
          </cell>
        </row>
        <row r="342">
          <cell r="A342">
            <v>551900</v>
          </cell>
          <cell r="B342" t="str">
            <v>???????????</v>
          </cell>
          <cell r="C342" t="str">
            <v>????????</v>
          </cell>
          <cell r="D342" t="str">
            <v/>
          </cell>
          <cell r="E342" t="str">
            <v>101000</v>
          </cell>
          <cell r="F342" t="str">
            <v>340421728490065</v>
          </cell>
          <cell r="G342" t="str">
            <v>801006678</v>
          </cell>
          <cell r="H342" t="str">
            <v>?????????</v>
          </cell>
          <cell r="I342" t="str">
            <v>99</v>
          </cell>
          <cell r="J342" t="str">
            <v>2</v>
          </cell>
          <cell r="K342" t="str">
            <v>??</v>
          </cell>
          <cell r="L342" t="str">
            <v>0554-8613004</v>
          </cell>
          <cell r="M342" t="str">
            <v>232100</v>
          </cell>
          <cell r="N342" t="str">
            <v>DIST</v>
          </cell>
          <cell r="O342" t="str">
            <v>01</v>
          </cell>
          <cell r="P342" t="str">
            <v/>
          </cell>
          <cell r="Q342" t="str">
            <v>BBBO</v>
          </cell>
          <cell r="R342" t="str">
            <v/>
          </cell>
          <cell r="S342">
            <v>20000419</v>
          </cell>
          <cell r="T342">
            <v>1</v>
          </cell>
          <cell r="U342">
            <v>1</v>
          </cell>
          <cell r="V342" t="str">
            <v>5E</v>
          </cell>
          <cell r="W342" t="str">
            <v/>
          </cell>
          <cell r="X342" t="str">
            <v/>
          </cell>
          <cell r="Y342" t="str">
            <v>0</v>
          </cell>
          <cell r="Z342" t="str">
            <v>ET</v>
          </cell>
          <cell r="AA342">
            <v>0</v>
          </cell>
          <cell r="AB342">
            <v>50</v>
          </cell>
        </row>
        <row r="343">
          <cell r="A343">
            <v>552300</v>
          </cell>
          <cell r="B343" t="str">
            <v>?????????</v>
          </cell>
          <cell r="C343" t="str">
            <v>?????????????</v>
          </cell>
          <cell r="D343" t="str">
            <v/>
          </cell>
          <cell r="E343" t="str">
            <v>101000</v>
          </cell>
          <cell r="F343" t="str">
            <v/>
          </cell>
          <cell r="G343" t="str">
            <v>1314030009024880178</v>
          </cell>
          <cell r="H343" t="str">
            <v>????????</v>
          </cell>
          <cell r="I343" t="str">
            <v>99</v>
          </cell>
          <cell r="J343" t="str">
            <v>2</v>
          </cell>
          <cell r="K343" t="str">
            <v>???</v>
          </cell>
          <cell r="L343" t="str">
            <v>0564-4220664</v>
          </cell>
          <cell r="M343" t="str">
            <v>232200</v>
          </cell>
          <cell r="N343" t="str">
            <v>DIST</v>
          </cell>
          <cell r="O343" t="str">
            <v>01</v>
          </cell>
          <cell r="P343" t="str">
            <v/>
          </cell>
          <cell r="Q343" t="str">
            <v>BBBO</v>
          </cell>
          <cell r="R343" t="str">
            <v/>
          </cell>
          <cell r="S343">
            <v>20000419</v>
          </cell>
          <cell r="T343">
            <v>1</v>
          </cell>
          <cell r="U343">
            <v>1</v>
          </cell>
          <cell r="V343" t="str">
            <v>5E</v>
          </cell>
          <cell r="W343" t="str">
            <v/>
          </cell>
          <cell r="X343" t="str">
            <v>A</v>
          </cell>
          <cell r="Y343" t="str">
            <v/>
          </cell>
          <cell r="Z343" t="str">
            <v>ET</v>
          </cell>
          <cell r="AA343">
            <v>0</v>
          </cell>
          <cell r="AB343">
            <v>50</v>
          </cell>
        </row>
        <row r="344">
          <cell r="A344">
            <v>550203</v>
          </cell>
          <cell r="B344" t="str">
            <v>??????????????</v>
          </cell>
          <cell r="C344" t="str">
            <v>??????</v>
          </cell>
          <cell r="D344" t="str">
            <v/>
          </cell>
          <cell r="E344" t="str">
            <v>101000</v>
          </cell>
          <cell r="F344" t="str">
            <v>340303149897514</v>
          </cell>
          <cell r="G344" t="str">
            <v>1303007109024811278</v>
          </cell>
          <cell r="H344" t="str">
            <v>?????</v>
          </cell>
          <cell r="I344" t="str">
            <v>99</v>
          </cell>
          <cell r="J344" t="str">
            <v>2</v>
          </cell>
          <cell r="K344" t="str">
            <v>???</v>
          </cell>
          <cell r="L344" t="str">
            <v>0552-4021403</v>
          </cell>
          <cell r="M344" t="str">
            <v>233000</v>
          </cell>
          <cell r="N344" t="str">
            <v>DIST</v>
          </cell>
          <cell r="O344" t="str">
            <v>01</v>
          </cell>
          <cell r="P344" t="str">
            <v/>
          </cell>
          <cell r="Q344" t="str">
            <v>BBBO</v>
          </cell>
          <cell r="R344" t="str">
            <v/>
          </cell>
          <cell r="S344">
            <v>19990909</v>
          </cell>
          <cell r="T344">
            <v>1</v>
          </cell>
          <cell r="U344">
            <v>1</v>
          </cell>
          <cell r="V344" t="str">
            <v>5E</v>
          </cell>
          <cell r="W344" t="str">
            <v/>
          </cell>
          <cell r="X344" t="str">
            <v/>
          </cell>
          <cell r="Y344" t="str">
            <v>0</v>
          </cell>
          <cell r="Z344" t="str">
            <v>ET</v>
          </cell>
          <cell r="AA344">
            <v>0</v>
          </cell>
          <cell r="AB344">
            <v>50</v>
          </cell>
        </row>
        <row r="345">
          <cell r="A345">
            <v>550205</v>
          </cell>
          <cell r="B345" t="str">
            <v>???????????</v>
          </cell>
          <cell r="C345" t="str">
            <v>????????</v>
          </cell>
          <cell r="D345" t="str">
            <v/>
          </cell>
          <cell r="E345" t="str">
            <v>101000</v>
          </cell>
          <cell r="F345" t="str">
            <v>340311719959167</v>
          </cell>
          <cell r="G345" t="str">
            <v>01164030240000437</v>
          </cell>
          <cell r="H345" t="str">
            <v>????</v>
          </cell>
          <cell r="I345" t="str">
            <v>99</v>
          </cell>
          <cell r="J345" t="str">
            <v>2</v>
          </cell>
          <cell r="K345" t="str">
            <v>??</v>
          </cell>
          <cell r="L345" t="str">
            <v>0552-4113700</v>
          </cell>
          <cell r="M345" t="str">
            <v>233011</v>
          </cell>
          <cell r="N345" t="str">
            <v>DIST</v>
          </cell>
          <cell r="O345" t="str">
            <v>01</v>
          </cell>
          <cell r="P345" t="str">
            <v/>
          </cell>
          <cell r="Q345" t="str">
            <v>BBBO</v>
          </cell>
          <cell r="R345" t="str">
            <v/>
          </cell>
          <cell r="S345">
            <v>20000419</v>
          </cell>
          <cell r="T345">
            <v>1</v>
          </cell>
          <cell r="U345">
            <v>480000</v>
          </cell>
          <cell r="V345" t="str">
            <v>A1</v>
          </cell>
          <cell r="W345" t="str">
            <v/>
          </cell>
          <cell r="X345" t="str">
            <v/>
          </cell>
          <cell r="Y345" t="str">
            <v>120000</v>
          </cell>
          <cell r="Z345" t="str">
            <v>ET</v>
          </cell>
          <cell r="AA345">
            <v>302308.09999999998</v>
          </cell>
          <cell r="AB345">
            <v>50</v>
          </cell>
        </row>
        <row r="346">
          <cell r="A346">
            <v>551200</v>
          </cell>
          <cell r="B346" t="str">
            <v>?????????????</v>
          </cell>
          <cell r="C346" t="str">
            <v>???????</v>
          </cell>
          <cell r="D346" t="str">
            <v/>
          </cell>
          <cell r="E346" t="str">
            <v>101000</v>
          </cell>
          <cell r="F346" t="str">
            <v>34220173167317X</v>
          </cell>
          <cell r="G346" t="str">
            <v>?60162011000383</v>
          </cell>
          <cell r="H346" t="str">
            <v>??????????????</v>
          </cell>
          <cell r="I346" t="str">
            <v>99</v>
          </cell>
          <cell r="J346" t="str">
            <v>2</v>
          </cell>
          <cell r="K346" t="str">
            <v>??</v>
          </cell>
          <cell r="L346" t="str">
            <v>0557-3052635</v>
          </cell>
          <cell r="M346" t="str">
            <v>234000</v>
          </cell>
          <cell r="N346" t="str">
            <v>DIST</v>
          </cell>
          <cell r="O346" t="str">
            <v>01</v>
          </cell>
          <cell r="P346" t="str">
            <v>Y</v>
          </cell>
          <cell r="Q346" t="str">
            <v>BBBO</v>
          </cell>
          <cell r="R346" t="str">
            <v>*</v>
          </cell>
          <cell r="S346">
            <v>19980304</v>
          </cell>
          <cell r="T346">
            <v>1</v>
          </cell>
          <cell r="U346">
            <v>300000</v>
          </cell>
          <cell r="V346" t="str">
            <v>A1</v>
          </cell>
          <cell r="W346" t="str">
            <v/>
          </cell>
          <cell r="X346" t="str">
            <v/>
          </cell>
          <cell r="Y346" t="str">
            <v>75000</v>
          </cell>
          <cell r="Z346" t="str">
            <v>ET</v>
          </cell>
          <cell r="AA346">
            <v>-17211.060000000001</v>
          </cell>
          <cell r="AB346">
            <v>50</v>
          </cell>
        </row>
        <row r="347">
          <cell r="A347">
            <v>551201</v>
          </cell>
          <cell r="B347" t="str">
            <v>???????????</v>
          </cell>
          <cell r="C347" t="str">
            <v>???????131?</v>
          </cell>
          <cell r="D347" t="str">
            <v/>
          </cell>
          <cell r="E347" t="str">
            <v>101000</v>
          </cell>
          <cell r="F347" t="str">
            <v>342201630816182</v>
          </cell>
          <cell r="G347" t="str">
            <v>0301</v>
          </cell>
          <cell r="H347" t="str">
            <v>????????</v>
          </cell>
          <cell r="I347" t="str">
            <v>99</v>
          </cell>
          <cell r="J347" t="str">
            <v>2</v>
          </cell>
          <cell r="K347" t="str">
            <v>???</v>
          </cell>
          <cell r="L347" t="str">
            <v>0557-3027862</v>
          </cell>
          <cell r="M347" t="str">
            <v>234000</v>
          </cell>
          <cell r="N347" t="str">
            <v>DIST</v>
          </cell>
          <cell r="O347" t="str">
            <v>01</v>
          </cell>
          <cell r="P347" t="str">
            <v/>
          </cell>
          <cell r="Q347" t="str">
            <v>BBBO</v>
          </cell>
          <cell r="R347" t="str">
            <v/>
          </cell>
          <cell r="S347">
            <v>20000419</v>
          </cell>
          <cell r="T347">
            <v>1</v>
          </cell>
          <cell r="U347">
            <v>1</v>
          </cell>
          <cell r="V347" t="str">
            <v>5E</v>
          </cell>
          <cell r="W347" t="str">
            <v/>
          </cell>
          <cell r="X347" t="str">
            <v/>
          </cell>
          <cell r="Y347" t="str">
            <v>0</v>
          </cell>
          <cell r="Z347" t="str">
            <v>ET</v>
          </cell>
          <cell r="AA347">
            <v>0</v>
          </cell>
          <cell r="AB347">
            <v>50</v>
          </cell>
        </row>
        <row r="348">
          <cell r="A348">
            <v>551400</v>
          </cell>
          <cell r="B348" t="str">
            <v>???????????</v>
          </cell>
          <cell r="C348" t="str">
            <v>??????</v>
          </cell>
          <cell r="D348" t="str">
            <v/>
          </cell>
          <cell r="E348" t="str">
            <v>101000</v>
          </cell>
          <cell r="F348" t="str">
            <v>340603704929248</v>
          </cell>
          <cell r="G348" t="str">
            <v>0872003182</v>
          </cell>
          <cell r="H348" t="str">
            <v>????????</v>
          </cell>
          <cell r="I348" t="str">
            <v>99</v>
          </cell>
          <cell r="J348" t="str">
            <v>2</v>
          </cell>
          <cell r="K348" t="str">
            <v>???</v>
          </cell>
          <cell r="L348" t="str">
            <v>0561-3027911</v>
          </cell>
          <cell r="M348" t="str">
            <v>235000</v>
          </cell>
          <cell r="N348" t="str">
            <v>DIST</v>
          </cell>
          <cell r="O348" t="str">
            <v>01</v>
          </cell>
          <cell r="P348" t="str">
            <v>Y</v>
          </cell>
          <cell r="Q348" t="str">
            <v>BBBO</v>
          </cell>
          <cell r="R348" t="str">
            <v>*</v>
          </cell>
          <cell r="S348">
            <v>19980413</v>
          </cell>
          <cell r="T348">
            <v>1</v>
          </cell>
          <cell r="U348">
            <v>1</v>
          </cell>
          <cell r="V348" t="str">
            <v>5A</v>
          </cell>
          <cell r="W348" t="str">
            <v/>
          </cell>
          <cell r="X348" t="str">
            <v/>
          </cell>
          <cell r="Y348" t="str">
            <v>42500</v>
          </cell>
          <cell r="Z348" t="str">
            <v>ET</v>
          </cell>
          <cell r="AA348">
            <v>184414.58</v>
          </cell>
          <cell r="AB348">
            <v>50</v>
          </cell>
        </row>
        <row r="349">
          <cell r="A349">
            <v>552600</v>
          </cell>
          <cell r="B349" t="str">
            <v>??????????</v>
          </cell>
          <cell r="C349" t="str">
            <v>??????????</v>
          </cell>
          <cell r="D349" t="str">
            <v/>
          </cell>
          <cell r="E349" t="str">
            <v>101000</v>
          </cell>
          <cell r="F349" t="str">
            <v/>
          </cell>
          <cell r="G349" t="str">
            <v>613001010161484</v>
          </cell>
          <cell r="H349" t="str">
            <v>???????????</v>
          </cell>
          <cell r="I349" t="str">
            <v>99</v>
          </cell>
          <cell r="J349" t="str">
            <v>2</v>
          </cell>
          <cell r="K349" t="str">
            <v>???</v>
          </cell>
          <cell r="L349" t="str">
            <v>0561-6072896</v>
          </cell>
          <cell r="M349" t="str">
            <v>235100</v>
          </cell>
          <cell r="N349" t="str">
            <v>DIST</v>
          </cell>
          <cell r="O349" t="str">
            <v>01</v>
          </cell>
          <cell r="P349" t="str">
            <v/>
          </cell>
          <cell r="Q349" t="str">
            <v>BBBO</v>
          </cell>
          <cell r="R349" t="str">
            <v/>
          </cell>
          <cell r="S349">
            <v>20000419</v>
          </cell>
          <cell r="T349">
            <v>1</v>
          </cell>
          <cell r="U349">
            <v>400000</v>
          </cell>
          <cell r="V349" t="str">
            <v>A1</v>
          </cell>
          <cell r="W349" t="str">
            <v/>
          </cell>
          <cell r="X349" t="str">
            <v>A</v>
          </cell>
          <cell r="Y349" t="str">
            <v>100000</v>
          </cell>
          <cell r="Z349" t="str">
            <v>ET</v>
          </cell>
          <cell r="AA349">
            <v>213812.55</v>
          </cell>
          <cell r="AB349">
            <v>50</v>
          </cell>
        </row>
        <row r="350">
          <cell r="A350">
            <v>551600</v>
          </cell>
          <cell r="B350" t="str">
            <v>????????????</v>
          </cell>
          <cell r="C350" t="str">
            <v>?????????</v>
          </cell>
          <cell r="D350" t="str">
            <v/>
          </cell>
          <cell r="E350" t="str">
            <v>101000</v>
          </cell>
          <cell r="F350" t="str">
            <v>342222728494373</v>
          </cell>
          <cell r="G350" t="str">
            <v>52002250142452</v>
          </cell>
          <cell r="H350" t="str">
            <v>????</v>
          </cell>
          <cell r="I350" t="str">
            <v>99</v>
          </cell>
          <cell r="J350" t="str">
            <v>2</v>
          </cell>
          <cell r="K350" t="str">
            <v>???</v>
          </cell>
          <cell r="L350" t="str">
            <v>0557-5023523</v>
          </cell>
          <cell r="M350" t="str">
            <v>235200</v>
          </cell>
          <cell r="N350" t="str">
            <v>DIST</v>
          </cell>
          <cell r="O350" t="str">
            <v>01</v>
          </cell>
          <cell r="P350" t="str">
            <v/>
          </cell>
          <cell r="Q350" t="str">
            <v>BBBO</v>
          </cell>
          <cell r="R350" t="str">
            <v/>
          </cell>
          <cell r="S350">
            <v>20000419</v>
          </cell>
          <cell r="T350">
            <v>1</v>
          </cell>
          <cell r="U350">
            <v>1</v>
          </cell>
          <cell r="V350" t="str">
            <v>5E</v>
          </cell>
          <cell r="W350" t="str">
            <v/>
          </cell>
          <cell r="X350" t="str">
            <v/>
          </cell>
          <cell r="Y350" t="str">
            <v>0</v>
          </cell>
          <cell r="Z350" t="str">
            <v>ET</v>
          </cell>
          <cell r="AA350">
            <v>0</v>
          </cell>
          <cell r="AB350">
            <v>50</v>
          </cell>
        </row>
        <row r="351">
          <cell r="A351">
            <v>550400</v>
          </cell>
          <cell r="B351" t="str">
            <v>?????????????</v>
          </cell>
          <cell r="C351" t="str">
            <v>??????????</v>
          </cell>
          <cell r="D351" t="str">
            <v/>
          </cell>
          <cell r="E351" t="str">
            <v>101000</v>
          </cell>
          <cell r="F351" t="str">
            <v>341204151830407</v>
          </cell>
          <cell r="G351" t="str">
            <v>1311036109027300741-</v>
          </cell>
          <cell r="H351" t="str">
            <v>???????</v>
          </cell>
          <cell r="I351" t="str">
            <v>99</v>
          </cell>
          <cell r="J351" t="str">
            <v>2</v>
          </cell>
          <cell r="K351" t="str">
            <v>???</v>
          </cell>
          <cell r="L351" t="str">
            <v>0558-2230178</v>
          </cell>
          <cell r="M351" t="str">
            <v>236008</v>
          </cell>
          <cell r="N351" t="str">
            <v>DIST</v>
          </cell>
          <cell r="O351" t="str">
            <v>01</v>
          </cell>
          <cell r="P351" t="str">
            <v>Y</v>
          </cell>
          <cell r="Q351" t="str">
            <v>BBBO</v>
          </cell>
          <cell r="R351" t="str">
            <v>*</v>
          </cell>
          <cell r="S351">
            <v>19971107</v>
          </cell>
          <cell r="T351">
            <v>1</v>
          </cell>
          <cell r="U351">
            <v>800000</v>
          </cell>
          <cell r="V351" t="str">
            <v>A1</v>
          </cell>
          <cell r="W351" t="str">
            <v>2012258</v>
          </cell>
          <cell r="X351" t="str">
            <v/>
          </cell>
          <cell r="Y351" t="str">
            <v>240000</v>
          </cell>
          <cell r="Z351" t="str">
            <v>ET</v>
          </cell>
          <cell r="AA351">
            <v>493030.37</v>
          </cell>
          <cell r="AB351">
            <v>50</v>
          </cell>
        </row>
        <row r="352">
          <cell r="A352">
            <v>605507</v>
          </cell>
          <cell r="B352" t="str">
            <v>???????????</v>
          </cell>
          <cell r="C352" t="str">
            <v>??????2??</v>
          </cell>
          <cell r="D352" t="str">
            <v/>
          </cell>
          <cell r="E352" t="str">
            <v>101000</v>
          </cell>
          <cell r="F352" t="str">
            <v>34120415183206-6</v>
          </cell>
          <cell r="G352" t="str">
            <v>225-0018-369</v>
          </cell>
          <cell r="H352" t="str">
            <v>?????</v>
          </cell>
          <cell r="I352" t="str">
            <v>99</v>
          </cell>
          <cell r="J352" t="str">
            <v>2</v>
          </cell>
          <cell r="K352" t="str">
            <v>???</v>
          </cell>
          <cell r="L352" t="str">
            <v>0558-2260428</v>
          </cell>
          <cell r="M352" t="str">
            <v>236008</v>
          </cell>
          <cell r="N352" t="str">
            <v>DIST</v>
          </cell>
          <cell r="O352" t="str">
            <v>01</v>
          </cell>
          <cell r="P352" t="str">
            <v/>
          </cell>
          <cell r="Q352" t="str">
            <v>BBBO</v>
          </cell>
          <cell r="R352" t="str">
            <v>A</v>
          </cell>
          <cell r="S352">
            <v>19960925</v>
          </cell>
          <cell r="T352">
            <v>1</v>
          </cell>
          <cell r="U352">
            <v>1</v>
          </cell>
          <cell r="V352" t="str">
            <v>5D</v>
          </cell>
          <cell r="W352" t="str">
            <v/>
          </cell>
          <cell r="X352" t="str">
            <v/>
          </cell>
          <cell r="Y352" t="str">
            <v>?????</v>
          </cell>
          <cell r="Z352" t="str">
            <v>ET</v>
          </cell>
          <cell r="AA352">
            <v>-20076.87</v>
          </cell>
          <cell r="AB352">
            <v>50</v>
          </cell>
        </row>
        <row r="353">
          <cell r="A353">
            <v>552200</v>
          </cell>
          <cell r="B353" t="str">
            <v>???????????</v>
          </cell>
          <cell r="C353" t="str">
            <v>????????????</v>
          </cell>
          <cell r="D353" t="str">
            <v/>
          </cell>
          <cell r="E353" t="str">
            <v>101000</v>
          </cell>
          <cell r="F353" t="str">
            <v>342401733031250</v>
          </cell>
          <cell r="G353" t="str">
            <v>1314020539024515870</v>
          </cell>
          <cell r="H353" t="str">
            <v>???????????</v>
          </cell>
          <cell r="I353" t="str">
            <v>99</v>
          </cell>
          <cell r="J353" t="str">
            <v>2</v>
          </cell>
          <cell r="K353" t="str">
            <v>??</v>
          </cell>
          <cell r="L353" t="str">
            <v>0564-3215815</v>
          </cell>
          <cell r="M353" t="str">
            <v>237000</v>
          </cell>
          <cell r="N353" t="str">
            <v>DIST</v>
          </cell>
          <cell r="O353" t="str">
            <v>01</v>
          </cell>
          <cell r="P353" t="str">
            <v/>
          </cell>
          <cell r="Q353" t="str">
            <v>BBBO</v>
          </cell>
          <cell r="R353" t="str">
            <v/>
          </cell>
          <cell r="S353">
            <v>20000419</v>
          </cell>
          <cell r="T353">
            <v>1</v>
          </cell>
          <cell r="U353">
            <v>500000</v>
          </cell>
          <cell r="V353" t="str">
            <v>A1</v>
          </cell>
          <cell r="W353" t="str">
            <v/>
          </cell>
          <cell r="X353" t="str">
            <v/>
          </cell>
          <cell r="Y353" t="str">
            <v>125000</v>
          </cell>
          <cell r="Z353" t="str">
            <v>ET</v>
          </cell>
          <cell r="AA353">
            <v>150781.26999999999</v>
          </cell>
          <cell r="AB353">
            <v>50</v>
          </cell>
        </row>
        <row r="354">
          <cell r="A354">
            <v>552201</v>
          </cell>
          <cell r="B354" t="str">
            <v>??????????????</v>
          </cell>
          <cell r="C354" t="str">
            <v>??????????</v>
          </cell>
          <cell r="D354" t="str">
            <v/>
          </cell>
          <cell r="E354" t="str">
            <v>101000</v>
          </cell>
          <cell r="F354" t="str">
            <v>342401670202391</v>
          </cell>
          <cell r="G354" t="str">
            <v>2480196499</v>
          </cell>
          <cell r="H354" t="str">
            <v>?????????????</v>
          </cell>
          <cell r="I354" t="str">
            <v>99</v>
          </cell>
          <cell r="J354" t="str">
            <v>2</v>
          </cell>
          <cell r="K354" t="str">
            <v>???</v>
          </cell>
          <cell r="L354" t="str">
            <v>0564-3283465</v>
          </cell>
          <cell r="M354" t="str">
            <v>237005</v>
          </cell>
          <cell r="N354" t="str">
            <v>DIST</v>
          </cell>
          <cell r="O354" t="str">
            <v>01</v>
          </cell>
          <cell r="P354" t="str">
            <v/>
          </cell>
          <cell r="Q354" t="str">
            <v>BBBO</v>
          </cell>
          <cell r="R354" t="str">
            <v/>
          </cell>
          <cell r="S354">
            <v>20000801</v>
          </cell>
          <cell r="T354">
            <v>1</v>
          </cell>
          <cell r="U354">
            <v>1</v>
          </cell>
          <cell r="V354" t="str">
            <v>5E</v>
          </cell>
          <cell r="W354" t="str">
            <v/>
          </cell>
          <cell r="X354" t="str">
            <v/>
          </cell>
          <cell r="Y354" t="str">
            <v>0</v>
          </cell>
          <cell r="Z354" t="str">
            <v>ET</v>
          </cell>
          <cell r="AA354">
            <v>0</v>
          </cell>
          <cell r="AB354">
            <v>50</v>
          </cell>
        </row>
        <row r="355">
          <cell r="A355">
            <v>552210</v>
          </cell>
          <cell r="B355" t="str">
            <v>??????????????</v>
          </cell>
          <cell r="C355" t="str">
            <v>???????????</v>
          </cell>
          <cell r="D355" t="str">
            <v/>
          </cell>
          <cell r="E355" t="str">
            <v>101000</v>
          </cell>
          <cell r="F355" t="str">
            <v/>
          </cell>
          <cell r="G355" t="str">
            <v>1083162-2</v>
          </cell>
          <cell r="H355" t="str">
            <v>?????</v>
          </cell>
          <cell r="I355" t="str">
            <v>99</v>
          </cell>
          <cell r="J355" t="str">
            <v>2</v>
          </cell>
          <cell r="K355" t="str">
            <v>???</v>
          </cell>
          <cell r="L355" t="str">
            <v>0564-5021083</v>
          </cell>
          <cell r="M355" t="str">
            <v>237200</v>
          </cell>
          <cell r="N355" t="str">
            <v>DIST</v>
          </cell>
          <cell r="O355" t="str">
            <v>01</v>
          </cell>
          <cell r="P355" t="str">
            <v/>
          </cell>
          <cell r="Q355" t="str">
            <v>BBBO</v>
          </cell>
          <cell r="R355" t="str">
            <v/>
          </cell>
          <cell r="S355">
            <v>20001115</v>
          </cell>
          <cell r="T355">
            <v>1</v>
          </cell>
          <cell r="U355">
            <v>1</v>
          </cell>
          <cell r="V355" t="str">
            <v>5E</v>
          </cell>
          <cell r="W355" t="str">
            <v/>
          </cell>
          <cell r="X355" t="str">
            <v>A</v>
          </cell>
          <cell r="Y355" t="str">
            <v>0</v>
          </cell>
          <cell r="Z355" t="str">
            <v>ET</v>
          </cell>
          <cell r="AA355">
            <v>-371.81</v>
          </cell>
          <cell r="AB355">
            <v>50</v>
          </cell>
        </row>
        <row r="356">
          <cell r="A356">
            <v>551500</v>
          </cell>
          <cell r="B356" t="str">
            <v>?????????????</v>
          </cell>
          <cell r="C356" t="str">
            <v>?????????</v>
          </cell>
          <cell r="D356" t="str">
            <v/>
          </cell>
          <cell r="E356" t="str">
            <v>101000</v>
          </cell>
          <cell r="F356" t="str">
            <v>341102723328368</v>
          </cell>
          <cell r="G356" t="str">
            <v>1313002109024808951</v>
          </cell>
          <cell r="H356" t="str">
            <v>??????</v>
          </cell>
          <cell r="I356" t="str">
            <v>99</v>
          </cell>
          <cell r="J356" t="str">
            <v>2</v>
          </cell>
          <cell r="K356" t="str">
            <v>???</v>
          </cell>
          <cell r="L356" t="str">
            <v>0550-3020866</v>
          </cell>
          <cell r="M356" t="str">
            <v>239000</v>
          </cell>
          <cell r="N356" t="str">
            <v>DIST</v>
          </cell>
          <cell r="O356" t="str">
            <v>01</v>
          </cell>
          <cell r="P356" t="str">
            <v>Y</v>
          </cell>
          <cell r="Q356" t="str">
            <v>BBBO</v>
          </cell>
          <cell r="R356" t="str">
            <v>*</v>
          </cell>
          <cell r="S356">
            <v>19980413</v>
          </cell>
          <cell r="T356">
            <v>1</v>
          </cell>
          <cell r="U356">
            <v>216000</v>
          </cell>
          <cell r="V356" t="str">
            <v>A1</v>
          </cell>
          <cell r="W356" t="str">
            <v/>
          </cell>
          <cell r="X356" t="str">
            <v/>
          </cell>
          <cell r="Y356" t="str">
            <v>54000</v>
          </cell>
          <cell r="Z356" t="str">
            <v>ET</v>
          </cell>
          <cell r="AA356">
            <v>93829.67</v>
          </cell>
          <cell r="AB356">
            <v>50</v>
          </cell>
        </row>
        <row r="357">
          <cell r="A357">
            <v>552100</v>
          </cell>
          <cell r="B357" t="str">
            <v>??????????</v>
          </cell>
          <cell r="C357" t="str">
            <v>???????25?</v>
          </cell>
          <cell r="D357" t="str">
            <v/>
          </cell>
          <cell r="E357" t="str">
            <v>101000</v>
          </cell>
          <cell r="F357" t="str">
            <v/>
          </cell>
          <cell r="G357" t="str">
            <v>010516001046</v>
          </cell>
          <cell r="H357" t="str">
            <v>????</v>
          </cell>
          <cell r="I357" t="str">
            <v>99</v>
          </cell>
          <cell r="J357" t="str">
            <v>2</v>
          </cell>
          <cell r="K357" t="str">
            <v>???</v>
          </cell>
          <cell r="L357" t="str">
            <v>0550-7033906</v>
          </cell>
          <cell r="M357" t="str">
            <v>239300</v>
          </cell>
          <cell r="N357" t="str">
            <v>DIST</v>
          </cell>
          <cell r="O357" t="str">
            <v>01</v>
          </cell>
          <cell r="P357" t="str">
            <v/>
          </cell>
          <cell r="Q357" t="str">
            <v>BBBO</v>
          </cell>
          <cell r="R357" t="str">
            <v/>
          </cell>
          <cell r="S357">
            <v>20000419</v>
          </cell>
          <cell r="T357">
            <v>1</v>
          </cell>
          <cell r="U357">
            <v>1</v>
          </cell>
          <cell r="V357" t="str">
            <v>5E</v>
          </cell>
          <cell r="W357" t="str">
            <v/>
          </cell>
          <cell r="X357" t="str">
            <v>A</v>
          </cell>
          <cell r="Y357" t="str">
            <v>0</v>
          </cell>
          <cell r="Z357" t="str">
            <v>ET</v>
          </cell>
          <cell r="AA357">
            <v>0</v>
          </cell>
          <cell r="AB357">
            <v>50</v>
          </cell>
        </row>
        <row r="358">
          <cell r="A358">
            <v>210001</v>
          </cell>
          <cell r="B358" t="str">
            <v>?????????????</v>
          </cell>
          <cell r="C358" t="str">
            <v>???????</v>
          </cell>
          <cell r="D358" t="str">
            <v/>
          </cell>
          <cell r="E358" t="str">
            <v>101000</v>
          </cell>
          <cell r="F358" t="str">
            <v>310048631191173</v>
          </cell>
          <cell r="G358" t="str">
            <v>316751-00001051798</v>
          </cell>
          <cell r="H358" t="str">
            <v>?????????</v>
          </cell>
          <cell r="I358" t="str">
            <v>99</v>
          </cell>
          <cell r="J358" t="str">
            <v>1</v>
          </cell>
          <cell r="K358" t="str">
            <v>???</v>
          </cell>
          <cell r="L358" t="str">
            <v>021-65842251</v>
          </cell>
          <cell r="M358" t="str">
            <v>200082</v>
          </cell>
          <cell r="N358" t="str">
            <v>DD</v>
          </cell>
          <cell r="O358" t="str">
            <v>02</v>
          </cell>
          <cell r="P358" t="str">
            <v/>
          </cell>
          <cell r="Q358" t="str">
            <v>BBBO</v>
          </cell>
          <cell r="R358" t="str">
            <v/>
          </cell>
          <cell r="S358">
            <v>20000314</v>
          </cell>
          <cell r="T358">
            <v>1</v>
          </cell>
          <cell r="U358">
            <v>20000</v>
          </cell>
          <cell r="V358" t="str">
            <v>A1</v>
          </cell>
          <cell r="W358" t="str">
            <v/>
          </cell>
          <cell r="X358" t="str">
            <v/>
          </cell>
          <cell r="Y358" t="str">
            <v/>
          </cell>
          <cell r="Z358" t="str">
            <v>ET</v>
          </cell>
          <cell r="AA358">
            <v>1904.76</v>
          </cell>
          <cell r="AB358">
            <v>50</v>
          </cell>
        </row>
        <row r="359">
          <cell r="A359">
            <v>210067</v>
          </cell>
          <cell r="B359" t="str">
            <v>??????????????</v>
          </cell>
          <cell r="C359" t="str">
            <v>?????????????</v>
          </cell>
          <cell r="D359" t="str">
            <v/>
          </cell>
          <cell r="E359" t="str">
            <v>101000</v>
          </cell>
          <cell r="F359" t="str">
            <v>310101132348754</v>
          </cell>
          <cell r="G359" t="str">
            <v>316010-00005058709</v>
          </cell>
          <cell r="H359" t="str">
            <v>????????</v>
          </cell>
          <cell r="I359" t="str">
            <v>99</v>
          </cell>
          <cell r="J359" t="str">
            <v>1</v>
          </cell>
          <cell r="K359" t="str">
            <v>??</v>
          </cell>
          <cell r="L359" t="str">
            <v>021-63365755</v>
          </cell>
          <cell r="M359" t="str">
            <v>200001</v>
          </cell>
          <cell r="N359" t="str">
            <v>DIST</v>
          </cell>
          <cell r="O359" t="str">
            <v>01</v>
          </cell>
          <cell r="P359" t="str">
            <v>Y</v>
          </cell>
          <cell r="Q359" t="str">
            <v>BBBO</v>
          </cell>
          <cell r="R359" t="str">
            <v>*</v>
          </cell>
          <cell r="S359">
            <v>19980318</v>
          </cell>
          <cell r="T359">
            <v>1</v>
          </cell>
          <cell r="U359">
            <v>2300000</v>
          </cell>
          <cell r="V359" t="str">
            <v>A1</v>
          </cell>
          <cell r="W359" t="str">
            <v/>
          </cell>
          <cell r="X359" t="str">
            <v/>
          </cell>
          <cell r="Y359" t="str">
            <v>850000</v>
          </cell>
          <cell r="Z359" t="str">
            <v>ET</v>
          </cell>
          <cell r="AA359">
            <v>251576.95</v>
          </cell>
          <cell r="AB359">
            <v>50</v>
          </cell>
        </row>
        <row r="360">
          <cell r="A360">
            <v>210100</v>
          </cell>
          <cell r="B360" t="str">
            <v>??????????????</v>
          </cell>
          <cell r="C360" t="str">
            <v>???????</v>
          </cell>
          <cell r="D360" t="str">
            <v/>
          </cell>
          <cell r="E360" t="str">
            <v>101000</v>
          </cell>
          <cell r="F360" t="str">
            <v>310044132294469</v>
          </cell>
          <cell r="G360" t="str">
            <v>316081-00002028946</v>
          </cell>
          <cell r="H360" t="str">
            <v>????????</v>
          </cell>
          <cell r="I360" t="str">
            <v>99</v>
          </cell>
          <cell r="J360" t="str">
            <v>1</v>
          </cell>
          <cell r="K360" t="str">
            <v>??</v>
          </cell>
          <cell r="L360" t="str">
            <v>021-63569344</v>
          </cell>
          <cell r="M360" t="str">
            <v>200071</v>
          </cell>
          <cell r="N360" t="str">
            <v>DIST</v>
          </cell>
          <cell r="O360" t="str">
            <v>01</v>
          </cell>
          <cell r="P360" t="str">
            <v>Y</v>
          </cell>
          <cell r="Q360" t="str">
            <v>BBBO</v>
          </cell>
          <cell r="R360" t="str">
            <v>*</v>
          </cell>
          <cell r="S360">
            <v>19971108</v>
          </cell>
          <cell r="T360">
            <v>1</v>
          </cell>
          <cell r="U360">
            <v>1</v>
          </cell>
          <cell r="V360" t="str">
            <v>5E</v>
          </cell>
          <cell r="W360" t="str">
            <v/>
          </cell>
          <cell r="X360" t="str">
            <v/>
          </cell>
          <cell r="Y360" t="str">
            <v>720000</v>
          </cell>
          <cell r="Z360" t="str">
            <v>ET</v>
          </cell>
          <cell r="AA360">
            <v>871465.12</v>
          </cell>
          <cell r="AB360">
            <v>50</v>
          </cell>
        </row>
        <row r="361">
          <cell r="A361">
            <v>210101</v>
          </cell>
          <cell r="B361" t="str">
            <v>????????????</v>
          </cell>
          <cell r="C361" t="str">
            <v>??????????</v>
          </cell>
          <cell r="D361" t="str">
            <v/>
          </cell>
          <cell r="E361" t="str">
            <v>101000</v>
          </cell>
          <cell r="F361" t="str">
            <v>310229133817508</v>
          </cell>
          <cell r="G361" t="str">
            <v>033500-00801033123</v>
          </cell>
          <cell r="H361" t="str">
            <v>?????????</v>
          </cell>
          <cell r="I361" t="str">
            <v>99</v>
          </cell>
          <cell r="J361" t="str">
            <v>1</v>
          </cell>
          <cell r="K361" t="str">
            <v>???</v>
          </cell>
          <cell r="L361" t="str">
            <v>021-62922141</v>
          </cell>
          <cell r="M361" t="str">
            <v>200083</v>
          </cell>
          <cell r="N361" t="str">
            <v>DIST</v>
          </cell>
          <cell r="O361" t="str">
            <v>01</v>
          </cell>
          <cell r="P361" t="str">
            <v>E-N</v>
          </cell>
          <cell r="Q361" t="str">
            <v>BBBO</v>
          </cell>
          <cell r="R361" t="str">
            <v>*</v>
          </cell>
          <cell r="S361">
            <v>19980106</v>
          </cell>
          <cell r="T361">
            <v>1</v>
          </cell>
          <cell r="U361">
            <v>1800000</v>
          </cell>
          <cell r="V361" t="str">
            <v>A1</v>
          </cell>
          <cell r="W361" t="str">
            <v/>
          </cell>
          <cell r="X361" t="str">
            <v/>
          </cell>
          <cell r="Y361" t="str">
            <v>840000</v>
          </cell>
          <cell r="Z361" t="str">
            <v>ET</v>
          </cell>
          <cell r="AA361">
            <v>1048323.91</v>
          </cell>
          <cell r="AB361">
            <v>50</v>
          </cell>
        </row>
        <row r="362">
          <cell r="A362">
            <v>210140</v>
          </cell>
          <cell r="B362" t="str">
            <v>????????????</v>
          </cell>
          <cell r="C362" t="str">
            <v>???????????</v>
          </cell>
          <cell r="D362" t="str">
            <v/>
          </cell>
          <cell r="E362" t="str">
            <v>101000</v>
          </cell>
          <cell r="F362" t="str">
            <v>310106132371452</v>
          </cell>
          <cell r="G362" t="str">
            <v>022443-1001244309006</v>
          </cell>
          <cell r="H362" t="str">
            <v>??????????</v>
          </cell>
          <cell r="I362" t="str">
            <v>99</v>
          </cell>
          <cell r="J362" t="str">
            <v>1</v>
          </cell>
          <cell r="K362" t="str">
            <v>??</v>
          </cell>
          <cell r="L362" t="str">
            <v>021-62278680</v>
          </cell>
          <cell r="M362" t="str">
            <v>200042</v>
          </cell>
          <cell r="N362" t="str">
            <v>DIST</v>
          </cell>
          <cell r="O362" t="str">
            <v>01</v>
          </cell>
          <cell r="P362" t="str">
            <v>Y</v>
          </cell>
          <cell r="Q362" t="str">
            <v>BBBO</v>
          </cell>
          <cell r="R362" t="str">
            <v>*</v>
          </cell>
          <cell r="S362">
            <v>19971212</v>
          </cell>
          <cell r="T362">
            <v>1</v>
          </cell>
          <cell r="U362">
            <v>550000</v>
          </cell>
          <cell r="V362" t="str">
            <v>A1</v>
          </cell>
          <cell r="W362" t="str">
            <v>643022</v>
          </cell>
          <cell r="X362" t="str">
            <v/>
          </cell>
          <cell r="Y362" t="str">
            <v>200000</v>
          </cell>
          <cell r="Z362" t="str">
            <v>ET</v>
          </cell>
          <cell r="AA362">
            <v>327923.15999999997</v>
          </cell>
          <cell r="AB362">
            <v>50</v>
          </cell>
        </row>
        <row r="363">
          <cell r="A363">
            <v>210239</v>
          </cell>
          <cell r="B363" t="str">
            <v>????????????</v>
          </cell>
          <cell r="C363" t="str">
            <v>??????????????</v>
          </cell>
          <cell r="D363" t="str">
            <v>???</v>
          </cell>
          <cell r="E363" t="str">
            <v>101000</v>
          </cell>
          <cell r="F363" t="str">
            <v>310044740274496</v>
          </cell>
          <cell r="G363" t="str">
            <v>1001213909200019427</v>
          </cell>
          <cell r="H363" t="str">
            <v>????????????</v>
          </cell>
          <cell r="I363" t="str">
            <v>99</v>
          </cell>
          <cell r="J363" t="str">
            <v>1</v>
          </cell>
          <cell r="K363" t="str">
            <v>???</v>
          </cell>
          <cell r="L363" t="str">
            <v>62495227</v>
          </cell>
          <cell r="M363" t="str">
            <v>200042</v>
          </cell>
          <cell r="N363" t="str">
            <v>DIST</v>
          </cell>
          <cell r="O363" t="str">
            <v>01</v>
          </cell>
          <cell r="P363" t="str">
            <v/>
          </cell>
          <cell r="Q363" t="str">
            <v>BBBO</v>
          </cell>
          <cell r="R363" t="str">
            <v/>
          </cell>
          <cell r="S363">
            <v>0</v>
          </cell>
          <cell r="T363">
            <v>1</v>
          </cell>
          <cell r="U363">
            <v>1500000</v>
          </cell>
          <cell r="V363" t="str">
            <v/>
          </cell>
          <cell r="W363" t="str">
            <v/>
          </cell>
          <cell r="X363" t="str">
            <v/>
          </cell>
          <cell r="Y363" t="str">
            <v>500000</v>
          </cell>
          <cell r="Z363" t="str">
            <v>ET</v>
          </cell>
          <cell r="AA363">
            <v>405089.37</v>
          </cell>
          <cell r="AB363">
            <v>50</v>
          </cell>
        </row>
        <row r="364">
          <cell r="A364">
            <v>210182</v>
          </cell>
          <cell r="B364" t="str">
            <v>??????????</v>
          </cell>
          <cell r="C364" t="str">
            <v>???????</v>
          </cell>
          <cell r="D364" t="str">
            <v/>
          </cell>
          <cell r="E364" t="str">
            <v>101000</v>
          </cell>
          <cell r="F364" t="str">
            <v>310104134630198</v>
          </cell>
          <cell r="G364" t="str">
            <v>086874-82200009657</v>
          </cell>
          <cell r="H364" t="str">
            <v>?????????????</v>
          </cell>
          <cell r="I364" t="str">
            <v>99</v>
          </cell>
          <cell r="J364" t="str">
            <v>1</v>
          </cell>
          <cell r="K364" t="str">
            <v>???</v>
          </cell>
          <cell r="L364" t="str">
            <v>64369210</v>
          </cell>
          <cell r="M364" t="str">
            <v>200233</v>
          </cell>
          <cell r="N364" t="str">
            <v>DIST</v>
          </cell>
          <cell r="O364" t="str">
            <v>01</v>
          </cell>
          <cell r="P364" t="str">
            <v/>
          </cell>
          <cell r="Q364" t="str">
            <v>BBBO</v>
          </cell>
          <cell r="R364" t="str">
            <v/>
          </cell>
          <cell r="S364">
            <v>20000419</v>
          </cell>
          <cell r="T364">
            <v>1</v>
          </cell>
          <cell r="U364">
            <v>600000</v>
          </cell>
          <cell r="V364" t="str">
            <v>A1</v>
          </cell>
          <cell r="W364" t="str">
            <v/>
          </cell>
          <cell r="X364" t="str">
            <v/>
          </cell>
          <cell r="Y364" t="str">
            <v>150000</v>
          </cell>
          <cell r="Z364" t="str">
            <v>ET</v>
          </cell>
          <cell r="AA364">
            <v>508220.99</v>
          </cell>
          <cell r="AB364">
            <v>50</v>
          </cell>
        </row>
        <row r="365">
          <cell r="A365">
            <v>210185</v>
          </cell>
          <cell r="B365" t="str">
            <v>??????????</v>
          </cell>
          <cell r="C365" t="str">
            <v>??????????????</v>
          </cell>
          <cell r="D365" t="str">
            <v>???</v>
          </cell>
          <cell r="E365" t="str">
            <v>101000</v>
          </cell>
          <cell r="F365" t="str">
            <v>310115631586503</v>
          </cell>
          <cell r="G365" t="str">
            <v>033694-00801053642</v>
          </cell>
          <cell r="H365" t="str">
            <v>????????</v>
          </cell>
          <cell r="I365" t="str">
            <v>99</v>
          </cell>
          <cell r="J365" t="str">
            <v>1</v>
          </cell>
          <cell r="K365" t="str">
            <v>???</v>
          </cell>
          <cell r="L365" t="str">
            <v>58596261</v>
          </cell>
          <cell r="M365" t="str">
            <v>201202</v>
          </cell>
          <cell r="N365" t="str">
            <v>DIST</v>
          </cell>
          <cell r="O365" t="str">
            <v>01</v>
          </cell>
          <cell r="P365" t="str">
            <v/>
          </cell>
          <cell r="Q365" t="str">
            <v>BBBO</v>
          </cell>
          <cell r="R365" t="str">
            <v/>
          </cell>
          <cell r="S365">
            <v>20001108</v>
          </cell>
          <cell r="T365">
            <v>1</v>
          </cell>
          <cell r="U365">
            <v>160000</v>
          </cell>
          <cell r="V365" t="str">
            <v>A1</v>
          </cell>
          <cell r="W365" t="str">
            <v/>
          </cell>
          <cell r="X365" t="str">
            <v/>
          </cell>
          <cell r="Y365" t="str">
            <v>50000</v>
          </cell>
          <cell r="Z365" t="str">
            <v>ET</v>
          </cell>
          <cell r="AA365">
            <v>64189.42</v>
          </cell>
          <cell r="AB365">
            <v>50</v>
          </cell>
        </row>
        <row r="366">
          <cell r="A366">
            <v>210186</v>
          </cell>
          <cell r="B366" t="str">
            <v>??????????</v>
          </cell>
          <cell r="C366" t="str">
            <v>??????????????</v>
          </cell>
          <cell r="D366" t="str">
            <v>??</v>
          </cell>
          <cell r="E366" t="str">
            <v>101000</v>
          </cell>
          <cell r="F366" t="str">
            <v>31022763140866X</v>
          </cell>
          <cell r="G366" t="str">
            <v>038495-08016008376</v>
          </cell>
          <cell r="H366" t="str">
            <v>???????????</v>
          </cell>
          <cell r="I366" t="str">
            <v>99</v>
          </cell>
          <cell r="J366" t="str">
            <v>1</v>
          </cell>
          <cell r="K366" t="str">
            <v>???</v>
          </cell>
          <cell r="L366" t="str">
            <v>57718015</v>
          </cell>
          <cell r="M366" t="str">
            <v>201600</v>
          </cell>
          <cell r="N366" t="str">
            <v>DIST</v>
          </cell>
          <cell r="O366" t="str">
            <v>01</v>
          </cell>
          <cell r="P366" t="str">
            <v/>
          </cell>
          <cell r="Q366" t="str">
            <v>BBBO</v>
          </cell>
          <cell r="R366" t="str">
            <v/>
          </cell>
          <cell r="S366">
            <v>20001108</v>
          </cell>
          <cell r="T366">
            <v>1</v>
          </cell>
          <cell r="U366">
            <v>1</v>
          </cell>
          <cell r="V366" t="str">
            <v>5E</v>
          </cell>
          <cell r="W366" t="str">
            <v/>
          </cell>
          <cell r="X366" t="str">
            <v/>
          </cell>
          <cell r="Y366" t="str">
            <v>0</v>
          </cell>
          <cell r="Z366" t="str">
            <v>ET</v>
          </cell>
          <cell r="AA366">
            <v>0</v>
          </cell>
          <cell r="AB366">
            <v>50</v>
          </cell>
        </row>
        <row r="367">
          <cell r="A367">
            <v>210187</v>
          </cell>
          <cell r="B367" t="str">
            <v>????????????</v>
          </cell>
          <cell r="C367" t="str">
            <v>??????????</v>
          </cell>
          <cell r="D367" t="str">
            <v/>
          </cell>
          <cell r="E367" t="str">
            <v>101000</v>
          </cell>
          <cell r="F367" t="str">
            <v>31022960752605X</v>
          </cell>
          <cell r="G367" t="str">
            <v>03880608016001955</v>
          </cell>
          <cell r="H367" t="str">
            <v>??????</v>
          </cell>
          <cell r="I367" t="str">
            <v>99</v>
          </cell>
          <cell r="J367" t="str">
            <v>1</v>
          </cell>
          <cell r="K367" t="str">
            <v>??</v>
          </cell>
          <cell r="L367" t="str">
            <v>59857010</v>
          </cell>
          <cell r="M367" t="str">
            <v>201700</v>
          </cell>
          <cell r="N367" t="str">
            <v>DIST</v>
          </cell>
          <cell r="O367" t="str">
            <v>01</v>
          </cell>
          <cell r="P367" t="str">
            <v/>
          </cell>
          <cell r="Q367" t="str">
            <v>BBBO</v>
          </cell>
          <cell r="R367" t="str">
            <v/>
          </cell>
          <cell r="S367">
            <v>20001115</v>
          </cell>
          <cell r="T367">
            <v>1</v>
          </cell>
          <cell r="U367">
            <v>200000</v>
          </cell>
          <cell r="V367" t="str">
            <v>A1</v>
          </cell>
          <cell r="W367" t="str">
            <v/>
          </cell>
          <cell r="X367" t="str">
            <v/>
          </cell>
          <cell r="Y367" t="str">
            <v>50000</v>
          </cell>
          <cell r="Z367" t="str">
            <v>ET</v>
          </cell>
          <cell r="AA367">
            <v>18321.38</v>
          </cell>
          <cell r="AB367">
            <v>50</v>
          </cell>
        </row>
        <row r="368">
          <cell r="A368">
            <v>210180</v>
          </cell>
          <cell r="B368" t="str">
            <v>???????????</v>
          </cell>
          <cell r="C368" t="str">
            <v>???????????</v>
          </cell>
          <cell r="D368" t="str">
            <v/>
          </cell>
          <cell r="E368" t="str">
            <v>101000</v>
          </cell>
          <cell r="F368" t="str">
            <v>310113133414995</v>
          </cell>
          <cell r="G368" t="str">
            <v>033445-00801022994</v>
          </cell>
          <cell r="H368" t="str">
            <v>?????????</v>
          </cell>
          <cell r="I368" t="str">
            <v>99</v>
          </cell>
          <cell r="J368" t="str">
            <v>1</v>
          </cell>
          <cell r="K368" t="str">
            <v>???</v>
          </cell>
          <cell r="L368" t="str">
            <v>56563449</v>
          </cell>
          <cell r="M368" t="str">
            <v>201900</v>
          </cell>
          <cell r="N368" t="str">
            <v>DIST</v>
          </cell>
          <cell r="O368" t="str">
            <v>01</v>
          </cell>
          <cell r="P368" t="str">
            <v/>
          </cell>
          <cell r="Q368" t="str">
            <v>BBBO</v>
          </cell>
          <cell r="R368" t="str">
            <v/>
          </cell>
          <cell r="S368">
            <v>20000308</v>
          </cell>
          <cell r="T368">
            <v>1</v>
          </cell>
          <cell r="U368">
            <v>600000</v>
          </cell>
          <cell r="V368" t="str">
            <v>A1</v>
          </cell>
          <cell r="W368" t="str">
            <v/>
          </cell>
          <cell r="X368" t="str">
            <v/>
          </cell>
          <cell r="Y368" t="str">
            <v>150000</v>
          </cell>
          <cell r="Z368" t="str">
            <v>ET</v>
          </cell>
          <cell r="AA368">
            <v>554909.39</v>
          </cell>
          <cell r="AB368">
            <v>50</v>
          </cell>
        </row>
        <row r="369">
          <cell r="A369">
            <v>210183</v>
          </cell>
          <cell r="B369" t="str">
            <v>??????????</v>
          </cell>
          <cell r="C369" t="str">
            <v>????????</v>
          </cell>
          <cell r="D369" t="str">
            <v/>
          </cell>
          <cell r="E369" t="str">
            <v>101000</v>
          </cell>
          <cell r="F369" t="str">
            <v>310230631060579</v>
          </cell>
          <cell r="G369" t="str">
            <v>702409006914766</v>
          </cell>
          <cell r="H369" t="str">
            <v>??????</v>
          </cell>
          <cell r="I369" t="str">
            <v>99</v>
          </cell>
          <cell r="J369" t="str">
            <v>1</v>
          </cell>
          <cell r="K369" t="str">
            <v>???</v>
          </cell>
          <cell r="L369" t="str">
            <v>69611334</v>
          </cell>
          <cell r="M369" t="str">
            <v>202150</v>
          </cell>
          <cell r="N369" t="str">
            <v>DIST</v>
          </cell>
          <cell r="O369" t="str">
            <v>01</v>
          </cell>
          <cell r="P369" t="str">
            <v/>
          </cell>
          <cell r="Q369" t="str">
            <v>BBBO</v>
          </cell>
          <cell r="R369" t="str">
            <v/>
          </cell>
          <cell r="S369">
            <v>20000601</v>
          </cell>
          <cell r="T369">
            <v>1</v>
          </cell>
          <cell r="U369">
            <v>250000</v>
          </cell>
          <cell r="V369" t="str">
            <v>A1</v>
          </cell>
          <cell r="W369" t="str">
            <v/>
          </cell>
          <cell r="X369" t="str">
            <v/>
          </cell>
          <cell r="Y369" t="str">
            <v>65000</v>
          </cell>
          <cell r="Z369" t="str">
            <v>ET</v>
          </cell>
          <cell r="AA369">
            <v>203140.88</v>
          </cell>
          <cell r="AB369">
            <v>50</v>
          </cell>
        </row>
        <row r="370">
          <cell r="A370">
            <v>570100</v>
          </cell>
          <cell r="B370" t="str">
            <v>??????????????</v>
          </cell>
          <cell r="C370" t="str">
            <v>????????????</v>
          </cell>
          <cell r="D370" t="str">
            <v/>
          </cell>
          <cell r="E370" t="str">
            <v>101000</v>
          </cell>
          <cell r="F370" t="str">
            <v>330165712541083</v>
          </cell>
          <cell r="G370" t="str">
            <v>66551601001778</v>
          </cell>
          <cell r="H370" t="str">
            <v>??????????????</v>
          </cell>
          <cell r="I370" t="str">
            <v>99</v>
          </cell>
          <cell r="J370" t="str">
            <v>2</v>
          </cell>
          <cell r="K370" t="str">
            <v>??</v>
          </cell>
          <cell r="L370" t="str">
            <v>0571-87220260</v>
          </cell>
          <cell r="M370" t="str">
            <v>310003</v>
          </cell>
          <cell r="N370" t="str">
            <v>DIST</v>
          </cell>
          <cell r="O370" t="str">
            <v>01</v>
          </cell>
          <cell r="P370" t="str">
            <v>E-N</v>
          </cell>
          <cell r="Q370" t="str">
            <v>BBBO</v>
          </cell>
          <cell r="R370" t="str">
            <v>*</v>
          </cell>
          <cell r="S370">
            <v>19971107</v>
          </cell>
          <cell r="T370">
            <v>1</v>
          </cell>
          <cell r="U370">
            <v>722000</v>
          </cell>
          <cell r="V370" t="str">
            <v>A1</v>
          </cell>
          <cell r="W370" t="str">
            <v/>
          </cell>
          <cell r="X370" t="str">
            <v/>
          </cell>
          <cell r="Y370" t="str">
            <v>250000</v>
          </cell>
          <cell r="Z370" t="str">
            <v>ET</v>
          </cell>
          <cell r="AA370">
            <v>126909.74</v>
          </cell>
          <cell r="AB370">
            <v>50</v>
          </cell>
        </row>
        <row r="371">
          <cell r="A371">
            <v>570120</v>
          </cell>
          <cell r="B371" t="str">
            <v>?????????????</v>
          </cell>
          <cell r="C371" t="str">
            <v>????????????</v>
          </cell>
          <cell r="D371" t="str">
            <v/>
          </cell>
          <cell r="E371" t="str">
            <v>101000</v>
          </cell>
          <cell r="F371" t="str">
            <v>33016571610004X</v>
          </cell>
          <cell r="G371" t="str">
            <v>1202020109006144551</v>
          </cell>
          <cell r="H371" t="str">
            <v>??????????</v>
          </cell>
          <cell r="I371" t="str">
            <v>99</v>
          </cell>
          <cell r="J371" t="str">
            <v>2</v>
          </cell>
          <cell r="K371" t="str">
            <v>???</v>
          </cell>
          <cell r="L371" t="str">
            <v>0571-7227888</v>
          </cell>
          <cell r="M371" t="str">
            <v>310004</v>
          </cell>
          <cell r="N371" t="str">
            <v>DIST</v>
          </cell>
          <cell r="O371" t="str">
            <v>01</v>
          </cell>
          <cell r="P371" t="str">
            <v>SE-N</v>
          </cell>
          <cell r="Q371" t="str">
            <v>BBBO</v>
          </cell>
          <cell r="R371" t="str">
            <v>*</v>
          </cell>
          <cell r="S371">
            <v>19971212</v>
          </cell>
          <cell r="T371">
            <v>1</v>
          </cell>
          <cell r="U371">
            <v>1000000</v>
          </cell>
          <cell r="V371" t="str">
            <v>A1</v>
          </cell>
          <cell r="W371" t="str">
            <v/>
          </cell>
          <cell r="X371" t="str">
            <v/>
          </cell>
          <cell r="Y371" t="str">
            <v>250000</v>
          </cell>
          <cell r="Z371" t="str">
            <v>ET</v>
          </cell>
          <cell r="AA371">
            <v>605328.48</v>
          </cell>
          <cell r="AB371">
            <v>50</v>
          </cell>
        </row>
        <row r="372">
          <cell r="A372">
            <v>570130</v>
          </cell>
          <cell r="B372" t="str">
            <v>??????????</v>
          </cell>
          <cell r="C372" t="str">
            <v>??????????????</v>
          </cell>
          <cell r="D372" t="str">
            <v>?????????</v>
          </cell>
          <cell r="E372" t="str">
            <v>101000</v>
          </cell>
          <cell r="F372" t="str">
            <v>330102710985553</v>
          </cell>
          <cell r="G372" t="str">
            <v>10327317505</v>
          </cell>
          <cell r="H372" t="str">
            <v>??????</v>
          </cell>
          <cell r="I372" t="str">
            <v>99</v>
          </cell>
          <cell r="J372" t="str">
            <v>2</v>
          </cell>
          <cell r="K372" t="str">
            <v>???</v>
          </cell>
          <cell r="L372" t="str">
            <v>0571-7245678</v>
          </cell>
          <cell r="M372" t="str">
            <v>310009</v>
          </cell>
          <cell r="N372" t="str">
            <v>DIST</v>
          </cell>
          <cell r="O372" t="str">
            <v>01</v>
          </cell>
          <cell r="P372" t="str">
            <v/>
          </cell>
          <cell r="Q372" t="str">
            <v>BBBO</v>
          </cell>
          <cell r="R372" t="str">
            <v/>
          </cell>
          <cell r="S372">
            <v>20000801</v>
          </cell>
          <cell r="T372">
            <v>1</v>
          </cell>
          <cell r="U372">
            <v>1</v>
          </cell>
          <cell r="V372" t="str">
            <v>5E</v>
          </cell>
          <cell r="W372" t="str">
            <v/>
          </cell>
          <cell r="X372" t="str">
            <v/>
          </cell>
          <cell r="Y372" t="str">
            <v>100000</v>
          </cell>
          <cell r="Z372" t="str">
            <v>ET</v>
          </cell>
          <cell r="AA372">
            <v>153044.97</v>
          </cell>
          <cell r="AB372">
            <v>50</v>
          </cell>
        </row>
        <row r="373">
          <cell r="A373">
            <v>570900</v>
          </cell>
          <cell r="B373" t="str">
            <v>????????????</v>
          </cell>
          <cell r="C373" t="str">
            <v>??????????????</v>
          </cell>
          <cell r="D373" t="str">
            <v>??</v>
          </cell>
          <cell r="E373" t="str">
            <v>101000</v>
          </cell>
          <cell r="F373" t="str">
            <v/>
          </cell>
          <cell r="G373" t="str">
            <v>91026121710</v>
          </cell>
          <cell r="H373" t="str">
            <v>????????</v>
          </cell>
          <cell r="I373" t="str">
            <v>99</v>
          </cell>
          <cell r="J373" t="str">
            <v>2</v>
          </cell>
          <cell r="K373" t="str">
            <v>??</v>
          </cell>
          <cell r="L373" t="str">
            <v>0571-2710955</v>
          </cell>
          <cell r="M373" t="str">
            <v>311200</v>
          </cell>
          <cell r="N373" t="str">
            <v>DIST</v>
          </cell>
          <cell r="O373" t="str">
            <v>01</v>
          </cell>
          <cell r="P373" t="str">
            <v>E-N</v>
          </cell>
          <cell r="Q373" t="str">
            <v>BBBO</v>
          </cell>
          <cell r="R373" t="str">
            <v>*</v>
          </cell>
          <cell r="S373">
            <v>19971108</v>
          </cell>
          <cell r="T373">
            <v>1</v>
          </cell>
          <cell r="U373">
            <v>830000</v>
          </cell>
          <cell r="V373" t="str">
            <v>A1</v>
          </cell>
          <cell r="W373" t="str">
            <v/>
          </cell>
          <cell r="X373" t="str">
            <v>A</v>
          </cell>
          <cell r="Y373" t="str">
            <v>207500</v>
          </cell>
          <cell r="Z373" t="str">
            <v>ET</v>
          </cell>
          <cell r="AA373">
            <v>101390.83</v>
          </cell>
          <cell r="AB373">
            <v>50</v>
          </cell>
        </row>
        <row r="374">
          <cell r="A374">
            <v>573400</v>
          </cell>
          <cell r="B374" t="str">
            <v>??????????????</v>
          </cell>
          <cell r="C374" t="str">
            <v>??????????????</v>
          </cell>
          <cell r="D374" t="str">
            <v/>
          </cell>
          <cell r="E374" t="str">
            <v>101000</v>
          </cell>
          <cell r="F374" t="str">
            <v>330125550904001</v>
          </cell>
          <cell r="G374" t="str">
            <v>83862011441038</v>
          </cell>
          <cell r="H374" t="str">
            <v>??????????????</v>
          </cell>
          <cell r="I374" t="str">
            <v>99</v>
          </cell>
          <cell r="J374" t="str">
            <v>2</v>
          </cell>
          <cell r="K374" t="str">
            <v>???</v>
          </cell>
          <cell r="L374" t="str">
            <v>0571-6234362</v>
          </cell>
          <cell r="M374" t="str">
            <v>311100</v>
          </cell>
          <cell r="N374" t="str">
            <v>DIST</v>
          </cell>
          <cell r="O374" t="str">
            <v>01</v>
          </cell>
          <cell r="P374" t="str">
            <v>N</v>
          </cell>
          <cell r="Q374" t="str">
            <v>BBBO</v>
          </cell>
          <cell r="R374" t="str">
            <v>C</v>
          </cell>
          <cell r="S374">
            <v>19980526</v>
          </cell>
          <cell r="T374">
            <v>1</v>
          </cell>
          <cell r="U374">
            <v>1</v>
          </cell>
          <cell r="V374" t="str">
            <v>5E</v>
          </cell>
          <cell r="W374" t="str">
            <v/>
          </cell>
          <cell r="X374" t="str">
            <v/>
          </cell>
          <cell r="Y374" t="str">
            <v>0</v>
          </cell>
          <cell r="Z374" t="str">
            <v>ET</v>
          </cell>
          <cell r="AA374">
            <v>0</v>
          </cell>
          <cell r="AB374">
            <v>50</v>
          </cell>
        </row>
        <row r="375">
          <cell r="A375">
            <v>571600</v>
          </cell>
          <cell r="B375" t="str">
            <v>???????????</v>
          </cell>
          <cell r="C375" t="str">
            <v>?????????</v>
          </cell>
          <cell r="D375" t="str">
            <v/>
          </cell>
          <cell r="E375" t="str">
            <v>101000</v>
          </cell>
          <cell r="F375" t="str">
            <v>330183704299581</v>
          </cell>
          <cell r="G375" t="str">
            <v>88180160037858</v>
          </cell>
          <cell r="H375" t="str">
            <v>?????????</v>
          </cell>
          <cell r="I375" t="str">
            <v>99</v>
          </cell>
          <cell r="J375" t="str">
            <v>2</v>
          </cell>
          <cell r="K375" t="str">
            <v>???</v>
          </cell>
          <cell r="L375" t="str">
            <v>0571-3328557</v>
          </cell>
          <cell r="M375" t="str">
            <v>311400</v>
          </cell>
          <cell r="N375" t="str">
            <v>DIST</v>
          </cell>
          <cell r="O375" t="str">
            <v>01</v>
          </cell>
          <cell r="P375" t="str">
            <v>N</v>
          </cell>
          <cell r="Q375" t="str">
            <v>BBBO</v>
          </cell>
          <cell r="R375" t="str">
            <v>C</v>
          </cell>
          <cell r="S375">
            <v>19980216</v>
          </cell>
          <cell r="T375">
            <v>1</v>
          </cell>
          <cell r="U375">
            <v>1</v>
          </cell>
          <cell r="V375" t="str">
            <v>A1</v>
          </cell>
          <cell r="W375" t="str">
            <v/>
          </cell>
          <cell r="X375" t="str">
            <v/>
          </cell>
          <cell r="Y375" t="str">
            <v>65000</v>
          </cell>
          <cell r="Z375" t="str">
            <v>ET</v>
          </cell>
          <cell r="AA375">
            <v>86470.99</v>
          </cell>
          <cell r="AB375">
            <v>50</v>
          </cell>
        </row>
        <row r="376">
          <cell r="A376">
            <v>571410</v>
          </cell>
          <cell r="B376" t="str">
            <v>???????????</v>
          </cell>
          <cell r="C376" t="str">
            <v>???????????</v>
          </cell>
          <cell r="D376" t="str">
            <v/>
          </cell>
          <cell r="E376" t="str">
            <v>101000</v>
          </cell>
          <cell r="F376" t="str">
            <v>330182720077110</v>
          </cell>
          <cell r="G376" t="str">
            <v>31620112717758</v>
          </cell>
          <cell r="H376" t="str">
            <v>???????</v>
          </cell>
          <cell r="I376" t="str">
            <v>99</v>
          </cell>
          <cell r="J376" t="str">
            <v>2</v>
          </cell>
          <cell r="K376" t="str">
            <v>???</v>
          </cell>
          <cell r="L376" t="str">
            <v>0571-4783089</v>
          </cell>
          <cell r="M376" t="str">
            <v>311600</v>
          </cell>
          <cell r="N376" t="str">
            <v>DIST</v>
          </cell>
          <cell r="O376" t="str">
            <v>01</v>
          </cell>
          <cell r="P376" t="str">
            <v/>
          </cell>
          <cell r="Q376" t="str">
            <v>BBBO</v>
          </cell>
          <cell r="R376" t="str">
            <v/>
          </cell>
          <cell r="S376">
            <v>20000724</v>
          </cell>
          <cell r="T376">
            <v>1</v>
          </cell>
          <cell r="U376">
            <v>1</v>
          </cell>
          <cell r="V376" t="str">
            <v>C2</v>
          </cell>
          <cell r="W376" t="str">
            <v/>
          </cell>
          <cell r="X376" t="str">
            <v/>
          </cell>
          <cell r="Y376" t="str">
            <v>0</v>
          </cell>
          <cell r="Z376" t="str">
            <v>ET</v>
          </cell>
          <cell r="AA376">
            <v>0</v>
          </cell>
          <cell r="AB376">
            <v>50</v>
          </cell>
        </row>
        <row r="377">
          <cell r="A377">
            <v>571002</v>
          </cell>
          <cell r="B377" t="str">
            <v>????????????</v>
          </cell>
          <cell r="C377" t="str">
            <v>??????????????</v>
          </cell>
          <cell r="D377" t="str">
            <v>??</v>
          </cell>
          <cell r="E377" t="str">
            <v>101000</v>
          </cell>
          <cell r="F377" t="str">
            <v>33050172659221X</v>
          </cell>
          <cell r="G377" t="str">
            <v>1205230019049035967</v>
          </cell>
          <cell r="H377" t="str">
            <v>?????????</v>
          </cell>
          <cell r="I377" t="str">
            <v>99</v>
          </cell>
          <cell r="J377" t="str">
            <v>2</v>
          </cell>
          <cell r="K377" t="str">
            <v>??</v>
          </cell>
          <cell r="L377" t="str">
            <v>0572-2061586</v>
          </cell>
          <cell r="M377" t="str">
            <v>313000</v>
          </cell>
          <cell r="N377" t="str">
            <v>DIST</v>
          </cell>
          <cell r="O377" t="str">
            <v>01</v>
          </cell>
          <cell r="P377" t="str">
            <v>N</v>
          </cell>
          <cell r="Q377" t="str">
            <v>BBBO</v>
          </cell>
          <cell r="R377" t="str">
            <v>*</v>
          </cell>
          <cell r="S377">
            <v>19980304</v>
          </cell>
          <cell r="T377">
            <v>1</v>
          </cell>
          <cell r="U377">
            <v>800000</v>
          </cell>
          <cell r="V377" t="str">
            <v>A1</v>
          </cell>
          <cell r="W377" t="str">
            <v/>
          </cell>
          <cell r="X377" t="str">
            <v/>
          </cell>
          <cell r="Y377" t="str">
            <v>200000</v>
          </cell>
          <cell r="Z377" t="str">
            <v>ET</v>
          </cell>
          <cell r="AA377">
            <v>789478.34</v>
          </cell>
          <cell r="AB377">
            <v>50</v>
          </cell>
        </row>
        <row r="378">
          <cell r="A378">
            <v>570400</v>
          </cell>
          <cell r="B378" t="str">
            <v>???????????</v>
          </cell>
          <cell r="C378" t="str">
            <v>?????????????</v>
          </cell>
          <cell r="D378" t="str">
            <v/>
          </cell>
          <cell r="E378" t="str">
            <v>101000</v>
          </cell>
          <cell r="F378" t="str">
            <v>330401723647588</v>
          </cell>
          <cell r="G378" t="str">
            <v>8404100800856</v>
          </cell>
          <cell r="H378" t="str">
            <v>?????????????</v>
          </cell>
          <cell r="I378" t="str">
            <v>99</v>
          </cell>
          <cell r="J378" t="str">
            <v>2</v>
          </cell>
          <cell r="K378" t="str">
            <v>???</v>
          </cell>
          <cell r="L378" t="str">
            <v>0573-2050883</v>
          </cell>
          <cell r="M378" t="str">
            <v>314000</v>
          </cell>
          <cell r="N378" t="str">
            <v>DIST</v>
          </cell>
          <cell r="O378" t="str">
            <v>01</v>
          </cell>
          <cell r="P378" t="str">
            <v>E-N</v>
          </cell>
          <cell r="Q378" t="str">
            <v>BBBO</v>
          </cell>
          <cell r="R378" t="str">
            <v>*</v>
          </cell>
          <cell r="S378">
            <v>19971107</v>
          </cell>
          <cell r="T378">
            <v>1</v>
          </cell>
          <cell r="U378">
            <v>500000</v>
          </cell>
          <cell r="V378" t="str">
            <v>A1</v>
          </cell>
          <cell r="W378" t="str">
            <v/>
          </cell>
          <cell r="X378" t="str">
            <v/>
          </cell>
          <cell r="Y378" t="str">
            <v>125000</v>
          </cell>
          <cell r="Z378" t="str">
            <v>ET</v>
          </cell>
          <cell r="AA378">
            <v>-3334.3</v>
          </cell>
          <cell r="AB378">
            <v>50</v>
          </cell>
        </row>
        <row r="379">
          <cell r="A379">
            <v>570401</v>
          </cell>
          <cell r="B379" t="str">
            <v>????????????</v>
          </cell>
          <cell r="C379" t="str">
            <v>??????????????</v>
          </cell>
          <cell r="D379" t="str">
            <v/>
          </cell>
          <cell r="E379" t="str">
            <v>101000</v>
          </cell>
          <cell r="F379" t="str">
            <v>330401727599173</v>
          </cell>
          <cell r="G379" t="str">
            <v>7333010182200054923</v>
          </cell>
          <cell r="H379" t="str">
            <v>??????????</v>
          </cell>
          <cell r="I379" t="str">
            <v>99</v>
          </cell>
          <cell r="J379" t="str">
            <v>2</v>
          </cell>
          <cell r="K379" t="str">
            <v>??</v>
          </cell>
          <cell r="L379" t="str">
            <v>0573-2088860</v>
          </cell>
          <cell r="M379" t="str">
            <v>314000</v>
          </cell>
          <cell r="N379" t="str">
            <v>DIST</v>
          </cell>
          <cell r="O379" t="str">
            <v>01</v>
          </cell>
          <cell r="P379" t="str">
            <v/>
          </cell>
          <cell r="Q379" t="str">
            <v>BBBO</v>
          </cell>
          <cell r="R379" t="str">
            <v>*</v>
          </cell>
          <cell r="S379">
            <v>19960925</v>
          </cell>
          <cell r="T379">
            <v>1</v>
          </cell>
          <cell r="U379">
            <v>1</v>
          </cell>
          <cell r="V379" t="str">
            <v>5E</v>
          </cell>
          <cell r="W379" t="str">
            <v/>
          </cell>
          <cell r="X379" t="str">
            <v/>
          </cell>
          <cell r="Y379" t="str">
            <v>0</v>
          </cell>
          <cell r="Z379" t="str">
            <v>ET</v>
          </cell>
          <cell r="AA379">
            <v>0</v>
          </cell>
          <cell r="AB379">
            <v>50</v>
          </cell>
        </row>
        <row r="380">
          <cell r="A380">
            <v>570403</v>
          </cell>
          <cell r="B380" t="str">
            <v>????????????</v>
          </cell>
          <cell r="C380" t="str">
            <v>??????????????</v>
          </cell>
          <cell r="D380" t="str">
            <v>???</v>
          </cell>
          <cell r="E380" t="str">
            <v>101000</v>
          </cell>
          <cell r="F380" t="str">
            <v>330401146490153</v>
          </cell>
          <cell r="G380" t="str">
            <v>1204060009025008006</v>
          </cell>
          <cell r="H380" t="str">
            <v>?????</v>
          </cell>
          <cell r="I380" t="str">
            <v>99</v>
          </cell>
          <cell r="J380" t="str">
            <v>2</v>
          </cell>
          <cell r="K380" t="str">
            <v>???</v>
          </cell>
          <cell r="L380" t="str">
            <v>0573-2115635</v>
          </cell>
          <cell r="M380" t="str">
            <v>314001</v>
          </cell>
          <cell r="N380" t="str">
            <v>DIST</v>
          </cell>
          <cell r="O380" t="str">
            <v>01</v>
          </cell>
          <cell r="P380" t="str">
            <v/>
          </cell>
          <cell r="Q380" t="str">
            <v>BBBO</v>
          </cell>
          <cell r="R380" t="str">
            <v/>
          </cell>
          <cell r="S380">
            <v>0</v>
          </cell>
          <cell r="T380">
            <v>1</v>
          </cell>
          <cell r="U380">
            <v>1</v>
          </cell>
          <cell r="V380" t="str">
            <v>5E</v>
          </cell>
          <cell r="W380" t="str">
            <v/>
          </cell>
          <cell r="X380" t="str">
            <v/>
          </cell>
          <cell r="Y380" t="str">
            <v>0</v>
          </cell>
          <cell r="Z380" t="str">
            <v>ET</v>
          </cell>
          <cell r="AA380">
            <v>-1461.9</v>
          </cell>
          <cell r="AB380">
            <v>50</v>
          </cell>
        </row>
        <row r="381">
          <cell r="A381">
            <v>570402</v>
          </cell>
          <cell r="B381" t="str">
            <v>????????????</v>
          </cell>
          <cell r="C381" t="str">
            <v>??????????</v>
          </cell>
          <cell r="D381" t="str">
            <v/>
          </cell>
          <cell r="E381" t="str">
            <v>101000</v>
          </cell>
          <cell r="F381" t="str">
            <v/>
          </cell>
          <cell r="G381" t="str">
            <v>30798010010238</v>
          </cell>
          <cell r="H381" t="str">
            <v>??????????</v>
          </cell>
          <cell r="I381" t="str">
            <v>99</v>
          </cell>
          <cell r="J381" t="str">
            <v>2</v>
          </cell>
          <cell r="K381" t="str">
            <v>???</v>
          </cell>
          <cell r="L381" t="str">
            <v>0573-4127783</v>
          </cell>
          <cell r="M381" t="str">
            <v>314100</v>
          </cell>
          <cell r="N381" t="str">
            <v>DIST</v>
          </cell>
          <cell r="O381" t="str">
            <v>01</v>
          </cell>
          <cell r="P381" t="str">
            <v/>
          </cell>
          <cell r="Q381" t="str">
            <v>BBBO</v>
          </cell>
          <cell r="R381" t="str">
            <v>*</v>
          </cell>
          <cell r="S381">
            <v>0</v>
          </cell>
          <cell r="T381">
            <v>1</v>
          </cell>
          <cell r="U381">
            <v>1</v>
          </cell>
          <cell r="V381" t="str">
            <v>5E</v>
          </cell>
          <cell r="W381" t="str">
            <v/>
          </cell>
          <cell r="X381" t="str">
            <v>A</v>
          </cell>
          <cell r="Y381" t="str">
            <v>0</v>
          </cell>
          <cell r="Z381" t="str">
            <v>ET</v>
          </cell>
          <cell r="AA381">
            <v>0</v>
          </cell>
          <cell r="AB381">
            <v>50</v>
          </cell>
        </row>
        <row r="382">
          <cell r="A382">
            <v>572700</v>
          </cell>
          <cell r="B382" t="str">
            <v>???????????</v>
          </cell>
          <cell r="C382" t="str">
            <v>?????????</v>
          </cell>
          <cell r="D382" t="str">
            <v/>
          </cell>
          <cell r="E382" t="str">
            <v>101000</v>
          </cell>
          <cell r="F382" t="str">
            <v>330421723620000</v>
          </cell>
          <cell r="G382" t="str">
            <v>273002788</v>
          </cell>
          <cell r="H382" t="str">
            <v>???????????</v>
          </cell>
          <cell r="I382" t="str">
            <v>99</v>
          </cell>
          <cell r="J382" t="str">
            <v>2</v>
          </cell>
          <cell r="K382" t="str">
            <v>???</v>
          </cell>
          <cell r="L382" t="str">
            <v>0573-4183619</v>
          </cell>
          <cell r="M382" t="str">
            <v>314100</v>
          </cell>
          <cell r="N382" t="str">
            <v>DIST</v>
          </cell>
          <cell r="O382" t="str">
            <v>01</v>
          </cell>
          <cell r="P382" t="str">
            <v>N</v>
          </cell>
          <cell r="Q382" t="str">
            <v>BBBO</v>
          </cell>
          <cell r="R382" t="str">
            <v>*</v>
          </cell>
          <cell r="S382">
            <v>19980403</v>
          </cell>
          <cell r="T382">
            <v>1</v>
          </cell>
          <cell r="U382">
            <v>1</v>
          </cell>
          <cell r="V382" t="str">
            <v>5E</v>
          </cell>
          <cell r="W382" t="str">
            <v/>
          </cell>
          <cell r="X382" t="str">
            <v/>
          </cell>
          <cell r="Y382" t="str">
            <v>0</v>
          </cell>
          <cell r="Z382" t="str">
            <v>ET</v>
          </cell>
          <cell r="AA382">
            <v>0</v>
          </cell>
          <cell r="AB382">
            <v>50</v>
          </cell>
        </row>
        <row r="383">
          <cell r="A383">
            <v>571900</v>
          </cell>
          <cell r="B383" t="str">
            <v>???????????</v>
          </cell>
          <cell r="C383" t="str">
            <v>??????</v>
          </cell>
          <cell r="D383" t="str">
            <v/>
          </cell>
          <cell r="E383" t="str">
            <v>101000</v>
          </cell>
          <cell r="F383" t="str">
            <v>330481146700157</v>
          </cell>
          <cell r="G383" t="str">
            <v>1204085009025000194</v>
          </cell>
          <cell r="H383" t="str">
            <v>???</v>
          </cell>
          <cell r="I383" t="str">
            <v>99</v>
          </cell>
          <cell r="J383" t="str">
            <v>2</v>
          </cell>
          <cell r="K383" t="str">
            <v>??</v>
          </cell>
          <cell r="L383" t="str">
            <v>0573-7023121</v>
          </cell>
          <cell r="M383" t="str">
            <v>314400</v>
          </cell>
          <cell r="N383" t="str">
            <v>DIST</v>
          </cell>
          <cell r="O383" t="str">
            <v>01</v>
          </cell>
          <cell r="P383" t="str">
            <v>N</v>
          </cell>
          <cell r="Q383" t="str">
            <v>BBBO</v>
          </cell>
          <cell r="R383" t="str">
            <v>*</v>
          </cell>
          <cell r="S383">
            <v>19980225</v>
          </cell>
          <cell r="T383">
            <v>1</v>
          </cell>
          <cell r="U383">
            <v>360000</v>
          </cell>
          <cell r="V383" t="str">
            <v>A1</v>
          </cell>
          <cell r="W383" t="str">
            <v/>
          </cell>
          <cell r="X383" t="str">
            <v/>
          </cell>
          <cell r="Y383" t="str">
            <v>98000</v>
          </cell>
          <cell r="Z383" t="str">
            <v>ET</v>
          </cell>
          <cell r="AA383">
            <v>158283.53</v>
          </cell>
          <cell r="AB383">
            <v>50</v>
          </cell>
        </row>
        <row r="384">
          <cell r="A384">
            <v>571300</v>
          </cell>
          <cell r="B384" t="str">
            <v>?????????</v>
          </cell>
          <cell r="C384" t="str">
            <v>?????????</v>
          </cell>
          <cell r="D384" t="str">
            <v/>
          </cell>
          <cell r="E384" t="str">
            <v>101000</v>
          </cell>
          <cell r="F384" t="str">
            <v>330483146854404</v>
          </cell>
          <cell r="G384" t="str">
            <v>1204075009025000126</v>
          </cell>
          <cell r="H384" t="str">
            <v>?????</v>
          </cell>
          <cell r="I384" t="str">
            <v>99</v>
          </cell>
          <cell r="J384" t="str">
            <v>2</v>
          </cell>
          <cell r="K384" t="str">
            <v>???</v>
          </cell>
          <cell r="L384" t="str">
            <v>0573-8101505</v>
          </cell>
          <cell r="M384" t="str">
            <v>314500</v>
          </cell>
          <cell r="N384" t="str">
            <v>DIST</v>
          </cell>
          <cell r="O384" t="str">
            <v>01</v>
          </cell>
          <cell r="P384" t="str">
            <v>N</v>
          </cell>
          <cell r="Q384" t="str">
            <v>BBBO</v>
          </cell>
          <cell r="R384" t="str">
            <v>*</v>
          </cell>
          <cell r="S384">
            <v>19980213</v>
          </cell>
          <cell r="T384">
            <v>1</v>
          </cell>
          <cell r="U384">
            <v>600000</v>
          </cell>
          <cell r="V384" t="str">
            <v>A1</v>
          </cell>
          <cell r="W384" t="str">
            <v/>
          </cell>
          <cell r="X384" t="str">
            <v/>
          </cell>
          <cell r="Y384" t="str">
            <v>150000</v>
          </cell>
          <cell r="Z384" t="str">
            <v>ET</v>
          </cell>
          <cell r="AA384">
            <v>14760.64</v>
          </cell>
          <cell r="AB384">
            <v>50</v>
          </cell>
        </row>
        <row r="385">
          <cell r="A385">
            <v>570602</v>
          </cell>
          <cell r="B385" t="str">
            <v>??????????</v>
          </cell>
          <cell r="C385" t="str">
            <v>???????????</v>
          </cell>
          <cell r="D385" t="str">
            <v/>
          </cell>
          <cell r="E385" t="str">
            <v>101000</v>
          </cell>
          <cell r="F385" t="str">
            <v>330721704529893</v>
          </cell>
          <cell r="G385" t="str">
            <v>8573-07097208091001</v>
          </cell>
          <cell r="H385" t="str">
            <v>???????</v>
          </cell>
          <cell r="I385" t="str">
            <v>99</v>
          </cell>
          <cell r="J385" t="str">
            <v>2</v>
          </cell>
          <cell r="K385" t="str">
            <v>???</v>
          </cell>
          <cell r="L385" t="str">
            <v>0579-2329683</v>
          </cell>
          <cell r="M385" t="str">
            <v>321000</v>
          </cell>
          <cell r="N385" t="str">
            <v>DIST</v>
          </cell>
          <cell r="O385" t="str">
            <v>01</v>
          </cell>
          <cell r="P385" t="str">
            <v/>
          </cell>
          <cell r="Q385" t="str">
            <v>BBBO</v>
          </cell>
          <cell r="R385" t="str">
            <v>*</v>
          </cell>
          <cell r="S385">
            <v>19960925</v>
          </cell>
          <cell r="T385">
            <v>1</v>
          </cell>
          <cell r="U385">
            <v>75000</v>
          </cell>
          <cell r="V385" t="str">
            <v>A1</v>
          </cell>
          <cell r="W385" t="str">
            <v/>
          </cell>
          <cell r="X385" t="str">
            <v/>
          </cell>
          <cell r="Y385" t="str">
            <v>75000</v>
          </cell>
          <cell r="Z385" t="str">
            <v>ET</v>
          </cell>
          <cell r="AA385">
            <v>157080.94</v>
          </cell>
          <cell r="AB385">
            <v>50</v>
          </cell>
        </row>
        <row r="386">
          <cell r="A386">
            <v>570603</v>
          </cell>
          <cell r="B386" t="str">
            <v>???????????</v>
          </cell>
          <cell r="C386" t="str">
            <v>????????????</v>
          </cell>
          <cell r="D386" t="str">
            <v/>
          </cell>
          <cell r="E386" t="str">
            <v>101000</v>
          </cell>
          <cell r="F386" t="str">
            <v>330702147315496</v>
          </cell>
          <cell r="G386" t="str">
            <v>130012530000161</v>
          </cell>
          <cell r="H386" t="str">
            <v>???????</v>
          </cell>
          <cell r="I386" t="str">
            <v>99</v>
          </cell>
          <cell r="J386" t="str">
            <v>2</v>
          </cell>
          <cell r="K386" t="str">
            <v>???</v>
          </cell>
          <cell r="L386" t="str">
            <v>0579-2326418</v>
          </cell>
          <cell r="M386" t="str">
            <v>321000</v>
          </cell>
          <cell r="N386" t="str">
            <v>DIST</v>
          </cell>
          <cell r="O386" t="str">
            <v>01</v>
          </cell>
          <cell r="P386" t="str">
            <v/>
          </cell>
          <cell r="Q386" t="str">
            <v>BBBO</v>
          </cell>
          <cell r="R386" t="str">
            <v/>
          </cell>
          <cell r="S386">
            <v>20000815</v>
          </cell>
          <cell r="T386">
            <v>1</v>
          </cell>
          <cell r="U386">
            <v>1</v>
          </cell>
          <cell r="V386" t="str">
            <v>5E</v>
          </cell>
          <cell r="W386" t="str">
            <v/>
          </cell>
          <cell r="X386" t="str">
            <v/>
          </cell>
          <cell r="Y386" t="str">
            <v>0</v>
          </cell>
          <cell r="Z386" t="str">
            <v>ET</v>
          </cell>
          <cell r="AA386">
            <v>0</v>
          </cell>
          <cell r="AB386">
            <v>50</v>
          </cell>
        </row>
        <row r="387">
          <cell r="A387">
            <v>572400</v>
          </cell>
          <cell r="B387" t="str">
            <v>???????????</v>
          </cell>
          <cell r="C387" t="str">
            <v>?????????</v>
          </cell>
          <cell r="D387" t="str">
            <v/>
          </cell>
          <cell r="E387" t="str">
            <v>101000</v>
          </cell>
          <cell r="F387" t="str">
            <v>33078172759572X</v>
          </cell>
          <cell r="G387" t="str">
            <v>0161102011183156</v>
          </cell>
          <cell r="H387" t="str">
            <v>????????</v>
          </cell>
          <cell r="I387" t="str">
            <v>99</v>
          </cell>
          <cell r="J387" t="str">
            <v>2</v>
          </cell>
          <cell r="K387" t="str">
            <v>??</v>
          </cell>
          <cell r="L387" t="str">
            <v>0579-8823908</v>
          </cell>
          <cell r="M387" t="str">
            <v>321100</v>
          </cell>
          <cell r="N387" t="str">
            <v>DIST</v>
          </cell>
          <cell r="O387" t="str">
            <v>01</v>
          </cell>
          <cell r="P387" t="str">
            <v>N</v>
          </cell>
          <cell r="Q387" t="str">
            <v>BBBO</v>
          </cell>
          <cell r="R387" t="str">
            <v>C</v>
          </cell>
          <cell r="S387">
            <v>19980401</v>
          </cell>
          <cell r="T387">
            <v>1</v>
          </cell>
          <cell r="U387">
            <v>1</v>
          </cell>
          <cell r="V387" t="str">
            <v>5E</v>
          </cell>
          <cell r="W387" t="str">
            <v/>
          </cell>
          <cell r="X387" t="str">
            <v/>
          </cell>
          <cell r="Y387" t="str">
            <v>0</v>
          </cell>
          <cell r="Z387" t="str">
            <v>ET</v>
          </cell>
          <cell r="AA387">
            <v>0</v>
          </cell>
          <cell r="AB387">
            <v>50</v>
          </cell>
        </row>
        <row r="388">
          <cell r="A388">
            <v>572301</v>
          </cell>
          <cell r="B388" t="str">
            <v>???????????</v>
          </cell>
          <cell r="C388" t="str">
            <v>?????????7?</v>
          </cell>
          <cell r="D388" t="str">
            <v/>
          </cell>
          <cell r="E388" t="str">
            <v>101000</v>
          </cell>
          <cell r="F388" t="str">
            <v/>
          </cell>
          <cell r="G388" t="str">
            <v>234111209801016145</v>
          </cell>
          <cell r="H388" t="str">
            <v>??????????????</v>
          </cell>
          <cell r="I388" t="str">
            <v>99</v>
          </cell>
          <cell r="J388" t="str">
            <v>2</v>
          </cell>
          <cell r="K388" t="str">
            <v>???</v>
          </cell>
          <cell r="L388" t="str">
            <v>0579-7131097</v>
          </cell>
          <cell r="M388" t="str">
            <v>321300</v>
          </cell>
          <cell r="N388" t="str">
            <v>DIST</v>
          </cell>
          <cell r="O388" t="str">
            <v>01</v>
          </cell>
          <cell r="P388" t="str">
            <v/>
          </cell>
          <cell r="Q388" t="str">
            <v>BBBO</v>
          </cell>
          <cell r="R388" t="str">
            <v/>
          </cell>
          <cell r="S388">
            <v>20000407</v>
          </cell>
          <cell r="T388">
            <v>1</v>
          </cell>
          <cell r="U388">
            <v>1</v>
          </cell>
          <cell r="V388" t="str">
            <v>5E</v>
          </cell>
          <cell r="W388" t="str">
            <v/>
          </cell>
          <cell r="X388" t="str">
            <v>A</v>
          </cell>
          <cell r="Y388" t="str">
            <v>0</v>
          </cell>
          <cell r="Z388" t="str">
            <v>ET</v>
          </cell>
          <cell r="AA388">
            <v>0</v>
          </cell>
          <cell r="AB388">
            <v>50</v>
          </cell>
        </row>
        <row r="389">
          <cell r="A389">
            <v>570500</v>
          </cell>
          <cell r="B389" t="str">
            <v>???????????</v>
          </cell>
          <cell r="C389" t="str">
            <v>?????????????</v>
          </cell>
          <cell r="D389" t="str">
            <v/>
          </cell>
          <cell r="E389" t="str">
            <v>101000</v>
          </cell>
          <cell r="F389" t="str">
            <v>330725712556269</v>
          </cell>
          <cell r="G389" t="str">
            <v>110517013131</v>
          </cell>
          <cell r="H389" t="str">
            <v>??????????</v>
          </cell>
          <cell r="I389" t="str">
            <v>99</v>
          </cell>
          <cell r="J389" t="str">
            <v>2</v>
          </cell>
          <cell r="K389" t="str">
            <v>???</v>
          </cell>
          <cell r="L389" t="str">
            <v>0579-5543426</v>
          </cell>
          <cell r="M389" t="str">
            <v>322000</v>
          </cell>
          <cell r="N389" t="str">
            <v>DIST</v>
          </cell>
          <cell r="O389" t="str">
            <v>01</v>
          </cell>
          <cell r="P389" t="str">
            <v>E-N</v>
          </cell>
          <cell r="Q389" t="str">
            <v>BBBO</v>
          </cell>
          <cell r="R389" t="str">
            <v>*</v>
          </cell>
          <cell r="S389">
            <v>19971107</v>
          </cell>
          <cell r="T389">
            <v>1</v>
          </cell>
          <cell r="U389">
            <v>800000</v>
          </cell>
          <cell r="V389" t="str">
            <v>A1</v>
          </cell>
          <cell r="W389" t="str">
            <v/>
          </cell>
          <cell r="X389" t="str">
            <v/>
          </cell>
          <cell r="Y389" t="str">
            <v>200000</v>
          </cell>
          <cell r="Z389" t="str">
            <v>ET</v>
          </cell>
          <cell r="AA389">
            <v>953323.76</v>
          </cell>
          <cell r="AB389">
            <v>50</v>
          </cell>
        </row>
        <row r="390">
          <cell r="A390">
            <v>570501</v>
          </cell>
          <cell r="B390" t="str">
            <v>???????????</v>
          </cell>
          <cell r="C390" t="str">
            <v>??????????????</v>
          </cell>
          <cell r="D390" t="str">
            <v>??????</v>
          </cell>
          <cell r="E390" t="str">
            <v>101000</v>
          </cell>
          <cell r="F390" t="str">
            <v/>
          </cell>
          <cell r="G390" t="str">
            <v>55520110002637</v>
          </cell>
          <cell r="H390" t="str">
            <v>??????????????</v>
          </cell>
          <cell r="I390" t="str">
            <v>99</v>
          </cell>
          <cell r="J390" t="str">
            <v>2</v>
          </cell>
          <cell r="K390" t="str">
            <v>???</v>
          </cell>
          <cell r="L390" t="str">
            <v>0579-5361673</v>
          </cell>
          <cell r="M390" t="str">
            <v>322000</v>
          </cell>
          <cell r="N390" t="str">
            <v>DIST</v>
          </cell>
          <cell r="O390" t="str">
            <v>01</v>
          </cell>
          <cell r="P390" t="str">
            <v>Y</v>
          </cell>
          <cell r="Q390" t="str">
            <v>BBBO</v>
          </cell>
          <cell r="R390" t="str">
            <v>A</v>
          </cell>
          <cell r="S390">
            <v>19990720</v>
          </cell>
          <cell r="T390">
            <v>1</v>
          </cell>
          <cell r="U390">
            <v>1</v>
          </cell>
          <cell r="V390" t="str">
            <v>5E</v>
          </cell>
          <cell r="W390" t="str">
            <v/>
          </cell>
          <cell r="X390" t="str">
            <v>A</v>
          </cell>
          <cell r="Y390" t="str">
            <v>0</v>
          </cell>
          <cell r="Z390" t="str">
            <v>ET</v>
          </cell>
          <cell r="AA390">
            <v>0</v>
          </cell>
          <cell r="AB390">
            <v>50</v>
          </cell>
        </row>
        <row r="391">
          <cell r="A391">
            <v>572000</v>
          </cell>
          <cell r="B391" t="str">
            <v>??????????????</v>
          </cell>
          <cell r="C391" t="str">
            <v>??????????????</v>
          </cell>
          <cell r="D391" t="str">
            <v>??</v>
          </cell>
          <cell r="E391" t="str">
            <v>101000</v>
          </cell>
          <cell r="F391" t="str">
            <v>33078370458725X</v>
          </cell>
          <cell r="G391" t="str">
            <v>132162620008302</v>
          </cell>
          <cell r="H391" t="str">
            <v>????????????</v>
          </cell>
          <cell r="I391" t="str">
            <v>99</v>
          </cell>
          <cell r="J391" t="str">
            <v>2</v>
          </cell>
          <cell r="K391" t="str">
            <v>???</v>
          </cell>
          <cell r="L391" t="str">
            <v>0579-6670236</v>
          </cell>
          <cell r="M391" t="str">
            <v>322100</v>
          </cell>
          <cell r="N391" t="str">
            <v>DIST</v>
          </cell>
          <cell r="O391" t="str">
            <v>01</v>
          </cell>
          <cell r="P391" t="str">
            <v>N</v>
          </cell>
          <cell r="Q391" t="str">
            <v>BBBO</v>
          </cell>
          <cell r="R391" t="str">
            <v>*</v>
          </cell>
          <cell r="S391">
            <v>19980401</v>
          </cell>
          <cell r="T391">
            <v>1</v>
          </cell>
          <cell r="U391">
            <v>480000</v>
          </cell>
          <cell r="V391" t="str">
            <v>A1</v>
          </cell>
          <cell r="W391" t="str">
            <v/>
          </cell>
          <cell r="X391" t="str">
            <v/>
          </cell>
          <cell r="Y391" t="str">
            <v>120000</v>
          </cell>
          <cell r="Z391" t="str">
            <v>ET</v>
          </cell>
          <cell r="AA391">
            <v>9321.1200000000008</v>
          </cell>
          <cell r="AB391">
            <v>50</v>
          </cell>
        </row>
        <row r="392">
          <cell r="A392">
            <v>571801</v>
          </cell>
          <cell r="B392" t="str">
            <v>???????????</v>
          </cell>
          <cell r="C392" t="str">
            <v>??????????</v>
          </cell>
          <cell r="D392" t="str">
            <v/>
          </cell>
          <cell r="E392" t="str">
            <v>101000</v>
          </cell>
          <cell r="F392" t="str">
            <v>330802704605884</v>
          </cell>
          <cell r="G392" t="str">
            <v>1209270009045007518</v>
          </cell>
          <cell r="H392" t="str">
            <v>??????</v>
          </cell>
          <cell r="I392" t="str">
            <v>99</v>
          </cell>
          <cell r="J392" t="str">
            <v>2</v>
          </cell>
          <cell r="K392" t="str">
            <v>???</v>
          </cell>
          <cell r="L392" t="str">
            <v>0570-3072844</v>
          </cell>
          <cell r="M392" t="str">
            <v>324000</v>
          </cell>
          <cell r="N392" t="str">
            <v>DIST</v>
          </cell>
          <cell r="O392" t="str">
            <v>01</v>
          </cell>
          <cell r="P392" t="str">
            <v/>
          </cell>
          <cell r="Q392" t="str">
            <v>BBBO</v>
          </cell>
          <cell r="R392" t="str">
            <v/>
          </cell>
          <cell r="S392">
            <v>20000307</v>
          </cell>
          <cell r="T392">
            <v>1</v>
          </cell>
          <cell r="U392">
            <v>230000</v>
          </cell>
          <cell r="V392" t="str">
            <v>A1</v>
          </cell>
          <cell r="W392" t="str">
            <v/>
          </cell>
          <cell r="X392" t="str">
            <v/>
          </cell>
          <cell r="Y392" t="str">
            <v>62500</v>
          </cell>
          <cell r="Z392" t="str">
            <v>ET</v>
          </cell>
          <cell r="AA392">
            <v>209822.6</v>
          </cell>
          <cell r="AB392">
            <v>50</v>
          </cell>
        </row>
        <row r="393">
          <cell r="A393">
            <v>572200</v>
          </cell>
          <cell r="B393" t="str">
            <v>?????????????</v>
          </cell>
          <cell r="C393" t="str">
            <v>?????????</v>
          </cell>
          <cell r="D393" t="str">
            <v/>
          </cell>
          <cell r="E393" t="str">
            <v>101000</v>
          </cell>
          <cell r="F393" t="str">
            <v>330823X09832962</v>
          </cell>
          <cell r="G393" t="str">
            <v>30298010000266</v>
          </cell>
          <cell r="H393" t="str">
            <v>??????????</v>
          </cell>
          <cell r="I393" t="str">
            <v>99</v>
          </cell>
          <cell r="J393" t="str">
            <v>2</v>
          </cell>
          <cell r="K393" t="str">
            <v>???</v>
          </cell>
          <cell r="L393" t="str">
            <v>0570-4025648</v>
          </cell>
          <cell r="M393" t="str">
            <v>324100</v>
          </cell>
          <cell r="N393" t="str">
            <v>DIST</v>
          </cell>
          <cell r="O393" t="str">
            <v>01</v>
          </cell>
          <cell r="P393" t="str">
            <v>N</v>
          </cell>
          <cell r="Q393" t="str">
            <v>BBBO</v>
          </cell>
          <cell r="R393" t="str">
            <v>C</v>
          </cell>
          <cell r="S393">
            <v>19980330</v>
          </cell>
          <cell r="T393">
            <v>1</v>
          </cell>
          <cell r="U393">
            <v>1</v>
          </cell>
          <cell r="V393" t="str">
            <v>5A</v>
          </cell>
          <cell r="W393" t="str">
            <v/>
          </cell>
          <cell r="X393" t="str">
            <v/>
          </cell>
          <cell r="Y393" t="str">
            <v/>
          </cell>
          <cell r="Z393" t="str">
            <v>ET</v>
          </cell>
          <cell r="AA393">
            <v>29000</v>
          </cell>
          <cell r="AB393">
            <v>50</v>
          </cell>
        </row>
        <row r="394">
          <cell r="A394">
            <v>572201</v>
          </cell>
          <cell r="B394" t="str">
            <v>????????????</v>
          </cell>
          <cell r="C394" t="str">
            <v>?????????</v>
          </cell>
          <cell r="D394" t="str">
            <v/>
          </cell>
          <cell r="E394" t="str">
            <v>101000</v>
          </cell>
          <cell r="F394" t="str">
            <v>330823704633009</v>
          </cell>
          <cell r="G394" t="str">
            <v>22420115029435</v>
          </cell>
          <cell r="H394" t="str">
            <v>???????????</v>
          </cell>
          <cell r="I394" t="str">
            <v>99</v>
          </cell>
          <cell r="J394" t="str">
            <v>2</v>
          </cell>
          <cell r="K394" t="str">
            <v>??</v>
          </cell>
          <cell r="L394" t="str">
            <v>0570-4020001</v>
          </cell>
          <cell r="M394" t="str">
            <v>324100</v>
          </cell>
          <cell r="N394" t="str">
            <v>DIST</v>
          </cell>
          <cell r="O394" t="str">
            <v>01</v>
          </cell>
          <cell r="P394" t="str">
            <v/>
          </cell>
          <cell r="Q394" t="str">
            <v>BBBO</v>
          </cell>
          <cell r="R394" t="str">
            <v/>
          </cell>
          <cell r="S394">
            <v>19990910</v>
          </cell>
          <cell r="T394">
            <v>1</v>
          </cell>
          <cell r="U394">
            <v>1</v>
          </cell>
          <cell r="V394" t="str">
            <v>5E</v>
          </cell>
          <cell r="W394" t="str">
            <v/>
          </cell>
          <cell r="X394" t="str">
            <v/>
          </cell>
          <cell r="Y394" t="str">
            <v>0</v>
          </cell>
          <cell r="Z394" t="str">
            <v>ET</v>
          </cell>
          <cell r="AA394">
            <v>0</v>
          </cell>
          <cell r="AB394">
            <v>50</v>
          </cell>
        </row>
        <row r="395">
          <cell r="A395">
            <v>573900</v>
          </cell>
          <cell r="B395" t="str">
            <v>??????</v>
          </cell>
          <cell r="C395" t="str">
            <v>??????????116?</v>
          </cell>
          <cell r="D395" t="str">
            <v/>
          </cell>
          <cell r="E395" t="str">
            <v>101000</v>
          </cell>
          <cell r="F395" t="str">
            <v>330825350730001</v>
          </cell>
          <cell r="G395" t="str">
            <v>511712060020</v>
          </cell>
          <cell r="H395" t="str">
            <v>????????????</v>
          </cell>
          <cell r="I395" t="str">
            <v>99</v>
          </cell>
          <cell r="J395" t="str">
            <v>3</v>
          </cell>
          <cell r="K395" t="str">
            <v>???</v>
          </cell>
          <cell r="L395" t="str">
            <v>0570-7028188</v>
          </cell>
          <cell r="M395" t="str">
            <v>324400</v>
          </cell>
          <cell r="N395" t="str">
            <v>DIST</v>
          </cell>
          <cell r="O395" t="str">
            <v>01</v>
          </cell>
          <cell r="P395" t="str">
            <v/>
          </cell>
          <cell r="Q395" t="str">
            <v>BBBO</v>
          </cell>
          <cell r="R395" t="str">
            <v/>
          </cell>
          <cell r="S395">
            <v>20000706</v>
          </cell>
          <cell r="T395">
            <v>1</v>
          </cell>
          <cell r="U395">
            <v>1</v>
          </cell>
          <cell r="V395" t="str">
            <v>5E</v>
          </cell>
          <cell r="W395" t="str">
            <v/>
          </cell>
          <cell r="X395" t="str">
            <v/>
          </cell>
          <cell r="Y395" t="str">
            <v>0</v>
          </cell>
          <cell r="Z395" t="str">
            <v>ET</v>
          </cell>
          <cell r="AA395">
            <v>0</v>
          </cell>
          <cell r="AB395">
            <v>50</v>
          </cell>
        </row>
        <row r="396">
          <cell r="A396">
            <v>572600</v>
          </cell>
          <cell r="B396" t="str">
            <v>????????????</v>
          </cell>
          <cell r="C396" t="str">
            <v>?????????</v>
          </cell>
          <cell r="D396" t="str">
            <v/>
          </cell>
          <cell r="E396" t="str">
            <v>101000</v>
          </cell>
          <cell r="F396" t="str">
            <v>330681142930801</v>
          </cell>
          <cell r="G396" t="str">
            <v>331021059801007108</v>
          </cell>
          <cell r="H396" t="str">
            <v>???????</v>
          </cell>
          <cell r="I396" t="str">
            <v>99</v>
          </cell>
          <cell r="J396" t="str">
            <v>2</v>
          </cell>
          <cell r="K396" t="str">
            <v>???</v>
          </cell>
          <cell r="L396" t="str">
            <v>0575-7027768</v>
          </cell>
          <cell r="M396" t="str">
            <v>311800</v>
          </cell>
          <cell r="N396" t="str">
            <v>DIST</v>
          </cell>
          <cell r="O396" t="str">
            <v>01</v>
          </cell>
          <cell r="P396" t="str">
            <v>N</v>
          </cell>
          <cell r="Q396" t="str">
            <v>BBBO</v>
          </cell>
          <cell r="R396" t="str">
            <v>B</v>
          </cell>
          <cell r="S396">
            <v>19980430</v>
          </cell>
          <cell r="T396">
            <v>1</v>
          </cell>
          <cell r="U396">
            <v>1</v>
          </cell>
          <cell r="V396" t="str">
            <v>5E</v>
          </cell>
          <cell r="W396" t="str">
            <v/>
          </cell>
          <cell r="X396" t="str">
            <v/>
          </cell>
          <cell r="Y396" t="str">
            <v>0</v>
          </cell>
          <cell r="Z396" t="str">
            <v>ET</v>
          </cell>
          <cell r="AA396">
            <v>0</v>
          </cell>
          <cell r="AB396">
            <v>50</v>
          </cell>
        </row>
        <row r="397">
          <cell r="A397">
            <v>573300</v>
          </cell>
          <cell r="B397" t="str">
            <v>???????????</v>
          </cell>
          <cell r="C397" t="str">
            <v>???????</v>
          </cell>
          <cell r="D397" t="str">
            <v/>
          </cell>
          <cell r="E397" t="str">
            <v>101000</v>
          </cell>
          <cell r="F397" t="str">
            <v>330602254735824</v>
          </cell>
          <cell r="G397" t="str">
            <v>092000188800141567</v>
          </cell>
          <cell r="H397" t="str">
            <v>????????</v>
          </cell>
          <cell r="I397" t="str">
            <v>99</v>
          </cell>
          <cell r="J397" t="str">
            <v>2</v>
          </cell>
          <cell r="K397" t="str">
            <v>???</v>
          </cell>
          <cell r="L397" t="str">
            <v>0575-5155964</v>
          </cell>
          <cell r="M397" t="str">
            <v>312000</v>
          </cell>
          <cell r="N397" t="str">
            <v>DIST</v>
          </cell>
          <cell r="O397" t="str">
            <v>01</v>
          </cell>
          <cell r="P397" t="str">
            <v>N</v>
          </cell>
          <cell r="Q397" t="str">
            <v>BBBO</v>
          </cell>
          <cell r="R397" t="str">
            <v>*</v>
          </cell>
          <cell r="S397">
            <v>19980427</v>
          </cell>
          <cell r="T397">
            <v>1</v>
          </cell>
          <cell r="U397">
            <v>650000</v>
          </cell>
          <cell r="V397" t="str">
            <v>A1</v>
          </cell>
          <cell r="W397" t="str">
            <v/>
          </cell>
          <cell r="X397" t="str">
            <v/>
          </cell>
          <cell r="Y397" t="str">
            <v>170000</v>
          </cell>
          <cell r="Z397" t="str">
            <v>ET</v>
          </cell>
          <cell r="AA397">
            <v>107368.56</v>
          </cell>
          <cell r="AB397">
            <v>50</v>
          </cell>
        </row>
        <row r="398">
          <cell r="A398">
            <v>573301</v>
          </cell>
          <cell r="B398" t="str">
            <v>??????????</v>
          </cell>
          <cell r="C398" t="str">
            <v>??????????????</v>
          </cell>
          <cell r="D398" t="str">
            <v>3?</v>
          </cell>
          <cell r="E398" t="str">
            <v>101000</v>
          </cell>
          <cell r="F398" t="str">
            <v>330602143017205</v>
          </cell>
          <cell r="G398" t="str">
            <v>273000311</v>
          </cell>
          <cell r="H398" t="str">
            <v>??????</v>
          </cell>
          <cell r="I398" t="str">
            <v>99</v>
          </cell>
          <cell r="J398" t="str">
            <v>2</v>
          </cell>
          <cell r="K398" t="str">
            <v>???</v>
          </cell>
          <cell r="L398" t="str">
            <v>0575-8656838</v>
          </cell>
          <cell r="M398" t="str">
            <v>312000</v>
          </cell>
          <cell r="N398" t="str">
            <v>DIST</v>
          </cell>
          <cell r="O398" t="str">
            <v>01</v>
          </cell>
          <cell r="P398" t="str">
            <v/>
          </cell>
          <cell r="Q398" t="str">
            <v>BBBO</v>
          </cell>
          <cell r="R398" t="str">
            <v/>
          </cell>
          <cell r="S398">
            <v>19990910</v>
          </cell>
          <cell r="T398">
            <v>1</v>
          </cell>
          <cell r="U398">
            <v>1</v>
          </cell>
          <cell r="V398" t="str">
            <v>5E</v>
          </cell>
          <cell r="W398" t="str">
            <v/>
          </cell>
          <cell r="X398" t="str">
            <v/>
          </cell>
          <cell r="Y398" t="str">
            <v>0</v>
          </cell>
          <cell r="Z398" t="str">
            <v>ET</v>
          </cell>
          <cell r="AA398">
            <v>0</v>
          </cell>
          <cell r="AB398">
            <v>50</v>
          </cell>
        </row>
        <row r="399">
          <cell r="A399">
            <v>573302</v>
          </cell>
          <cell r="B399" t="str">
            <v>????????????</v>
          </cell>
          <cell r="C399" t="str">
            <v>?????????</v>
          </cell>
          <cell r="D399" t="str">
            <v/>
          </cell>
          <cell r="E399" t="str">
            <v>101000</v>
          </cell>
          <cell r="F399" t="str">
            <v>330682712580832</v>
          </cell>
          <cell r="G399" t="str">
            <v>41002480185345</v>
          </cell>
          <cell r="H399" t="str">
            <v>??????</v>
          </cell>
          <cell r="I399" t="str">
            <v>99</v>
          </cell>
          <cell r="J399" t="str">
            <v>2</v>
          </cell>
          <cell r="K399" t="str">
            <v>???</v>
          </cell>
          <cell r="L399" t="str">
            <v>0575-2021278</v>
          </cell>
          <cell r="M399" t="str">
            <v>312300</v>
          </cell>
          <cell r="N399" t="str">
            <v>DIST</v>
          </cell>
          <cell r="O399" t="str">
            <v>01</v>
          </cell>
          <cell r="P399" t="str">
            <v/>
          </cell>
          <cell r="Q399" t="str">
            <v>BBBO</v>
          </cell>
          <cell r="R399" t="str">
            <v/>
          </cell>
          <cell r="S399">
            <v>20000724</v>
          </cell>
          <cell r="T399">
            <v>1</v>
          </cell>
          <cell r="U399">
            <v>100000</v>
          </cell>
          <cell r="V399" t="str">
            <v>A1</v>
          </cell>
          <cell r="W399" t="str">
            <v/>
          </cell>
          <cell r="X399" t="str">
            <v/>
          </cell>
          <cell r="Y399" t="str">
            <v>50000</v>
          </cell>
          <cell r="Z399" t="str">
            <v>ET</v>
          </cell>
          <cell r="AA399">
            <v>70208.429999999993</v>
          </cell>
          <cell r="AB399">
            <v>50</v>
          </cell>
        </row>
        <row r="400">
          <cell r="A400">
            <v>573700</v>
          </cell>
          <cell r="B400" t="str">
            <v>????????????</v>
          </cell>
          <cell r="C400" t="str">
            <v>?????????</v>
          </cell>
          <cell r="D400" t="str">
            <v/>
          </cell>
          <cell r="E400" t="str">
            <v>101000</v>
          </cell>
          <cell r="F400" t="str">
            <v>330683704525059</v>
          </cell>
          <cell r="G400" t="str">
            <v>1211026009025009250</v>
          </cell>
          <cell r="H400" t="str">
            <v>???</v>
          </cell>
          <cell r="I400" t="str">
            <v>99</v>
          </cell>
          <cell r="J400" t="str">
            <v>2</v>
          </cell>
          <cell r="K400" t="str">
            <v>???</v>
          </cell>
          <cell r="L400" t="str">
            <v>0575-3032782</v>
          </cell>
          <cell r="M400" t="str">
            <v>312400</v>
          </cell>
          <cell r="N400" t="str">
            <v>DIST</v>
          </cell>
          <cell r="O400" t="str">
            <v>01</v>
          </cell>
          <cell r="P400" t="str">
            <v/>
          </cell>
          <cell r="Q400" t="str">
            <v>BBBO</v>
          </cell>
          <cell r="R400" t="str">
            <v/>
          </cell>
          <cell r="S400">
            <v>19991119</v>
          </cell>
          <cell r="T400">
            <v>1</v>
          </cell>
          <cell r="U400">
            <v>1</v>
          </cell>
          <cell r="V400" t="str">
            <v>5E</v>
          </cell>
          <cell r="W400" t="str">
            <v/>
          </cell>
          <cell r="X400" t="str">
            <v/>
          </cell>
          <cell r="Y400" t="str">
            <v>0</v>
          </cell>
          <cell r="Z400" t="str">
            <v>ET</v>
          </cell>
          <cell r="AA400">
            <v>0</v>
          </cell>
          <cell r="AB400">
            <v>50</v>
          </cell>
        </row>
        <row r="401">
          <cell r="A401">
            <v>570200</v>
          </cell>
          <cell r="B401" t="str">
            <v>?????????????</v>
          </cell>
          <cell r="C401" t="str">
            <v>?????????</v>
          </cell>
          <cell r="D401" t="str">
            <v/>
          </cell>
          <cell r="E401" t="str">
            <v>101000</v>
          </cell>
          <cell r="F401" t="str">
            <v>330203144054104</v>
          </cell>
          <cell r="G401" t="str">
            <v>3901100019025019941</v>
          </cell>
          <cell r="H401" t="str">
            <v>??????</v>
          </cell>
          <cell r="I401" t="str">
            <v>99</v>
          </cell>
          <cell r="J401" t="str">
            <v>2</v>
          </cell>
          <cell r="K401" t="str">
            <v>??</v>
          </cell>
          <cell r="L401" t="str">
            <v>0574-87365704</v>
          </cell>
          <cell r="M401" t="str">
            <v>315000</v>
          </cell>
          <cell r="N401" t="str">
            <v>DIST</v>
          </cell>
          <cell r="O401" t="str">
            <v>01</v>
          </cell>
          <cell r="P401" t="str">
            <v>E-N</v>
          </cell>
          <cell r="Q401" t="str">
            <v>BBBO</v>
          </cell>
          <cell r="R401" t="str">
            <v>*</v>
          </cell>
          <cell r="S401">
            <v>19971107</v>
          </cell>
          <cell r="T401">
            <v>1</v>
          </cell>
          <cell r="U401">
            <v>1</v>
          </cell>
          <cell r="V401" t="str">
            <v>5E</v>
          </cell>
          <cell r="W401" t="str">
            <v/>
          </cell>
          <cell r="X401" t="str">
            <v/>
          </cell>
          <cell r="Y401" t="str">
            <v>0</v>
          </cell>
          <cell r="Z401" t="str">
            <v>ET</v>
          </cell>
          <cell r="AA401">
            <v>0</v>
          </cell>
          <cell r="AB401">
            <v>50</v>
          </cell>
        </row>
        <row r="402">
          <cell r="A402">
            <v>572100</v>
          </cell>
          <cell r="B402" t="str">
            <v>???????????</v>
          </cell>
          <cell r="C402" t="str">
            <v>???????</v>
          </cell>
          <cell r="D402" t="str">
            <v/>
          </cell>
          <cell r="E402" t="str">
            <v>101000</v>
          </cell>
          <cell r="F402" t="str">
            <v>33020570482135X</v>
          </cell>
          <cell r="G402" t="str">
            <v>39108001040001173</v>
          </cell>
          <cell r="H402" t="str">
            <v>?????</v>
          </cell>
          <cell r="I402" t="str">
            <v>99</v>
          </cell>
          <cell r="J402" t="str">
            <v>2</v>
          </cell>
          <cell r="K402" t="str">
            <v>???</v>
          </cell>
          <cell r="L402" t="str">
            <v>0574-7604026</v>
          </cell>
          <cell r="M402" t="str">
            <v>315201</v>
          </cell>
          <cell r="N402" t="str">
            <v>DIST</v>
          </cell>
          <cell r="O402" t="str">
            <v>01</v>
          </cell>
          <cell r="P402" t="str">
            <v>N</v>
          </cell>
          <cell r="Q402" t="str">
            <v>BBBO</v>
          </cell>
          <cell r="R402" t="str">
            <v>*</v>
          </cell>
          <cell r="S402">
            <v>19980327</v>
          </cell>
          <cell r="T402">
            <v>1</v>
          </cell>
          <cell r="U402">
            <v>1350000</v>
          </cell>
          <cell r="V402" t="str">
            <v>A1</v>
          </cell>
          <cell r="W402" t="str">
            <v/>
          </cell>
          <cell r="X402" t="str">
            <v/>
          </cell>
          <cell r="Y402" t="str">
            <v>337500</v>
          </cell>
          <cell r="Z402" t="str">
            <v>ET</v>
          </cell>
          <cell r="AA402">
            <v>1174831.22</v>
          </cell>
          <cell r="AB402">
            <v>50</v>
          </cell>
        </row>
        <row r="403">
          <cell r="A403">
            <v>571200</v>
          </cell>
          <cell r="B403" t="str">
            <v>???????????</v>
          </cell>
          <cell r="C403" t="str">
            <v>??????????????</v>
          </cell>
          <cell r="D403" t="str">
            <v>??</v>
          </cell>
          <cell r="E403" t="str">
            <v>101000</v>
          </cell>
          <cell r="F403" t="str">
            <v>330282725176855</v>
          </cell>
          <cell r="G403" t="str">
            <v>3901300009000185595</v>
          </cell>
          <cell r="H403" t="str">
            <v>???</v>
          </cell>
          <cell r="I403" t="str">
            <v>99</v>
          </cell>
          <cell r="J403" t="str">
            <v>2</v>
          </cell>
          <cell r="K403" t="str">
            <v>???</v>
          </cell>
          <cell r="L403" t="str">
            <v>0574-3812318</v>
          </cell>
          <cell r="M403" t="str">
            <v>315300</v>
          </cell>
          <cell r="N403" t="str">
            <v>DIST</v>
          </cell>
          <cell r="O403" t="str">
            <v>01</v>
          </cell>
          <cell r="P403" t="str">
            <v>N</v>
          </cell>
          <cell r="Q403" t="str">
            <v>BBBO</v>
          </cell>
          <cell r="R403" t="str">
            <v>*</v>
          </cell>
          <cell r="S403">
            <v>19980210</v>
          </cell>
          <cell r="T403">
            <v>1</v>
          </cell>
          <cell r="U403">
            <v>1</v>
          </cell>
          <cell r="V403" t="str">
            <v>5E</v>
          </cell>
          <cell r="W403" t="str">
            <v/>
          </cell>
          <cell r="X403" t="str">
            <v/>
          </cell>
          <cell r="Y403" t="str">
            <v>80000</v>
          </cell>
          <cell r="Z403" t="str">
            <v>ET</v>
          </cell>
          <cell r="AA403">
            <v>83540.850000000006</v>
          </cell>
          <cell r="AB403">
            <v>50</v>
          </cell>
        </row>
        <row r="404">
          <cell r="A404">
            <v>571201</v>
          </cell>
          <cell r="B404" t="str">
            <v>??????????????</v>
          </cell>
          <cell r="C404" t="str">
            <v>??????????????</v>
          </cell>
          <cell r="D404" t="str">
            <v>????</v>
          </cell>
          <cell r="E404" t="str">
            <v>101000</v>
          </cell>
          <cell r="F404" t="str">
            <v>330282736958879</v>
          </cell>
          <cell r="G404" t="str">
            <v>39-511001040001059</v>
          </cell>
          <cell r="H404" t="str">
            <v>???????????</v>
          </cell>
          <cell r="I404" t="str">
            <v>99</v>
          </cell>
          <cell r="J404" t="str">
            <v>2</v>
          </cell>
          <cell r="K404" t="str">
            <v>???</v>
          </cell>
          <cell r="L404" t="str">
            <v>0574-63306244</v>
          </cell>
          <cell r="M404" t="str">
            <v>315324</v>
          </cell>
          <cell r="N404" t="str">
            <v>DIST</v>
          </cell>
          <cell r="O404" t="str">
            <v>01</v>
          </cell>
          <cell r="P404" t="str">
            <v/>
          </cell>
          <cell r="Q404" t="str">
            <v>BBBO</v>
          </cell>
          <cell r="R404" t="str">
            <v/>
          </cell>
          <cell r="S404">
            <v>20000427</v>
          </cell>
          <cell r="T404">
            <v>1</v>
          </cell>
          <cell r="U404">
            <v>350000</v>
          </cell>
          <cell r="V404" t="str">
            <v>A1</v>
          </cell>
          <cell r="W404" t="str">
            <v/>
          </cell>
          <cell r="X404" t="str">
            <v>A</v>
          </cell>
          <cell r="Y404" t="str">
            <v>100000</v>
          </cell>
          <cell r="Z404" t="str">
            <v>ET</v>
          </cell>
          <cell r="AA404">
            <v>87337.98</v>
          </cell>
          <cell r="AB404">
            <v>50</v>
          </cell>
        </row>
        <row r="405">
          <cell r="A405">
            <v>572110</v>
          </cell>
          <cell r="B405" t="str">
            <v>?????????</v>
          </cell>
          <cell r="C405" t="str">
            <v>??????????</v>
          </cell>
          <cell r="D405" t="str">
            <v/>
          </cell>
          <cell r="E405" t="str">
            <v>101000</v>
          </cell>
          <cell r="F405" t="str">
            <v>330224540407001</v>
          </cell>
          <cell r="G405" t="str">
            <v>8016-112-56</v>
          </cell>
          <cell r="H405" t="str">
            <v>??????????</v>
          </cell>
          <cell r="I405" t="str">
            <v>99</v>
          </cell>
          <cell r="J405" t="str">
            <v>2</v>
          </cell>
          <cell r="K405" t="str">
            <v>???</v>
          </cell>
          <cell r="L405" t="str">
            <v>0574-8933270</v>
          </cell>
          <cell r="M405" t="str">
            <v>315500</v>
          </cell>
          <cell r="N405" t="str">
            <v>DIST</v>
          </cell>
          <cell r="O405" t="str">
            <v>01</v>
          </cell>
          <cell r="P405" t="str">
            <v/>
          </cell>
          <cell r="Q405" t="str">
            <v>BBBO</v>
          </cell>
          <cell r="R405" t="str">
            <v/>
          </cell>
          <cell r="S405">
            <v>20001211</v>
          </cell>
          <cell r="T405">
            <v>1</v>
          </cell>
          <cell r="U405">
            <v>1</v>
          </cell>
          <cell r="V405" t="str">
            <v>5E</v>
          </cell>
          <cell r="W405" t="str">
            <v/>
          </cell>
          <cell r="X405" t="str">
            <v/>
          </cell>
          <cell r="Y405" t="str">
            <v/>
          </cell>
          <cell r="Z405" t="str">
            <v>ET</v>
          </cell>
          <cell r="AA405">
            <v>0</v>
          </cell>
          <cell r="AB405">
            <v>50</v>
          </cell>
        </row>
        <row r="406">
          <cell r="A406">
            <v>572101</v>
          </cell>
          <cell r="B406" t="str">
            <v>??????????</v>
          </cell>
          <cell r="C406" t="str">
            <v>????????</v>
          </cell>
          <cell r="D406" t="str">
            <v/>
          </cell>
          <cell r="E406" t="str">
            <v>101000</v>
          </cell>
          <cell r="F406" t="str">
            <v>330226144920156</v>
          </cell>
          <cell r="G406" t="str">
            <v>3901330009000024158</v>
          </cell>
          <cell r="H406" t="str">
            <v>???????</v>
          </cell>
          <cell r="I406" t="str">
            <v>99</v>
          </cell>
          <cell r="J406" t="str">
            <v>2</v>
          </cell>
          <cell r="K406" t="str">
            <v>???</v>
          </cell>
          <cell r="L406" t="str">
            <v>0574-5582008</v>
          </cell>
          <cell r="M406" t="str">
            <v>315600</v>
          </cell>
          <cell r="N406" t="str">
            <v>DIST</v>
          </cell>
          <cell r="O406" t="str">
            <v>01</v>
          </cell>
          <cell r="P406" t="str">
            <v/>
          </cell>
          <cell r="Q406" t="str">
            <v>BBBO</v>
          </cell>
          <cell r="R406" t="str">
            <v/>
          </cell>
          <cell r="S406">
            <v>20000307</v>
          </cell>
          <cell r="T406">
            <v>1</v>
          </cell>
          <cell r="U406">
            <v>1</v>
          </cell>
          <cell r="V406" t="str">
            <v>5E</v>
          </cell>
          <cell r="W406" t="str">
            <v/>
          </cell>
          <cell r="X406" t="str">
            <v/>
          </cell>
          <cell r="Y406" t="str">
            <v>20000</v>
          </cell>
          <cell r="Z406" t="str">
            <v>ET</v>
          </cell>
          <cell r="AA406">
            <v>11568.6</v>
          </cell>
          <cell r="AB406">
            <v>50</v>
          </cell>
        </row>
        <row r="407">
          <cell r="A407">
            <v>572120</v>
          </cell>
          <cell r="B407" t="str">
            <v>???????????</v>
          </cell>
          <cell r="C407" t="str">
            <v>????????????</v>
          </cell>
          <cell r="D407" t="str">
            <v/>
          </cell>
          <cell r="E407" t="str">
            <v>101000</v>
          </cell>
          <cell r="F407" t="str">
            <v/>
          </cell>
          <cell r="G407" t="str">
            <v>286730220225</v>
          </cell>
          <cell r="H407" t="str">
            <v>????????????</v>
          </cell>
          <cell r="I407" t="str">
            <v>99</v>
          </cell>
          <cell r="J407" t="str">
            <v>2</v>
          </cell>
          <cell r="K407" t="str">
            <v>???</v>
          </cell>
          <cell r="L407" t="str">
            <v>0574-5732121</v>
          </cell>
          <cell r="M407" t="str">
            <v>315700</v>
          </cell>
          <cell r="N407" t="str">
            <v>DIST</v>
          </cell>
          <cell r="O407" t="str">
            <v>01</v>
          </cell>
          <cell r="P407" t="str">
            <v/>
          </cell>
          <cell r="Q407" t="str">
            <v>BBBO</v>
          </cell>
          <cell r="R407" t="str">
            <v/>
          </cell>
          <cell r="S407">
            <v>20001223</v>
          </cell>
          <cell r="T407">
            <v>1</v>
          </cell>
          <cell r="U407">
            <v>1</v>
          </cell>
          <cell r="V407" t="str">
            <v>5E</v>
          </cell>
          <cell r="W407" t="str">
            <v/>
          </cell>
          <cell r="X407" t="str">
            <v>A</v>
          </cell>
          <cell r="Y407" t="str">
            <v/>
          </cell>
          <cell r="Z407" t="str">
            <v>ET</v>
          </cell>
          <cell r="AA407">
            <v>-2923.05</v>
          </cell>
          <cell r="AB407">
            <v>50</v>
          </cell>
        </row>
        <row r="408">
          <cell r="A408">
            <v>571701</v>
          </cell>
          <cell r="B408" t="str">
            <v>???????????</v>
          </cell>
          <cell r="C408" t="str">
            <v>?????????????</v>
          </cell>
          <cell r="D408" t="str">
            <v/>
          </cell>
          <cell r="E408" t="str">
            <v>101000</v>
          </cell>
          <cell r="F408" t="str">
            <v>33090172004209X</v>
          </cell>
          <cell r="G408" t="str">
            <v>27303967</v>
          </cell>
          <cell r="H408" t="str">
            <v>?????</v>
          </cell>
          <cell r="I408" t="str">
            <v>99</v>
          </cell>
          <cell r="J408" t="str">
            <v>2</v>
          </cell>
          <cell r="K408" t="str">
            <v>???</v>
          </cell>
          <cell r="L408" t="str">
            <v>0580-2612336</v>
          </cell>
          <cell r="M408" t="str">
            <v>316000</v>
          </cell>
          <cell r="N408" t="str">
            <v>DIST</v>
          </cell>
          <cell r="O408" t="str">
            <v>01</v>
          </cell>
          <cell r="P408" t="str">
            <v>N</v>
          </cell>
          <cell r="Q408" t="str">
            <v>BBBO</v>
          </cell>
          <cell r="R408" t="str">
            <v>A</v>
          </cell>
          <cell r="S408">
            <v>19980309</v>
          </cell>
          <cell r="T408">
            <v>1</v>
          </cell>
          <cell r="U408">
            <v>1</v>
          </cell>
          <cell r="V408" t="str">
            <v>5E</v>
          </cell>
          <cell r="W408" t="str">
            <v/>
          </cell>
          <cell r="X408" t="str">
            <v/>
          </cell>
          <cell r="Y408" t="str">
            <v>0</v>
          </cell>
          <cell r="Z408" t="str">
            <v>ET</v>
          </cell>
          <cell r="AA408">
            <v>0</v>
          </cell>
          <cell r="AB408">
            <v>50</v>
          </cell>
        </row>
        <row r="409">
          <cell r="A409">
            <v>570800</v>
          </cell>
          <cell r="B409" t="str">
            <v>???????????</v>
          </cell>
          <cell r="C409" t="str">
            <v>?????????????</v>
          </cell>
          <cell r="D409" t="str">
            <v/>
          </cell>
          <cell r="E409" t="str">
            <v>101000</v>
          </cell>
          <cell r="F409" t="str">
            <v>331081725888510</v>
          </cell>
          <cell r="G409" t="str">
            <v>1207042109045222468</v>
          </cell>
          <cell r="H409" t="str">
            <v>????</v>
          </cell>
          <cell r="I409" t="str">
            <v>99</v>
          </cell>
          <cell r="J409" t="str">
            <v>2</v>
          </cell>
          <cell r="K409" t="str">
            <v>???</v>
          </cell>
          <cell r="L409" t="str">
            <v>0576-6442533</v>
          </cell>
          <cell r="M409" t="str">
            <v>317523</v>
          </cell>
          <cell r="N409" t="str">
            <v>DIST</v>
          </cell>
          <cell r="O409" t="str">
            <v>01</v>
          </cell>
          <cell r="P409" t="str">
            <v>E-N</v>
          </cell>
          <cell r="Q409" t="str">
            <v>BBBO</v>
          </cell>
          <cell r="R409" t="str">
            <v>*</v>
          </cell>
          <cell r="S409">
            <v>19971107</v>
          </cell>
          <cell r="T409">
            <v>1</v>
          </cell>
          <cell r="U409">
            <v>750000</v>
          </cell>
          <cell r="V409" t="str">
            <v>A1</v>
          </cell>
          <cell r="W409" t="str">
            <v/>
          </cell>
          <cell r="X409" t="str">
            <v/>
          </cell>
          <cell r="Y409" t="str">
            <v>222000</v>
          </cell>
          <cell r="Z409" t="str">
            <v>ET</v>
          </cell>
          <cell r="AA409">
            <v>425650.75</v>
          </cell>
          <cell r="AB409">
            <v>50</v>
          </cell>
        </row>
        <row r="410">
          <cell r="A410">
            <v>573600</v>
          </cell>
          <cell r="B410" t="str">
            <v>????????????</v>
          </cell>
          <cell r="C410" t="str">
            <v>??????????????</v>
          </cell>
          <cell r="D410" t="str">
            <v/>
          </cell>
          <cell r="E410" t="str">
            <v>101000</v>
          </cell>
          <cell r="F410" t="str">
            <v>331002720045135</v>
          </cell>
          <cell r="G410" t="str">
            <v>1207021209045016673</v>
          </cell>
          <cell r="H410" t="str">
            <v>??????????</v>
          </cell>
          <cell r="I410" t="str">
            <v>99</v>
          </cell>
          <cell r="J410" t="str">
            <v>2</v>
          </cell>
          <cell r="K410" t="str">
            <v>???</v>
          </cell>
          <cell r="L410" t="str">
            <v>0576-8223347</v>
          </cell>
          <cell r="M410" t="str">
            <v>318000</v>
          </cell>
          <cell r="N410" t="str">
            <v>DIST</v>
          </cell>
          <cell r="O410" t="str">
            <v>01</v>
          </cell>
          <cell r="P410" t="str">
            <v/>
          </cell>
          <cell r="Q410" t="str">
            <v>BBBO</v>
          </cell>
          <cell r="R410" t="str">
            <v>*</v>
          </cell>
          <cell r="S410">
            <v>19960925</v>
          </cell>
          <cell r="T410">
            <v>1</v>
          </cell>
          <cell r="U410">
            <v>560000</v>
          </cell>
          <cell r="V410" t="str">
            <v>A1</v>
          </cell>
          <cell r="W410" t="str">
            <v/>
          </cell>
          <cell r="X410" t="str">
            <v/>
          </cell>
          <cell r="Y410" t="str">
            <v>200000</v>
          </cell>
          <cell r="Z410" t="str">
            <v>ET</v>
          </cell>
          <cell r="AA410">
            <v>385614.09</v>
          </cell>
          <cell r="AB410">
            <v>50</v>
          </cell>
        </row>
        <row r="411">
          <cell r="A411">
            <v>573601</v>
          </cell>
          <cell r="B411" t="str">
            <v>??????????</v>
          </cell>
          <cell r="C411" t="str">
            <v>?????????</v>
          </cell>
          <cell r="D411" t="str">
            <v/>
          </cell>
          <cell r="E411" t="str">
            <v>101000</v>
          </cell>
          <cell r="F411" t="str">
            <v>331004148135227</v>
          </cell>
          <cell r="G411" t="str">
            <v>27314293</v>
          </cell>
          <cell r="H411" t="str">
            <v>????</v>
          </cell>
          <cell r="I411" t="str">
            <v>99</v>
          </cell>
          <cell r="J411" t="str">
            <v>2</v>
          </cell>
          <cell r="K411" t="str">
            <v>???</v>
          </cell>
          <cell r="L411" t="str">
            <v>0576-2441530</v>
          </cell>
          <cell r="M411" t="str">
            <v>318050</v>
          </cell>
          <cell r="N411" t="str">
            <v>DIST</v>
          </cell>
          <cell r="O411" t="str">
            <v>01</v>
          </cell>
          <cell r="P411" t="str">
            <v/>
          </cell>
          <cell r="Q411" t="str">
            <v>BBBO</v>
          </cell>
          <cell r="R411" t="str">
            <v/>
          </cell>
          <cell r="S411">
            <v>20000404</v>
          </cell>
          <cell r="T411">
            <v>1</v>
          </cell>
          <cell r="U411">
            <v>1</v>
          </cell>
          <cell r="V411" t="str">
            <v>5E</v>
          </cell>
          <cell r="W411" t="str">
            <v/>
          </cell>
          <cell r="X411" t="str">
            <v/>
          </cell>
          <cell r="Y411" t="str">
            <v>0</v>
          </cell>
          <cell r="Z411" t="str">
            <v>ET</v>
          </cell>
          <cell r="AA411">
            <v>28631.4</v>
          </cell>
          <cell r="AB411">
            <v>50</v>
          </cell>
        </row>
        <row r="412">
          <cell r="A412">
            <v>571500</v>
          </cell>
          <cell r="B412" t="str">
            <v>?????????????</v>
          </cell>
          <cell r="C412" t="str">
            <v>???123?</v>
          </cell>
          <cell r="D412" t="str">
            <v/>
          </cell>
          <cell r="E412" t="str">
            <v>101000</v>
          </cell>
          <cell r="F412" t="str">
            <v>33250014886207X</v>
          </cell>
          <cell r="G412" t="str">
            <v>018100000199</v>
          </cell>
          <cell r="H412" t="str">
            <v>?????</v>
          </cell>
          <cell r="I412" t="str">
            <v>99</v>
          </cell>
          <cell r="J412" t="str">
            <v>3</v>
          </cell>
          <cell r="K412" t="str">
            <v>???</v>
          </cell>
          <cell r="L412" t="str">
            <v>0578-2138914</v>
          </cell>
          <cell r="M412" t="str">
            <v>323000</v>
          </cell>
          <cell r="N412" t="str">
            <v>DIST</v>
          </cell>
          <cell r="O412" t="str">
            <v>01</v>
          </cell>
          <cell r="P412" t="str">
            <v>N</v>
          </cell>
          <cell r="Q412" t="str">
            <v>BBBO</v>
          </cell>
          <cell r="R412" t="str">
            <v>A</v>
          </cell>
          <cell r="S412">
            <v>19980216</v>
          </cell>
          <cell r="T412">
            <v>1</v>
          </cell>
          <cell r="U412">
            <v>1</v>
          </cell>
          <cell r="V412" t="str">
            <v>5A</v>
          </cell>
          <cell r="W412" t="str">
            <v/>
          </cell>
          <cell r="X412" t="str">
            <v/>
          </cell>
          <cell r="Y412" t="str">
            <v/>
          </cell>
          <cell r="Z412" t="str">
            <v>ET</v>
          </cell>
          <cell r="AA412">
            <v>47938.21</v>
          </cell>
          <cell r="AB412">
            <v>50</v>
          </cell>
        </row>
        <row r="413">
          <cell r="A413">
            <v>571501</v>
          </cell>
          <cell r="B413" t="str">
            <v>??????????????</v>
          </cell>
          <cell r="C413" t="str">
            <v>??????????</v>
          </cell>
          <cell r="D413" t="str">
            <v/>
          </cell>
          <cell r="E413" t="str">
            <v>101000</v>
          </cell>
          <cell r="F413" t="str">
            <v>332501704756009</v>
          </cell>
          <cell r="G413" t="str">
            <v>305011160801011544</v>
          </cell>
          <cell r="H413" t="str">
            <v>????????</v>
          </cell>
          <cell r="I413" t="str">
            <v>99</v>
          </cell>
          <cell r="J413" t="str">
            <v>3</v>
          </cell>
          <cell r="K413" t="str">
            <v>??</v>
          </cell>
          <cell r="L413" t="str">
            <v>0578-2111892</v>
          </cell>
          <cell r="M413" t="str">
            <v>323000</v>
          </cell>
          <cell r="N413" t="str">
            <v>DIST</v>
          </cell>
          <cell r="O413" t="str">
            <v>01</v>
          </cell>
          <cell r="P413" t="str">
            <v/>
          </cell>
          <cell r="Q413" t="str">
            <v>BBBO</v>
          </cell>
          <cell r="R413" t="str">
            <v/>
          </cell>
          <cell r="S413">
            <v>19990714</v>
          </cell>
          <cell r="T413">
            <v>1</v>
          </cell>
          <cell r="U413">
            <v>60000</v>
          </cell>
          <cell r="V413" t="str">
            <v>A1</v>
          </cell>
          <cell r="W413" t="str">
            <v/>
          </cell>
          <cell r="X413" t="str">
            <v/>
          </cell>
          <cell r="Y413" t="str">
            <v>45000</v>
          </cell>
          <cell r="Z413" t="str">
            <v>ET</v>
          </cell>
          <cell r="AA413">
            <v>17312.23</v>
          </cell>
          <cell r="AB413">
            <v>50</v>
          </cell>
        </row>
        <row r="414">
          <cell r="A414">
            <v>572500</v>
          </cell>
          <cell r="B414" t="str">
            <v>?????????????</v>
          </cell>
          <cell r="C414" t="str">
            <v>???????64?</v>
          </cell>
          <cell r="D414" t="str">
            <v/>
          </cell>
          <cell r="E414" t="str">
            <v>101000</v>
          </cell>
          <cell r="F414" t="str">
            <v>332502704771284</v>
          </cell>
          <cell r="G414" t="str">
            <v>201206949</v>
          </cell>
          <cell r="H414" t="str">
            <v>???????</v>
          </cell>
          <cell r="I414" t="str">
            <v>99</v>
          </cell>
          <cell r="J414" t="str">
            <v>3</v>
          </cell>
          <cell r="K414" t="str">
            <v>???</v>
          </cell>
          <cell r="L414" t="str">
            <v>0578-7122482</v>
          </cell>
          <cell r="M414" t="str">
            <v>323700</v>
          </cell>
          <cell r="N414" t="str">
            <v>DIST</v>
          </cell>
          <cell r="O414" t="str">
            <v>01</v>
          </cell>
          <cell r="P414" t="str">
            <v>N</v>
          </cell>
          <cell r="Q414" t="str">
            <v>BBBO</v>
          </cell>
          <cell r="R414" t="str">
            <v>C</v>
          </cell>
          <cell r="S414">
            <v>19980430</v>
          </cell>
          <cell r="T414">
            <v>1</v>
          </cell>
          <cell r="U414">
            <v>1</v>
          </cell>
          <cell r="V414" t="str">
            <v>5A</v>
          </cell>
          <cell r="W414" t="str">
            <v/>
          </cell>
          <cell r="X414" t="str">
            <v/>
          </cell>
          <cell r="Y414" t="str">
            <v/>
          </cell>
          <cell r="Z414" t="str">
            <v>ET</v>
          </cell>
          <cell r="AA414">
            <v>6701.52</v>
          </cell>
          <cell r="AB414">
            <v>50</v>
          </cell>
        </row>
        <row r="415">
          <cell r="A415">
            <v>570300</v>
          </cell>
          <cell r="B415" t="str">
            <v>????????</v>
          </cell>
          <cell r="C415" t="str">
            <v>??????????????</v>
          </cell>
          <cell r="D415" t="str">
            <v>????</v>
          </cell>
          <cell r="E415" t="str">
            <v>101000</v>
          </cell>
          <cell r="F415" t="str">
            <v>330300720011779</v>
          </cell>
          <cell r="G415" t="str">
            <v>608927315082</v>
          </cell>
          <cell r="H415" t="str">
            <v>?????????</v>
          </cell>
          <cell r="I415" t="str">
            <v>99</v>
          </cell>
          <cell r="J415" t="str">
            <v>3</v>
          </cell>
          <cell r="K415" t="str">
            <v>???</v>
          </cell>
          <cell r="L415" t="str">
            <v>0577-88626195</v>
          </cell>
          <cell r="M415" t="str">
            <v>325000</v>
          </cell>
          <cell r="N415" t="str">
            <v>DIST</v>
          </cell>
          <cell r="O415" t="str">
            <v>01</v>
          </cell>
          <cell r="P415" t="str">
            <v>E-N</v>
          </cell>
          <cell r="Q415" t="str">
            <v>BBBO</v>
          </cell>
          <cell r="R415" t="str">
            <v>*</v>
          </cell>
          <cell r="S415">
            <v>19971107</v>
          </cell>
          <cell r="T415">
            <v>1</v>
          </cell>
          <cell r="U415">
            <v>1</v>
          </cell>
          <cell r="V415" t="str">
            <v>5E</v>
          </cell>
          <cell r="W415" t="str">
            <v/>
          </cell>
          <cell r="X415" t="str">
            <v/>
          </cell>
          <cell r="Y415" t="str">
            <v>0</v>
          </cell>
          <cell r="Z415" t="str">
            <v>ET</v>
          </cell>
          <cell r="AA415">
            <v>-39879.47</v>
          </cell>
          <cell r="AB415">
            <v>50</v>
          </cell>
        </row>
        <row r="416">
          <cell r="A416">
            <v>570305</v>
          </cell>
          <cell r="B416" t="str">
            <v>?????????????</v>
          </cell>
          <cell r="C416" t="str">
            <v>??????????????</v>
          </cell>
          <cell r="D416" t="str">
            <v>?????</v>
          </cell>
          <cell r="E416" t="str">
            <v>101000</v>
          </cell>
          <cell r="F416" t="str">
            <v>330302145079215</v>
          </cell>
          <cell r="G416" t="str">
            <v>733000120102044365</v>
          </cell>
          <cell r="H416" t="str">
            <v>???????</v>
          </cell>
          <cell r="I416" t="str">
            <v>99</v>
          </cell>
          <cell r="J416" t="str">
            <v>3</v>
          </cell>
          <cell r="K416" t="str">
            <v>???</v>
          </cell>
          <cell r="L416" t="str">
            <v>0577-88251788</v>
          </cell>
          <cell r="M416" t="str">
            <v>325000</v>
          </cell>
          <cell r="N416" t="str">
            <v>DIST</v>
          </cell>
          <cell r="O416" t="str">
            <v>01</v>
          </cell>
          <cell r="P416" t="str">
            <v/>
          </cell>
          <cell r="Q416" t="str">
            <v>BBBO</v>
          </cell>
          <cell r="R416" t="str">
            <v/>
          </cell>
          <cell r="S416">
            <v>20000802</v>
          </cell>
          <cell r="T416">
            <v>1</v>
          </cell>
          <cell r="U416">
            <v>100000</v>
          </cell>
          <cell r="V416" t="str">
            <v>A1</v>
          </cell>
          <cell r="W416" t="str">
            <v/>
          </cell>
          <cell r="X416" t="str">
            <v/>
          </cell>
          <cell r="Y416" t="str">
            <v>100000</v>
          </cell>
          <cell r="Z416" t="str">
            <v>ET</v>
          </cell>
          <cell r="AA416">
            <v>91003.58</v>
          </cell>
          <cell r="AB416">
            <v>50</v>
          </cell>
        </row>
        <row r="417">
          <cell r="A417">
            <v>570306</v>
          </cell>
          <cell r="B417" t="str">
            <v>???????????</v>
          </cell>
          <cell r="C417" t="str">
            <v>??????????????</v>
          </cell>
          <cell r="D417" t="str">
            <v>????</v>
          </cell>
          <cell r="E417" t="str">
            <v>101000</v>
          </cell>
          <cell r="F417" t="str">
            <v>330300704316345</v>
          </cell>
          <cell r="G417" t="str">
            <v>30898740000988</v>
          </cell>
          <cell r="H417" t="str">
            <v>?????????</v>
          </cell>
          <cell r="I417" t="str">
            <v>99</v>
          </cell>
          <cell r="J417" t="str">
            <v>3</v>
          </cell>
          <cell r="K417" t="str">
            <v>??</v>
          </cell>
          <cell r="L417" t="str">
            <v>88538811</v>
          </cell>
          <cell r="M417" t="str">
            <v>325000</v>
          </cell>
          <cell r="N417" t="str">
            <v>DIST</v>
          </cell>
          <cell r="O417" t="str">
            <v>01</v>
          </cell>
          <cell r="P417" t="str">
            <v/>
          </cell>
          <cell r="Q417" t="str">
            <v>BBBO</v>
          </cell>
          <cell r="R417" t="str">
            <v/>
          </cell>
          <cell r="S417">
            <v>20020425</v>
          </cell>
          <cell r="T417">
            <v>1</v>
          </cell>
          <cell r="U417">
            <v>600000</v>
          </cell>
          <cell r="V417" t="str">
            <v/>
          </cell>
          <cell r="W417" t="str">
            <v/>
          </cell>
          <cell r="X417" t="str">
            <v/>
          </cell>
          <cell r="Y417" t="str">
            <v>200000</v>
          </cell>
          <cell r="Z417" t="str">
            <v>ET</v>
          </cell>
          <cell r="AA417">
            <v>581730.94999999995</v>
          </cell>
          <cell r="AB417">
            <v>50</v>
          </cell>
        </row>
        <row r="418">
          <cell r="A418">
            <v>573102</v>
          </cell>
          <cell r="B418" t="str">
            <v>???????????</v>
          </cell>
          <cell r="C418" t="str">
            <v>??????????</v>
          </cell>
          <cell r="D418" t="str">
            <v/>
          </cell>
          <cell r="E418" t="str">
            <v>101000</v>
          </cell>
          <cell r="F418" t="str">
            <v/>
          </cell>
          <cell r="G418" t="str">
            <v>26502409</v>
          </cell>
          <cell r="H418" t="str">
            <v>????????????</v>
          </cell>
          <cell r="I418" t="str">
            <v>99</v>
          </cell>
          <cell r="J418" t="str">
            <v>3</v>
          </cell>
          <cell r="K418" t="str">
            <v>???</v>
          </cell>
          <cell r="L418" t="str">
            <v>0577-5819544</v>
          </cell>
          <cell r="M418" t="str">
            <v>325200</v>
          </cell>
          <cell r="N418" t="str">
            <v>DIST</v>
          </cell>
          <cell r="O418" t="str">
            <v>01</v>
          </cell>
          <cell r="P418" t="str">
            <v/>
          </cell>
          <cell r="Q418" t="str">
            <v>BBBO</v>
          </cell>
          <cell r="R418" t="str">
            <v/>
          </cell>
          <cell r="S418">
            <v>20001011</v>
          </cell>
          <cell r="T418">
            <v>1</v>
          </cell>
          <cell r="U418">
            <v>800000</v>
          </cell>
          <cell r="V418" t="str">
            <v>A1</v>
          </cell>
          <cell r="W418" t="str">
            <v/>
          </cell>
          <cell r="X418" t="str">
            <v>A</v>
          </cell>
          <cell r="Y418" t="str">
            <v>200000</v>
          </cell>
          <cell r="Z418" t="str">
            <v>ET</v>
          </cell>
          <cell r="AA418">
            <v>689338.69</v>
          </cell>
          <cell r="AB418">
            <v>50</v>
          </cell>
        </row>
        <row r="419">
          <cell r="A419">
            <v>573200</v>
          </cell>
          <cell r="B419" t="str">
            <v>???????????</v>
          </cell>
          <cell r="C419" t="str">
            <v>??????????</v>
          </cell>
          <cell r="D419" t="str">
            <v/>
          </cell>
          <cell r="E419" t="str">
            <v>101000</v>
          </cell>
          <cell r="F419" t="str">
            <v>330323727219783</v>
          </cell>
          <cell r="G419" t="str">
            <v>9874055158</v>
          </cell>
          <cell r="H419" t="str">
            <v>????????</v>
          </cell>
          <cell r="I419" t="str">
            <v>99</v>
          </cell>
          <cell r="J419" t="str">
            <v>3</v>
          </cell>
          <cell r="K419" t="str">
            <v>???</v>
          </cell>
          <cell r="L419" t="str">
            <v>0577-2881759</v>
          </cell>
          <cell r="M419" t="str">
            <v>325603</v>
          </cell>
          <cell r="N419" t="str">
            <v>DIST</v>
          </cell>
          <cell r="O419" t="str">
            <v>01</v>
          </cell>
          <cell r="P419" t="str">
            <v>N</v>
          </cell>
          <cell r="Q419" t="str">
            <v>BBBO</v>
          </cell>
          <cell r="R419" t="str">
            <v>*</v>
          </cell>
          <cell r="S419">
            <v>19980422</v>
          </cell>
          <cell r="T419">
            <v>1</v>
          </cell>
          <cell r="U419">
            <v>940000</v>
          </cell>
          <cell r="V419" t="str">
            <v>A1</v>
          </cell>
          <cell r="W419" t="str">
            <v/>
          </cell>
          <cell r="X419" t="str">
            <v/>
          </cell>
          <cell r="Y419" t="str">
            <v>250000</v>
          </cell>
          <cell r="Z419" t="str">
            <v>ET</v>
          </cell>
          <cell r="AA419">
            <v>913518.43</v>
          </cell>
          <cell r="AB419">
            <v>50</v>
          </cell>
        </row>
        <row r="420">
          <cell r="A420">
            <v>570302</v>
          </cell>
          <cell r="B420" t="str">
            <v>??????????????</v>
          </cell>
          <cell r="C420" t="str">
            <v>??????????????</v>
          </cell>
          <cell r="D420" t="str">
            <v>?????</v>
          </cell>
          <cell r="E420" t="str">
            <v>101000</v>
          </cell>
          <cell r="F420" t="str">
            <v>330327704368188</v>
          </cell>
          <cell r="G420" t="str">
            <v>301161189874050418</v>
          </cell>
          <cell r="H420" t="str">
            <v>????????</v>
          </cell>
          <cell r="I420" t="str">
            <v>99</v>
          </cell>
          <cell r="J420" t="str">
            <v>3</v>
          </cell>
          <cell r="K420" t="str">
            <v>???</v>
          </cell>
          <cell r="L420" t="str">
            <v>0577-64762889</v>
          </cell>
          <cell r="M420" t="str">
            <v>325800</v>
          </cell>
          <cell r="N420" t="str">
            <v>DIST</v>
          </cell>
          <cell r="O420" t="str">
            <v>01</v>
          </cell>
          <cell r="P420" t="str">
            <v/>
          </cell>
          <cell r="Q420" t="str">
            <v>BBBO</v>
          </cell>
          <cell r="R420" t="str">
            <v>*</v>
          </cell>
          <cell r="S420">
            <v>19990322</v>
          </cell>
          <cell r="T420">
            <v>1</v>
          </cell>
          <cell r="U420">
            <v>260000</v>
          </cell>
          <cell r="V420" t="str">
            <v>A1</v>
          </cell>
          <cell r="W420" t="str">
            <v/>
          </cell>
          <cell r="X420" t="str">
            <v>A</v>
          </cell>
          <cell r="Y420" t="str">
            <v>75000</v>
          </cell>
          <cell r="Z420" t="str">
            <v>ET</v>
          </cell>
          <cell r="AA420">
            <v>237942.8</v>
          </cell>
          <cell r="AB420">
            <v>50</v>
          </cell>
        </row>
        <row r="421">
          <cell r="A421">
            <v>210088</v>
          </cell>
          <cell r="B421" t="str">
            <v>??????????</v>
          </cell>
          <cell r="C421" t="str">
            <v>????????</v>
          </cell>
          <cell r="D421" t="str">
            <v/>
          </cell>
          <cell r="E421" t="str">
            <v>101000</v>
          </cell>
          <cell r="F421" t="str">
            <v>320107608950004</v>
          </cell>
          <cell r="G421" t="str">
            <v>4301011509002089932</v>
          </cell>
          <cell r="H421" t="str">
            <v>??????</v>
          </cell>
          <cell r="I421" t="str">
            <v>99</v>
          </cell>
          <cell r="J421" t="str">
            <v>3</v>
          </cell>
          <cell r="K421" t="str">
            <v>??</v>
          </cell>
          <cell r="L421" t="str">
            <v/>
          </cell>
          <cell r="M421" t="str">
            <v>210015</v>
          </cell>
          <cell r="N421" t="str">
            <v>KACT</v>
          </cell>
          <cell r="O421" t="str">
            <v>02</v>
          </cell>
          <cell r="P421" t="str">
            <v/>
          </cell>
          <cell r="Q421" t="str">
            <v>BBBC</v>
          </cell>
          <cell r="R421" t="str">
            <v>*</v>
          </cell>
          <cell r="S421">
            <v>19990922</v>
          </cell>
          <cell r="T421">
            <v>1</v>
          </cell>
          <cell r="U421">
            <v>687500</v>
          </cell>
          <cell r="V421" t="str">
            <v/>
          </cell>
          <cell r="W421" t="str">
            <v/>
          </cell>
          <cell r="X421" t="str">
            <v/>
          </cell>
          <cell r="Y421" t="str">
            <v/>
          </cell>
          <cell r="Z421" t="str">
            <v>H1</v>
          </cell>
          <cell r="AA421">
            <v>625742.06000000006</v>
          </cell>
          <cell r="AB421">
            <v>70</v>
          </cell>
        </row>
        <row r="422">
          <cell r="A422">
            <v>210114</v>
          </cell>
          <cell r="B422" t="str">
            <v>????????????</v>
          </cell>
          <cell r="C422" t="str">
            <v>??????????</v>
          </cell>
          <cell r="D422" t="str">
            <v/>
          </cell>
          <cell r="E422" t="str">
            <v>101000</v>
          </cell>
          <cell r="F422" t="str">
            <v>320204718592359</v>
          </cell>
          <cell r="G422" t="str">
            <v>1103020109000014056</v>
          </cell>
          <cell r="H422" t="str">
            <v>??????</v>
          </cell>
          <cell r="I422" t="str">
            <v>99</v>
          </cell>
          <cell r="J422" t="str">
            <v>3</v>
          </cell>
          <cell r="K422" t="str">
            <v>???</v>
          </cell>
          <cell r="L422" t="str">
            <v>0510-5018028</v>
          </cell>
          <cell r="M422" t="str">
            <v>214023</v>
          </cell>
          <cell r="N422" t="str">
            <v>KACT</v>
          </cell>
          <cell r="O422" t="str">
            <v>02</v>
          </cell>
          <cell r="P422" t="str">
            <v/>
          </cell>
          <cell r="Q422" t="str">
            <v>BBBC</v>
          </cell>
          <cell r="R422" t="str">
            <v/>
          </cell>
          <cell r="S422">
            <v>20001205</v>
          </cell>
          <cell r="T422">
            <v>1</v>
          </cell>
          <cell r="U422">
            <v>500000</v>
          </cell>
          <cell r="V422" t="str">
            <v/>
          </cell>
          <cell r="W422" t="str">
            <v/>
          </cell>
          <cell r="X422" t="str">
            <v/>
          </cell>
          <cell r="Y422" t="str">
            <v/>
          </cell>
          <cell r="Z422" t="str">
            <v>H1</v>
          </cell>
          <cell r="AA422">
            <v>245857.14</v>
          </cell>
          <cell r="AB422">
            <v>70</v>
          </cell>
        </row>
        <row r="423">
          <cell r="A423">
            <v>210076</v>
          </cell>
          <cell r="B423" t="str">
            <v>??????????????</v>
          </cell>
          <cell r="C423" t="str">
            <v>?????????</v>
          </cell>
          <cell r="D423" t="str">
            <v/>
          </cell>
          <cell r="E423" t="str">
            <v>101000</v>
          </cell>
          <cell r="F423" t="str">
            <v>310044607320828</v>
          </cell>
          <cell r="G423" t="str">
            <v>1001210009016219817</v>
          </cell>
          <cell r="H423" t="str">
            <v>???????</v>
          </cell>
          <cell r="I423" t="str">
            <v>99</v>
          </cell>
          <cell r="J423" t="str">
            <v>3</v>
          </cell>
          <cell r="K423" t="str">
            <v>??</v>
          </cell>
          <cell r="L423" t="str">
            <v>021-62277788</v>
          </cell>
          <cell r="M423" t="str">
            <v>200060</v>
          </cell>
          <cell r="N423" t="str">
            <v>KACT</v>
          </cell>
          <cell r="O423" t="str">
            <v>02</v>
          </cell>
          <cell r="P423" t="str">
            <v/>
          </cell>
          <cell r="Q423" t="str">
            <v>BBBC</v>
          </cell>
          <cell r="R423" t="str">
            <v>*</v>
          </cell>
          <cell r="S423">
            <v>19980320</v>
          </cell>
          <cell r="T423">
            <v>1</v>
          </cell>
          <cell r="U423">
            <v>2875000</v>
          </cell>
          <cell r="V423" t="str">
            <v/>
          </cell>
          <cell r="W423" t="str">
            <v/>
          </cell>
          <cell r="X423" t="str">
            <v/>
          </cell>
          <cell r="Y423" t="str">
            <v/>
          </cell>
          <cell r="Z423" t="str">
            <v>H1</v>
          </cell>
          <cell r="AA423">
            <v>352280.13</v>
          </cell>
          <cell r="AB423">
            <v>70</v>
          </cell>
        </row>
        <row r="424">
          <cell r="A424">
            <v>210078</v>
          </cell>
          <cell r="B424" t="str">
            <v>?????????????</v>
          </cell>
          <cell r="C424" t="str">
            <v>??????????</v>
          </cell>
          <cell r="D424" t="str">
            <v/>
          </cell>
          <cell r="E424" t="str">
            <v>101000</v>
          </cell>
          <cell r="F424" t="str">
            <v>310044607320828</v>
          </cell>
          <cell r="G424" t="str">
            <v>096819-60829144001</v>
          </cell>
          <cell r="H424" t="str">
            <v>???????????</v>
          </cell>
          <cell r="I424" t="str">
            <v>99</v>
          </cell>
          <cell r="J424" t="str">
            <v>3</v>
          </cell>
          <cell r="K424" t="str">
            <v>??</v>
          </cell>
          <cell r="L424" t="str">
            <v>021-200092</v>
          </cell>
          <cell r="M424" t="str">
            <v>200092</v>
          </cell>
          <cell r="N424" t="str">
            <v>KACT</v>
          </cell>
          <cell r="O424" t="str">
            <v>02</v>
          </cell>
          <cell r="P424" t="str">
            <v/>
          </cell>
          <cell r="Q424" t="str">
            <v>BBBC</v>
          </cell>
          <cell r="R424" t="str">
            <v>*</v>
          </cell>
          <cell r="S424">
            <v>19980422</v>
          </cell>
          <cell r="T424">
            <v>1</v>
          </cell>
          <cell r="U424">
            <v>1000000</v>
          </cell>
          <cell r="V424" t="str">
            <v/>
          </cell>
          <cell r="W424" t="str">
            <v/>
          </cell>
          <cell r="X424" t="str">
            <v/>
          </cell>
          <cell r="Y424" t="str">
            <v/>
          </cell>
          <cell r="Z424" t="str">
            <v>H1</v>
          </cell>
          <cell r="AA424">
            <v>840835.09</v>
          </cell>
          <cell r="AB424">
            <v>70</v>
          </cell>
        </row>
        <row r="425">
          <cell r="A425">
            <v>210081</v>
          </cell>
          <cell r="B425" t="str">
            <v>?????????????</v>
          </cell>
          <cell r="C425" t="str">
            <v>????????</v>
          </cell>
          <cell r="D425" t="str">
            <v/>
          </cell>
          <cell r="E425" t="str">
            <v>101000</v>
          </cell>
          <cell r="F425" t="str">
            <v>310044607320828</v>
          </cell>
          <cell r="G425" t="str">
            <v>1001210009016215535</v>
          </cell>
          <cell r="H425" t="str">
            <v>????????</v>
          </cell>
          <cell r="I425" t="str">
            <v>99</v>
          </cell>
          <cell r="J425" t="str">
            <v>3</v>
          </cell>
          <cell r="K425" t="str">
            <v>???</v>
          </cell>
          <cell r="L425" t="str">
            <v/>
          </cell>
          <cell r="M425" t="str">
            <v>201103</v>
          </cell>
          <cell r="N425" t="str">
            <v>KACT</v>
          </cell>
          <cell r="O425" t="str">
            <v>02</v>
          </cell>
          <cell r="P425" t="str">
            <v/>
          </cell>
          <cell r="Q425" t="str">
            <v>BBBC</v>
          </cell>
          <cell r="R425" t="str">
            <v>*</v>
          </cell>
          <cell r="S425">
            <v>19981118</v>
          </cell>
          <cell r="T425">
            <v>1</v>
          </cell>
          <cell r="U425">
            <v>1500000</v>
          </cell>
          <cell r="V425" t="str">
            <v/>
          </cell>
          <cell r="W425" t="str">
            <v/>
          </cell>
          <cell r="X425" t="str">
            <v/>
          </cell>
          <cell r="Y425" t="str">
            <v/>
          </cell>
          <cell r="Z425" t="str">
            <v>H1</v>
          </cell>
          <cell r="AA425">
            <v>886910.77</v>
          </cell>
          <cell r="AB425">
            <v>70</v>
          </cell>
        </row>
        <row r="426">
          <cell r="A426">
            <v>210086</v>
          </cell>
          <cell r="B426" t="str">
            <v>??????????????</v>
          </cell>
          <cell r="C426" t="str">
            <v>????????</v>
          </cell>
          <cell r="D426" t="str">
            <v/>
          </cell>
          <cell r="E426" t="str">
            <v>101000</v>
          </cell>
          <cell r="F426" t="str">
            <v>310044607320828</v>
          </cell>
          <cell r="G426" t="str">
            <v>1001210009016218764</v>
          </cell>
          <cell r="H426" t="str">
            <v>?????????</v>
          </cell>
          <cell r="I426" t="str">
            <v>99</v>
          </cell>
          <cell r="J426" t="str">
            <v>3</v>
          </cell>
          <cell r="K426" t="str">
            <v>???</v>
          </cell>
          <cell r="L426" t="str">
            <v>34124688</v>
          </cell>
          <cell r="M426" t="str">
            <v>201102</v>
          </cell>
          <cell r="N426" t="str">
            <v>KACT</v>
          </cell>
          <cell r="O426" t="str">
            <v>02</v>
          </cell>
          <cell r="P426" t="str">
            <v/>
          </cell>
          <cell r="Q426" t="str">
            <v>BBBC</v>
          </cell>
          <cell r="R426" t="str">
            <v>*</v>
          </cell>
          <cell r="S426">
            <v>19990915</v>
          </cell>
          <cell r="T426">
            <v>1</v>
          </cell>
          <cell r="U426">
            <v>1250000</v>
          </cell>
          <cell r="V426" t="str">
            <v/>
          </cell>
          <cell r="W426" t="str">
            <v/>
          </cell>
          <cell r="X426" t="str">
            <v/>
          </cell>
          <cell r="Y426" t="str">
            <v/>
          </cell>
          <cell r="Z426" t="str">
            <v>H1</v>
          </cell>
          <cell r="AA426">
            <v>588942.35</v>
          </cell>
          <cell r="AB426">
            <v>70</v>
          </cell>
        </row>
        <row r="427">
          <cell r="A427">
            <v>210080</v>
          </cell>
          <cell r="B427" t="str">
            <v>?????????????</v>
          </cell>
          <cell r="C427" t="str">
            <v>?????????</v>
          </cell>
          <cell r="D427" t="str">
            <v/>
          </cell>
          <cell r="E427" t="str">
            <v>101000</v>
          </cell>
          <cell r="F427" t="str">
            <v>310044607320828</v>
          </cell>
          <cell r="G427" t="str">
            <v>066111-00123001549</v>
          </cell>
          <cell r="H427" t="str">
            <v>??????</v>
          </cell>
          <cell r="I427" t="str">
            <v>99</v>
          </cell>
          <cell r="J427" t="str">
            <v>3</v>
          </cell>
          <cell r="K427" t="str">
            <v>??</v>
          </cell>
          <cell r="L427" t="str">
            <v>021-58991899</v>
          </cell>
          <cell r="M427" t="str">
            <v>200135</v>
          </cell>
          <cell r="N427" t="str">
            <v>KACT</v>
          </cell>
          <cell r="O427" t="str">
            <v>02</v>
          </cell>
          <cell r="P427" t="str">
            <v/>
          </cell>
          <cell r="Q427" t="str">
            <v>BBBC</v>
          </cell>
          <cell r="R427" t="str">
            <v>*</v>
          </cell>
          <cell r="S427">
            <v>19981116</v>
          </cell>
          <cell r="T427">
            <v>1</v>
          </cell>
          <cell r="U427">
            <v>1250000</v>
          </cell>
          <cell r="V427" t="str">
            <v/>
          </cell>
          <cell r="W427" t="str">
            <v/>
          </cell>
          <cell r="X427" t="str">
            <v/>
          </cell>
          <cell r="Y427" t="str">
            <v/>
          </cell>
          <cell r="Z427" t="str">
            <v>H1</v>
          </cell>
          <cell r="AA427">
            <v>568868.69999999995</v>
          </cell>
          <cell r="AB427">
            <v>70</v>
          </cell>
        </row>
        <row r="428">
          <cell r="A428">
            <v>210104</v>
          </cell>
          <cell r="B428" t="str">
            <v>?????????????</v>
          </cell>
          <cell r="C428" t="str">
            <v>???????????</v>
          </cell>
          <cell r="D428" t="str">
            <v/>
          </cell>
          <cell r="E428" t="str">
            <v>101000</v>
          </cell>
          <cell r="F428" t="str">
            <v>310044607320828</v>
          </cell>
          <cell r="G428" t="str">
            <v>1001178709001700137</v>
          </cell>
          <cell r="H428" t="str">
            <v>?????????</v>
          </cell>
          <cell r="I428" t="str">
            <v>99</v>
          </cell>
          <cell r="J428" t="str">
            <v>3</v>
          </cell>
          <cell r="K428" t="str">
            <v>???</v>
          </cell>
          <cell r="L428" t="str">
            <v>36114510</v>
          </cell>
          <cell r="M428" t="str">
            <v>200435</v>
          </cell>
          <cell r="N428" t="str">
            <v>KACT</v>
          </cell>
          <cell r="O428" t="str">
            <v>02</v>
          </cell>
          <cell r="P428" t="str">
            <v/>
          </cell>
          <cell r="Q428" t="str">
            <v>BBBC</v>
          </cell>
          <cell r="R428" t="str">
            <v>*</v>
          </cell>
          <cell r="S428">
            <v>20000717</v>
          </cell>
          <cell r="T428">
            <v>1</v>
          </cell>
          <cell r="U428">
            <v>1875000</v>
          </cell>
          <cell r="V428" t="str">
            <v/>
          </cell>
          <cell r="W428" t="str">
            <v/>
          </cell>
          <cell r="X428" t="str">
            <v/>
          </cell>
          <cell r="Y428" t="str">
            <v/>
          </cell>
          <cell r="Z428" t="str">
            <v>H1</v>
          </cell>
          <cell r="AA428">
            <v>1100948.27</v>
          </cell>
          <cell r="AB428">
            <v>70</v>
          </cell>
        </row>
        <row r="429">
          <cell r="A429">
            <v>210089</v>
          </cell>
          <cell r="B429" t="str">
            <v>??????????</v>
          </cell>
          <cell r="C429" t="str">
            <v>????????????</v>
          </cell>
          <cell r="D429" t="str">
            <v/>
          </cell>
          <cell r="E429" t="str">
            <v>101000</v>
          </cell>
          <cell r="F429" t="str">
            <v>330204713317067</v>
          </cell>
          <cell r="G429" t="str">
            <v>82260120102014026</v>
          </cell>
          <cell r="H429" t="str">
            <v>???????????</v>
          </cell>
          <cell r="I429" t="str">
            <v>99</v>
          </cell>
          <cell r="J429" t="str">
            <v>3</v>
          </cell>
          <cell r="K429" t="str">
            <v>???</v>
          </cell>
          <cell r="L429" t="str">
            <v>0574-7779974</v>
          </cell>
          <cell r="M429" t="str">
            <v>315040</v>
          </cell>
          <cell r="N429" t="str">
            <v>KACT</v>
          </cell>
          <cell r="O429" t="str">
            <v>02</v>
          </cell>
          <cell r="P429" t="str">
            <v/>
          </cell>
          <cell r="Q429" t="str">
            <v>BBBC</v>
          </cell>
          <cell r="R429" t="str">
            <v>*</v>
          </cell>
          <cell r="S429">
            <v>19991019</v>
          </cell>
          <cell r="T429">
            <v>1</v>
          </cell>
          <cell r="U429">
            <v>500000</v>
          </cell>
          <cell r="V429" t="str">
            <v/>
          </cell>
          <cell r="W429" t="str">
            <v/>
          </cell>
          <cell r="X429" t="str">
            <v/>
          </cell>
          <cell r="Y429" t="str">
            <v/>
          </cell>
          <cell r="Z429" t="str">
            <v>H1</v>
          </cell>
          <cell r="AA429">
            <v>222208.67</v>
          </cell>
          <cell r="AB429">
            <v>70</v>
          </cell>
        </row>
        <row r="430">
          <cell r="A430">
            <v>210191</v>
          </cell>
          <cell r="B430" t="str">
            <v>??????????????</v>
          </cell>
          <cell r="C430" t="str">
            <v>??????????</v>
          </cell>
          <cell r="D430" t="str">
            <v/>
          </cell>
          <cell r="E430" t="str">
            <v>101000</v>
          </cell>
          <cell r="F430" t="str">
            <v>320104726067191</v>
          </cell>
          <cell r="G430" t="str">
            <v>088400201021622661</v>
          </cell>
          <cell r="H430" t="str">
            <v>??????????</v>
          </cell>
          <cell r="I430" t="str">
            <v>99</v>
          </cell>
          <cell r="J430" t="str">
            <v>2</v>
          </cell>
          <cell r="K430" t="str">
            <v>???</v>
          </cell>
          <cell r="L430" t="str">
            <v>025-2304148</v>
          </cell>
          <cell r="M430" t="str">
            <v>210006</v>
          </cell>
          <cell r="N430" t="str">
            <v>KACT</v>
          </cell>
          <cell r="O430" t="str">
            <v>13</v>
          </cell>
          <cell r="P430" t="str">
            <v/>
          </cell>
          <cell r="Q430" t="str">
            <v>DDD</v>
          </cell>
          <cell r="R430" t="str">
            <v/>
          </cell>
          <cell r="S430">
            <v>20010321</v>
          </cell>
          <cell r="T430">
            <v>1</v>
          </cell>
          <cell r="U430">
            <v>1500000</v>
          </cell>
          <cell r="V430" t="str">
            <v/>
          </cell>
          <cell r="W430" t="str">
            <v/>
          </cell>
          <cell r="X430" t="str">
            <v/>
          </cell>
          <cell r="Y430" t="str">
            <v/>
          </cell>
          <cell r="Z430" t="str">
            <v>H2</v>
          </cell>
          <cell r="AA430">
            <v>1008764.93</v>
          </cell>
          <cell r="AB430">
            <v>70</v>
          </cell>
        </row>
        <row r="431">
          <cell r="A431">
            <v>210206</v>
          </cell>
          <cell r="B431" t="str">
            <v>??????????</v>
          </cell>
          <cell r="C431" t="str">
            <v>???????</v>
          </cell>
          <cell r="D431" t="str">
            <v/>
          </cell>
          <cell r="E431" t="str">
            <v>101000</v>
          </cell>
          <cell r="F431" t="str">
            <v>320201728705732</v>
          </cell>
          <cell r="G431" t="str">
            <v>17701208091001</v>
          </cell>
          <cell r="H431" t="str">
            <v>??????</v>
          </cell>
          <cell r="I431" t="str">
            <v>99</v>
          </cell>
          <cell r="J431" t="str">
            <v>1</v>
          </cell>
          <cell r="K431" t="str">
            <v>???</v>
          </cell>
          <cell r="L431" t="str">
            <v>0510-2626402</v>
          </cell>
          <cell r="M431" t="str">
            <v>214044</v>
          </cell>
          <cell r="N431" t="str">
            <v>KACT</v>
          </cell>
          <cell r="O431" t="str">
            <v>13</v>
          </cell>
          <cell r="P431" t="str">
            <v/>
          </cell>
          <cell r="Q431" t="str">
            <v>DDD</v>
          </cell>
          <cell r="R431" t="str">
            <v/>
          </cell>
          <cell r="S431">
            <v>0</v>
          </cell>
          <cell r="T431">
            <v>1</v>
          </cell>
          <cell r="U431">
            <v>562500</v>
          </cell>
          <cell r="V431" t="str">
            <v/>
          </cell>
          <cell r="W431" t="str">
            <v/>
          </cell>
          <cell r="X431" t="str">
            <v/>
          </cell>
          <cell r="Y431" t="str">
            <v/>
          </cell>
          <cell r="Z431" t="str">
            <v>H2</v>
          </cell>
          <cell r="AA431">
            <v>754733.17</v>
          </cell>
          <cell r="AB431">
            <v>70</v>
          </cell>
        </row>
        <row r="432">
          <cell r="A432">
            <v>210198</v>
          </cell>
          <cell r="B432" t="str">
            <v>????????????</v>
          </cell>
          <cell r="C432" t="str">
            <v>????????????</v>
          </cell>
          <cell r="D432" t="str">
            <v/>
          </cell>
          <cell r="E432" t="str">
            <v>101000</v>
          </cell>
          <cell r="F432" t="str">
            <v>310107703028843</v>
          </cell>
          <cell r="G432" t="str">
            <v>316874-00009011166</v>
          </cell>
          <cell r="H432" t="str">
            <v>?????????</v>
          </cell>
          <cell r="I432" t="str">
            <v>99</v>
          </cell>
          <cell r="J432" t="str">
            <v>1</v>
          </cell>
          <cell r="K432" t="str">
            <v>??</v>
          </cell>
          <cell r="L432" t="str">
            <v>56070708</v>
          </cell>
          <cell r="M432" t="str">
            <v>200000</v>
          </cell>
          <cell r="N432" t="str">
            <v>KACT</v>
          </cell>
          <cell r="O432" t="str">
            <v>13</v>
          </cell>
          <cell r="P432" t="str">
            <v/>
          </cell>
          <cell r="Q432" t="str">
            <v>DDD</v>
          </cell>
          <cell r="R432" t="str">
            <v/>
          </cell>
          <cell r="S432">
            <v>0</v>
          </cell>
          <cell r="T432">
            <v>1</v>
          </cell>
          <cell r="U432">
            <v>150000</v>
          </cell>
          <cell r="V432" t="str">
            <v/>
          </cell>
          <cell r="W432" t="str">
            <v/>
          </cell>
          <cell r="X432" t="str">
            <v/>
          </cell>
          <cell r="Y432" t="str">
            <v/>
          </cell>
          <cell r="Z432" t="str">
            <v>H2</v>
          </cell>
          <cell r="AA432">
            <v>1168861.08</v>
          </cell>
          <cell r="AB432">
            <v>70</v>
          </cell>
        </row>
        <row r="433">
          <cell r="A433">
            <v>210199</v>
          </cell>
          <cell r="B433" t="str">
            <v>????????????</v>
          </cell>
          <cell r="C433" t="str">
            <v>?????????????</v>
          </cell>
          <cell r="D433" t="str">
            <v/>
          </cell>
          <cell r="E433" t="str">
            <v>101000</v>
          </cell>
          <cell r="F433" t="str">
            <v>310112703267422</v>
          </cell>
          <cell r="G433" t="str">
            <v>316874-00009011083</v>
          </cell>
          <cell r="H433" t="str">
            <v>?????????</v>
          </cell>
          <cell r="I433" t="str">
            <v>99</v>
          </cell>
          <cell r="J433" t="str">
            <v>1</v>
          </cell>
          <cell r="K433" t="str">
            <v>??</v>
          </cell>
          <cell r="L433" t="str">
            <v>64351921</v>
          </cell>
          <cell r="M433" t="str">
            <v>200000</v>
          </cell>
          <cell r="N433" t="str">
            <v>KACT</v>
          </cell>
          <cell r="O433" t="str">
            <v>13</v>
          </cell>
          <cell r="P433" t="str">
            <v/>
          </cell>
          <cell r="Q433" t="str">
            <v>DDD</v>
          </cell>
          <cell r="R433" t="str">
            <v/>
          </cell>
          <cell r="S433">
            <v>0</v>
          </cell>
          <cell r="T433">
            <v>1</v>
          </cell>
          <cell r="U433">
            <v>250000</v>
          </cell>
          <cell r="V433" t="str">
            <v/>
          </cell>
          <cell r="W433" t="str">
            <v/>
          </cell>
          <cell r="X433" t="str">
            <v/>
          </cell>
          <cell r="Y433" t="str">
            <v/>
          </cell>
          <cell r="Z433" t="str">
            <v>H2</v>
          </cell>
          <cell r="AA433">
            <v>396100.4</v>
          </cell>
          <cell r="AB433">
            <v>70</v>
          </cell>
        </row>
        <row r="434">
          <cell r="A434">
            <v>210109</v>
          </cell>
          <cell r="B434" t="str">
            <v>?????????????</v>
          </cell>
          <cell r="C434" t="str">
            <v>???????????</v>
          </cell>
          <cell r="D434" t="str">
            <v/>
          </cell>
          <cell r="E434" t="str">
            <v>101000</v>
          </cell>
          <cell r="F434" t="str">
            <v>310115631759398</v>
          </cell>
          <cell r="G434" t="str">
            <v>056053-00261210270</v>
          </cell>
          <cell r="H434" t="str">
            <v>?????????</v>
          </cell>
          <cell r="I434" t="str">
            <v>99</v>
          </cell>
          <cell r="J434" t="str">
            <v>1</v>
          </cell>
          <cell r="K434" t="str">
            <v>???</v>
          </cell>
          <cell r="L434" t="str">
            <v>58451167</v>
          </cell>
          <cell r="M434" t="str">
            <v>200126</v>
          </cell>
          <cell r="N434" t="str">
            <v>KACT</v>
          </cell>
          <cell r="O434" t="str">
            <v>13</v>
          </cell>
          <cell r="P434" t="str">
            <v/>
          </cell>
          <cell r="Q434" t="str">
            <v>DDD</v>
          </cell>
          <cell r="R434" t="str">
            <v/>
          </cell>
          <cell r="S434">
            <v>20000912</v>
          </cell>
          <cell r="T434">
            <v>1</v>
          </cell>
          <cell r="U434">
            <v>1312500</v>
          </cell>
          <cell r="V434" t="str">
            <v/>
          </cell>
          <cell r="W434" t="str">
            <v/>
          </cell>
          <cell r="X434" t="str">
            <v/>
          </cell>
          <cell r="Y434" t="str">
            <v/>
          </cell>
          <cell r="Z434" t="str">
            <v>H2</v>
          </cell>
          <cell r="AA434">
            <v>1139627.98</v>
          </cell>
          <cell r="AB434">
            <v>70</v>
          </cell>
        </row>
        <row r="435">
          <cell r="A435">
            <v>210193</v>
          </cell>
          <cell r="B435" t="str">
            <v>????????????</v>
          </cell>
          <cell r="C435" t="str">
            <v>???????</v>
          </cell>
          <cell r="D435" t="str">
            <v/>
          </cell>
          <cell r="E435" t="str">
            <v>101000</v>
          </cell>
          <cell r="F435" t="str">
            <v>310104630589497</v>
          </cell>
          <cell r="G435" t="str">
            <v>056053-00261211061</v>
          </cell>
          <cell r="H435" t="str">
            <v>???????</v>
          </cell>
          <cell r="I435" t="str">
            <v>99</v>
          </cell>
          <cell r="J435" t="str">
            <v>1</v>
          </cell>
          <cell r="K435" t="str">
            <v>??</v>
          </cell>
          <cell r="L435" t="str">
            <v>64518108</v>
          </cell>
          <cell r="M435" t="str">
            <v>200233</v>
          </cell>
          <cell r="N435" t="str">
            <v>KACT</v>
          </cell>
          <cell r="O435" t="str">
            <v>13</v>
          </cell>
          <cell r="P435" t="str">
            <v/>
          </cell>
          <cell r="Q435" t="str">
            <v>DDD</v>
          </cell>
          <cell r="R435" t="str">
            <v/>
          </cell>
          <cell r="S435">
            <v>20010404</v>
          </cell>
          <cell r="T435">
            <v>1</v>
          </cell>
          <cell r="U435">
            <v>1250000</v>
          </cell>
          <cell r="V435" t="str">
            <v/>
          </cell>
          <cell r="W435" t="str">
            <v/>
          </cell>
          <cell r="X435" t="str">
            <v/>
          </cell>
          <cell r="Y435" t="str">
            <v/>
          </cell>
          <cell r="Z435" t="str">
            <v>H2</v>
          </cell>
          <cell r="AA435">
            <v>2324051.9500000002</v>
          </cell>
          <cell r="AB435">
            <v>70</v>
          </cell>
        </row>
        <row r="436">
          <cell r="A436">
            <v>210107</v>
          </cell>
          <cell r="B436" t="str">
            <v>???????????</v>
          </cell>
          <cell r="C436" t="str">
            <v>?????????????</v>
          </cell>
          <cell r="D436" t="str">
            <v/>
          </cell>
          <cell r="E436" t="str">
            <v>101000</v>
          </cell>
          <cell r="F436" t="str">
            <v>33010672278277X</v>
          </cell>
          <cell r="G436" t="str">
            <v>6523080978510001</v>
          </cell>
          <cell r="H436" t="str">
            <v>????????</v>
          </cell>
          <cell r="I436" t="str">
            <v>99</v>
          </cell>
          <cell r="J436" t="str">
            <v>3</v>
          </cell>
          <cell r="K436" t="str">
            <v>???</v>
          </cell>
          <cell r="L436" t="str">
            <v>0571-87631015</v>
          </cell>
          <cell r="M436" t="str">
            <v>310007</v>
          </cell>
          <cell r="N436" t="str">
            <v>KACT</v>
          </cell>
          <cell r="O436" t="str">
            <v>13</v>
          </cell>
          <cell r="P436" t="str">
            <v/>
          </cell>
          <cell r="Q436" t="str">
            <v>DDD</v>
          </cell>
          <cell r="R436" t="str">
            <v/>
          </cell>
          <cell r="S436">
            <v>20000828</v>
          </cell>
          <cell r="T436">
            <v>1</v>
          </cell>
          <cell r="U436">
            <v>500000</v>
          </cell>
          <cell r="V436" t="str">
            <v/>
          </cell>
          <cell r="W436" t="str">
            <v/>
          </cell>
          <cell r="X436" t="str">
            <v/>
          </cell>
          <cell r="Y436" t="str">
            <v/>
          </cell>
          <cell r="Z436" t="str">
            <v>H2</v>
          </cell>
          <cell r="AA436">
            <v>456788.83</v>
          </cell>
          <cell r="AB436">
            <v>70</v>
          </cell>
        </row>
        <row r="437">
          <cell r="A437">
            <v>210195</v>
          </cell>
          <cell r="B437" t="str">
            <v>??????????</v>
          </cell>
          <cell r="C437" t="str">
            <v>??????????</v>
          </cell>
          <cell r="D437" t="str">
            <v/>
          </cell>
          <cell r="E437" t="str">
            <v>101000</v>
          </cell>
          <cell r="F437" t="str">
            <v>330602733199723</v>
          </cell>
          <cell r="G437" t="str">
            <v>631021059801040886</v>
          </cell>
          <cell r="H437" t="str">
            <v>??????????????</v>
          </cell>
          <cell r="I437" t="str">
            <v>99</v>
          </cell>
          <cell r="J437" t="str">
            <v>1</v>
          </cell>
          <cell r="K437" t="str">
            <v>???</v>
          </cell>
          <cell r="L437" t="str">
            <v>0575-5149261</v>
          </cell>
          <cell r="M437" t="str">
            <v>312000</v>
          </cell>
          <cell r="N437" t="str">
            <v>KACT</v>
          </cell>
          <cell r="O437" t="str">
            <v>13</v>
          </cell>
          <cell r="P437" t="str">
            <v/>
          </cell>
          <cell r="Q437" t="str">
            <v>DDD</v>
          </cell>
          <cell r="R437" t="str">
            <v/>
          </cell>
          <cell r="S437">
            <v>20011121</v>
          </cell>
          <cell r="T437">
            <v>1</v>
          </cell>
          <cell r="U437">
            <v>250000</v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>H2</v>
          </cell>
          <cell r="AA437">
            <v>297710.89</v>
          </cell>
          <cell r="AB437">
            <v>70</v>
          </cell>
        </row>
        <row r="438">
          <cell r="A438">
            <v>210094</v>
          </cell>
          <cell r="B438" t="str">
            <v>???????????</v>
          </cell>
          <cell r="C438" t="str">
            <v>?????????????</v>
          </cell>
          <cell r="D438" t="str">
            <v/>
          </cell>
          <cell r="E438" t="str">
            <v>101000</v>
          </cell>
          <cell r="F438" t="str">
            <v>330203720400723</v>
          </cell>
          <cell r="G438" t="str">
            <v>626301201500044429</v>
          </cell>
          <cell r="H438" t="str">
            <v>?????????????</v>
          </cell>
          <cell r="I438" t="str">
            <v>99</v>
          </cell>
          <cell r="J438" t="str">
            <v>2</v>
          </cell>
          <cell r="K438" t="str">
            <v>???</v>
          </cell>
          <cell r="L438" t="str">
            <v>0574-7117348</v>
          </cell>
          <cell r="M438" t="str">
            <v>315010</v>
          </cell>
          <cell r="N438" t="str">
            <v>KACT</v>
          </cell>
          <cell r="O438" t="str">
            <v>13</v>
          </cell>
          <cell r="P438" t="str">
            <v/>
          </cell>
          <cell r="Q438" t="str">
            <v>DDD</v>
          </cell>
          <cell r="R438" t="str">
            <v>*</v>
          </cell>
          <cell r="S438">
            <v>19991122</v>
          </cell>
          <cell r="T438">
            <v>1</v>
          </cell>
          <cell r="U438">
            <v>187500</v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>H2</v>
          </cell>
          <cell r="AA438">
            <v>150772.54</v>
          </cell>
          <cell r="AB438">
            <v>70</v>
          </cell>
        </row>
        <row r="439">
          <cell r="A439">
            <v>570304</v>
          </cell>
          <cell r="B439" t="str">
            <v>???????????</v>
          </cell>
          <cell r="C439" t="str">
            <v>?????????????</v>
          </cell>
          <cell r="D439" t="str">
            <v>??</v>
          </cell>
          <cell r="E439" t="str">
            <v>101000</v>
          </cell>
          <cell r="F439" t="str">
            <v>330300717686994</v>
          </cell>
          <cell r="G439" t="str">
            <v>319041189801088668</v>
          </cell>
          <cell r="H439" t="str">
            <v>???????</v>
          </cell>
          <cell r="I439" t="str">
            <v>99</v>
          </cell>
          <cell r="J439" t="str">
            <v>3</v>
          </cell>
          <cell r="K439" t="str">
            <v>???</v>
          </cell>
          <cell r="L439" t="str">
            <v>0577-88364155</v>
          </cell>
          <cell r="M439" t="str">
            <v>325000</v>
          </cell>
          <cell r="N439" t="str">
            <v>KACT</v>
          </cell>
          <cell r="O439" t="str">
            <v>13</v>
          </cell>
          <cell r="P439" t="str">
            <v/>
          </cell>
          <cell r="Q439" t="str">
            <v>DDD</v>
          </cell>
          <cell r="R439" t="str">
            <v>*</v>
          </cell>
          <cell r="S439">
            <v>19990908</v>
          </cell>
          <cell r="T439">
            <v>1</v>
          </cell>
          <cell r="U439">
            <v>375000</v>
          </cell>
          <cell r="V439" t="str">
            <v/>
          </cell>
          <cell r="W439" t="str">
            <v/>
          </cell>
          <cell r="X439" t="str">
            <v/>
          </cell>
          <cell r="Y439" t="str">
            <v/>
          </cell>
          <cell r="Z439" t="str">
            <v>H2</v>
          </cell>
          <cell r="AA439">
            <v>644867.34</v>
          </cell>
          <cell r="AB439">
            <v>70</v>
          </cell>
        </row>
        <row r="440">
          <cell r="A440">
            <v>210073</v>
          </cell>
          <cell r="B440" t="str">
            <v>??????????????</v>
          </cell>
          <cell r="C440" t="str">
            <v>??????????????</v>
          </cell>
          <cell r="D440" t="str">
            <v>?????</v>
          </cell>
          <cell r="E440" t="str">
            <v>101000</v>
          </cell>
          <cell r="F440" t="str">
            <v>310115710939493</v>
          </cell>
          <cell r="G440" t="str">
            <v>1001282509600007823</v>
          </cell>
          <cell r="H440" t="str">
            <v>022825-?????????</v>
          </cell>
          <cell r="I440" t="str">
            <v>99</v>
          </cell>
          <cell r="J440" t="str">
            <v>7</v>
          </cell>
          <cell r="K440" t="str">
            <v>???</v>
          </cell>
          <cell r="L440" t="str">
            <v>64064422</v>
          </cell>
          <cell r="M440" t="str">
            <v>200127</v>
          </cell>
          <cell r="N440" t="str">
            <v>KACT</v>
          </cell>
          <cell r="O440" t="str">
            <v>12</v>
          </cell>
          <cell r="P440" t="str">
            <v/>
          </cell>
          <cell r="Q440" t="str">
            <v>AAAC</v>
          </cell>
          <cell r="R440" t="str">
            <v>*</v>
          </cell>
          <cell r="S440">
            <v>19980320</v>
          </cell>
          <cell r="T440">
            <v>1</v>
          </cell>
          <cell r="U440">
            <v>5000000</v>
          </cell>
          <cell r="V440" t="str">
            <v/>
          </cell>
          <cell r="W440" t="str">
            <v/>
          </cell>
          <cell r="X440" t="str">
            <v/>
          </cell>
          <cell r="Y440" t="str">
            <v/>
          </cell>
          <cell r="Z440" t="str">
            <v>H3</v>
          </cell>
          <cell r="AA440">
            <v>4667769.96</v>
          </cell>
          <cell r="AB440">
            <v>70</v>
          </cell>
        </row>
        <row r="441">
          <cell r="A441">
            <v>210103</v>
          </cell>
          <cell r="B441" t="str">
            <v>?????????</v>
          </cell>
          <cell r="C441" t="str">
            <v>????????????</v>
          </cell>
          <cell r="D441" t="str">
            <v/>
          </cell>
          <cell r="E441" t="str">
            <v>101000</v>
          </cell>
          <cell r="F441" t="str">
            <v>310108607372708</v>
          </cell>
          <cell r="G441" t="str">
            <v>022427-1001242709096</v>
          </cell>
          <cell r="H441" t="str">
            <v>??????</v>
          </cell>
          <cell r="I441" t="str">
            <v>99</v>
          </cell>
          <cell r="J441" t="str">
            <v>2</v>
          </cell>
          <cell r="K441" t="str">
            <v>???</v>
          </cell>
          <cell r="L441" t="str">
            <v>56657857-317</v>
          </cell>
          <cell r="M441" t="str">
            <v>210002</v>
          </cell>
          <cell r="N441" t="str">
            <v>KACT</v>
          </cell>
          <cell r="O441" t="str">
            <v>13</v>
          </cell>
          <cell r="P441" t="str">
            <v/>
          </cell>
          <cell r="Q441" t="str">
            <v>DDD</v>
          </cell>
          <cell r="R441" t="str">
            <v/>
          </cell>
          <cell r="S441">
            <v>0</v>
          </cell>
          <cell r="T441">
            <v>1</v>
          </cell>
          <cell r="U441">
            <v>1000000</v>
          </cell>
          <cell r="V441" t="str">
            <v/>
          </cell>
          <cell r="W441" t="str">
            <v>206572</v>
          </cell>
          <cell r="X441" t="str">
            <v/>
          </cell>
          <cell r="Y441" t="str">
            <v/>
          </cell>
          <cell r="Z441" t="str">
            <v>H4</v>
          </cell>
          <cell r="AA441">
            <v>1197154.8999999999</v>
          </cell>
          <cell r="AB441">
            <v>70</v>
          </cell>
        </row>
        <row r="442">
          <cell r="A442">
            <v>210210</v>
          </cell>
          <cell r="B442" t="str">
            <v>?????????????</v>
          </cell>
          <cell r="C442" t="str">
            <v>?????????</v>
          </cell>
          <cell r="D442" t="str">
            <v/>
          </cell>
          <cell r="E442" t="str">
            <v>101000</v>
          </cell>
          <cell r="F442" t="str">
            <v>370102720783373</v>
          </cell>
          <cell r="G442" t="str">
            <v>83000302014776</v>
          </cell>
          <cell r="H442" t="str">
            <v>????????????</v>
          </cell>
          <cell r="I442" t="str">
            <v>99</v>
          </cell>
          <cell r="J442" t="str">
            <v>3</v>
          </cell>
          <cell r="K442" t="str">
            <v>???</v>
          </cell>
          <cell r="L442" t="str">
            <v>0531-6957789</v>
          </cell>
          <cell r="M442" t="str">
            <v>221000</v>
          </cell>
          <cell r="N442" t="str">
            <v>KACT</v>
          </cell>
          <cell r="O442" t="str">
            <v>13</v>
          </cell>
          <cell r="P442" t="str">
            <v/>
          </cell>
          <cell r="Q442" t="str">
            <v>DDD</v>
          </cell>
          <cell r="R442" t="str">
            <v/>
          </cell>
          <cell r="S442">
            <v>0</v>
          </cell>
          <cell r="T442">
            <v>1</v>
          </cell>
          <cell r="U442">
            <v>625000</v>
          </cell>
          <cell r="V442" t="str">
            <v/>
          </cell>
          <cell r="W442" t="str">
            <v/>
          </cell>
          <cell r="X442" t="str">
            <v/>
          </cell>
          <cell r="Y442" t="str">
            <v/>
          </cell>
          <cell r="Z442" t="str">
            <v>H4</v>
          </cell>
          <cell r="AA442">
            <v>436968.16</v>
          </cell>
          <cell r="AB442">
            <v>70</v>
          </cell>
        </row>
        <row r="443">
          <cell r="A443">
            <v>210121</v>
          </cell>
          <cell r="B443" t="str">
            <v>?????????</v>
          </cell>
          <cell r="C443" t="str">
            <v>????????????</v>
          </cell>
          <cell r="D443" t="str">
            <v/>
          </cell>
          <cell r="E443" t="str">
            <v>101000</v>
          </cell>
          <cell r="F443" t="str">
            <v>310108607372708</v>
          </cell>
          <cell r="G443" t="str">
            <v>022427-1001242709096</v>
          </cell>
          <cell r="H443" t="str">
            <v>??????</v>
          </cell>
          <cell r="I443" t="str">
            <v>99</v>
          </cell>
          <cell r="J443" t="str">
            <v>2</v>
          </cell>
          <cell r="K443" t="str">
            <v>???</v>
          </cell>
          <cell r="L443" t="str">
            <v>56657857-317</v>
          </cell>
          <cell r="M443" t="str">
            <v>225009</v>
          </cell>
          <cell r="N443" t="str">
            <v>KACT</v>
          </cell>
          <cell r="O443" t="str">
            <v>13</v>
          </cell>
          <cell r="P443" t="str">
            <v/>
          </cell>
          <cell r="Q443" t="str">
            <v>DDD</v>
          </cell>
          <cell r="R443" t="str">
            <v/>
          </cell>
          <cell r="S443">
            <v>20010416</v>
          </cell>
          <cell r="T443">
            <v>1</v>
          </cell>
          <cell r="U443">
            <v>687500</v>
          </cell>
          <cell r="V443" t="str">
            <v/>
          </cell>
          <cell r="W443" t="str">
            <v>206572</v>
          </cell>
          <cell r="X443" t="str">
            <v/>
          </cell>
          <cell r="Y443" t="str">
            <v/>
          </cell>
          <cell r="Z443" t="str">
            <v>H4</v>
          </cell>
          <cell r="AA443">
            <v>467377.75</v>
          </cell>
          <cell r="AB443">
            <v>70</v>
          </cell>
        </row>
        <row r="444">
          <cell r="A444">
            <v>210116</v>
          </cell>
          <cell r="B444" t="str">
            <v>?????????</v>
          </cell>
          <cell r="C444" t="str">
            <v>????????????</v>
          </cell>
          <cell r="D444" t="str">
            <v/>
          </cell>
          <cell r="E444" t="str">
            <v>101000</v>
          </cell>
          <cell r="F444" t="str">
            <v>310108607372708</v>
          </cell>
          <cell r="G444" t="str">
            <v>022427-1001242709096</v>
          </cell>
          <cell r="H444" t="str">
            <v>??????</v>
          </cell>
          <cell r="I444" t="str">
            <v>99</v>
          </cell>
          <cell r="J444" t="str">
            <v>1</v>
          </cell>
          <cell r="K444" t="str">
            <v>???</v>
          </cell>
          <cell r="L444" t="str">
            <v>56657857-317</v>
          </cell>
          <cell r="M444" t="str">
            <v>213004</v>
          </cell>
          <cell r="N444" t="str">
            <v>KACT</v>
          </cell>
          <cell r="O444" t="str">
            <v>13</v>
          </cell>
          <cell r="P444" t="str">
            <v/>
          </cell>
          <cell r="Q444" t="str">
            <v>DDD</v>
          </cell>
          <cell r="R444" t="str">
            <v/>
          </cell>
          <cell r="S444">
            <v>20001207</v>
          </cell>
          <cell r="T444">
            <v>1</v>
          </cell>
          <cell r="U444">
            <v>687500</v>
          </cell>
          <cell r="V444" t="str">
            <v/>
          </cell>
          <cell r="W444" t="str">
            <v>206572</v>
          </cell>
          <cell r="X444" t="str">
            <v/>
          </cell>
          <cell r="Y444" t="str">
            <v/>
          </cell>
          <cell r="Z444" t="str">
            <v>H4</v>
          </cell>
          <cell r="AA444">
            <v>989554.26</v>
          </cell>
          <cell r="AB444">
            <v>70</v>
          </cell>
        </row>
        <row r="445">
          <cell r="A445">
            <v>210166</v>
          </cell>
          <cell r="B445" t="str">
            <v>?????????</v>
          </cell>
          <cell r="C445" t="str">
            <v>????????????</v>
          </cell>
          <cell r="D445" t="str">
            <v/>
          </cell>
          <cell r="E445" t="str">
            <v>101000</v>
          </cell>
          <cell r="F445" t="str">
            <v>310108607372708</v>
          </cell>
          <cell r="G445" t="str">
            <v>022427-1001242709096</v>
          </cell>
          <cell r="H445" t="str">
            <v>??????</v>
          </cell>
          <cell r="I445" t="str">
            <v>99</v>
          </cell>
          <cell r="J445" t="str">
            <v>1</v>
          </cell>
          <cell r="K445" t="str">
            <v>???</v>
          </cell>
          <cell r="L445" t="str">
            <v>56657857-317</v>
          </cell>
          <cell r="M445" t="str">
            <v>214061</v>
          </cell>
          <cell r="N445" t="str">
            <v>KACT</v>
          </cell>
          <cell r="O445" t="str">
            <v>13</v>
          </cell>
          <cell r="P445" t="str">
            <v/>
          </cell>
          <cell r="Q445" t="str">
            <v>DDD</v>
          </cell>
          <cell r="R445" t="str">
            <v/>
          </cell>
          <cell r="S445">
            <v>0</v>
          </cell>
          <cell r="T445">
            <v>1</v>
          </cell>
          <cell r="U445">
            <v>687500</v>
          </cell>
          <cell r="V445" t="str">
            <v/>
          </cell>
          <cell r="W445" t="str">
            <v>206572</v>
          </cell>
          <cell r="X445" t="str">
            <v/>
          </cell>
          <cell r="Y445" t="str">
            <v/>
          </cell>
          <cell r="Z445" t="str">
            <v>H4</v>
          </cell>
          <cell r="AA445">
            <v>576413.17000000004</v>
          </cell>
          <cell r="AB445">
            <v>70</v>
          </cell>
        </row>
        <row r="446">
          <cell r="A446">
            <v>210102</v>
          </cell>
          <cell r="B446" t="str">
            <v>?????????</v>
          </cell>
          <cell r="C446" t="str">
            <v>????????????</v>
          </cell>
          <cell r="D446" t="str">
            <v/>
          </cell>
          <cell r="E446" t="str">
            <v>101000</v>
          </cell>
          <cell r="F446" t="str">
            <v>310108607372708</v>
          </cell>
          <cell r="G446" t="str">
            <v>022427-1001242709096</v>
          </cell>
          <cell r="H446" t="str">
            <v>??????</v>
          </cell>
          <cell r="I446" t="str">
            <v>99</v>
          </cell>
          <cell r="J446" t="str">
            <v>2</v>
          </cell>
          <cell r="K446" t="str">
            <v>???</v>
          </cell>
          <cell r="L446" t="str">
            <v>56657857-317</v>
          </cell>
          <cell r="M446" t="str">
            <v>215021</v>
          </cell>
          <cell r="N446" t="str">
            <v>KACT</v>
          </cell>
          <cell r="O446" t="str">
            <v>13</v>
          </cell>
          <cell r="P446" t="str">
            <v/>
          </cell>
          <cell r="Q446" t="str">
            <v>DDD</v>
          </cell>
          <cell r="R446" t="str">
            <v/>
          </cell>
          <cell r="S446">
            <v>20000330</v>
          </cell>
          <cell r="T446">
            <v>1</v>
          </cell>
          <cell r="U446">
            <v>875000</v>
          </cell>
          <cell r="V446" t="str">
            <v/>
          </cell>
          <cell r="W446" t="str">
            <v>206572</v>
          </cell>
          <cell r="X446" t="str">
            <v/>
          </cell>
          <cell r="Y446" t="str">
            <v/>
          </cell>
          <cell r="Z446" t="str">
            <v>H4</v>
          </cell>
          <cell r="AA446">
            <v>737807.89</v>
          </cell>
          <cell r="AB446">
            <v>70</v>
          </cell>
        </row>
        <row r="447">
          <cell r="A447">
            <v>210219</v>
          </cell>
          <cell r="B447" t="str">
            <v>?????????</v>
          </cell>
          <cell r="C447" t="str">
            <v>????????????</v>
          </cell>
          <cell r="D447" t="str">
            <v/>
          </cell>
          <cell r="E447" t="str">
            <v>101000</v>
          </cell>
          <cell r="F447" t="str">
            <v>310108607372708</v>
          </cell>
          <cell r="G447" t="str">
            <v>022427-1001242709096</v>
          </cell>
          <cell r="H447" t="str">
            <v>??????</v>
          </cell>
          <cell r="I447" t="str">
            <v>99</v>
          </cell>
          <cell r="J447" t="str">
            <v>1</v>
          </cell>
          <cell r="K447" t="str">
            <v>??</v>
          </cell>
          <cell r="L447" t="str">
            <v>56657857-317</v>
          </cell>
          <cell r="M447" t="str">
            <v>215007</v>
          </cell>
          <cell r="N447" t="str">
            <v>KACT</v>
          </cell>
          <cell r="O447" t="str">
            <v>13</v>
          </cell>
          <cell r="P447" t="str">
            <v/>
          </cell>
          <cell r="Q447" t="str">
            <v>DDD</v>
          </cell>
          <cell r="R447" t="str">
            <v/>
          </cell>
          <cell r="S447">
            <v>0</v>
          </cell>
          <cell r="T447">
            <v>1</v>
          </cell>
          <cell r="U447">
            <v>750000</v>
          </cell>
          <cell r="V447" t="str">
            <v/>
          </cell>
          <cell r="W447" t="str">
            <v>206572</v>
          </cell>
          <cell r="X447" t="str">
            <v/>
          </cell>
          <cell r="Y447" t="str">
            <v/>
          </cell>
          <cell r="Z447" t="str">
            <v>H4</v>
          </cell>
          <cell r="AA447">
            <v>637251.71</v>
          </cell>
          <cell r="AB447">
            <v>70</v>
          </cell>
        </row>
        <row r="448">
          <cell r="A448">
            <v>210165</v>
          </cell>
          <cell r="B448" t="str">
            <v>?????????</v>
          </cell>
          <cell r="C448" t="str">
            <v>????????????</v>
          </cell>
          <cell r="D448" t="str">
            <v/>
          </cell>
          <cell r="E448" t="str">
            <v>101000</v>
          </cell>
          <cell r="F448" t="str">
            <v>310108607372708</v>
          </cell>
          <cell r="G448" t="str">
            <v>022427-1001242709096</v>
          </cell>
          <cell r="H448" t="str">
            <v>??????</v>
          </cell>
          <cell r="I448" t="str">
            <v>99</v>
          </cell>
          <cell r="J448" t="str">
            <v>1</v>
          </cell>
          <cell r="K448" t="str">
            <v>???</v>
          </cell>
          <cell r="L448" t="str">
            <v>56657857-317</v>
          </cell>
          <cell r="M448" t="str">
            <v>215300</v>
          </cell>
          <cell r="N448" t="str">
            <v>KACT</v>
          </cell>
          <cell r="O448" t="str">
            <v>13</v>
          </cell>
          <cell r="P448" t="str">
            <v/>
          </cell>
          <cell r="Q448" t="str">
            <v>DDD</v>
          </cell>
          <cell r="R448" t="str">
            <v/>
          </cell>
          <cell r="S448">
            <v>0</v>
          </cell>
          <cell r="T448">
            <v>1</v>
          </cell>
          <cell r="U448">
            <v>812500</v>
          </cell>
          <cell r="V448" t="str">
            <v/>
          </cell>
          <cell r="W448" t="str">
            <v>206572</v>
          </cell>
          <cell r="X448" t="str">
            <v/>
          </cell>
          <cell r="Y448" t="str">
            <v/>
          </cell>
          <cell r="Z448" t="str">
            <v>H4</v>
          </cell>
          <cell r="AA448">
            <v>721922.04</v>
          </cell>
          <cell r="AB448">
            <v>70</v>
          </cell>
        </row>
        <row r="449">
          <cell r="A449">
            <v>210113</v>
          </cell>
          <cell r="B449" t="str">
            <v>?????????</v>
          </cell>
          <cell r="C449" t="str">
            <v>????????????</v>
          </cell>
          <cell r="D449" t="str">
            <v/>
          </cell>
          <cell r="E449" t="str">
            <v>101000</v>
          </cell>
          <cell r="F449" t="str">
            <v>310108607372708</v>
          </cell>
          <cell r="G449" t="str">
            <v>022427-1001242709096</v>
          </cell>
          <cell r="H449" t="str">
            <v>??????</v>
          </cell>
          <cell r="I449" t="str">
            <v>99</v>
          </cell>
          <cell r="J449" t="str">
            <v>1</v>
          </cell>
          <cell r="K449" t="str">
            <v>???</v>
          </cell>
          <cell r="L449" t="str">
            <v>56657857-317</v>
          </cell>
          <cell r="M449" t="str">
            <v>215500</v>
          </cell>
          <cell r="N449" t="str">
            <v>KACT</v>
          </cell>
          <cell r="O449" t="str">
            <v>13</v>
          </cell>
          <cell r="P449" t="str">
            <v/>
          </cell>
          <cell r="Q449" t="str">
            <v>DDD</v>
          </cell>
          <cell r="R449" t="str">
            <v/>
          </cell>
          <cell r="S449">
            <v>20001128</v>
          </cell>
          <cell r="T449">
            <v>1</v>
          </cell>
          <cell r="U449">
            <v>1500000</v>
          </cell>
          <cell r="V449" t="str">
            <v/>
          </cell>
          <cell r="W449" t="str">
            <v>206572</v>
          </cell>
          <cell r="X449" t="str">
            <v/>
          </cell>
          <cell r="Y449" t="str">
            <v/>
          </cell>
          <cell r="Z449" t="str">
            <v>H4</v>
          </cell>
          <cell r="AA449">
            <v>470432.72</v>
          </cell>
          <cell r="AB449">
            <v>70</v>
          </cell>
        </row>
        <row r="450">
          <cell r="A450">
            <v>210220</v>
          </cell>
          <cell r="B450" t="str">
            <v>?????????</v>
          </cell>
          <cell r="C450" t="str">
            <v>????????????</v>
          </cell>
          <cell r="D450" t="str">
            <v/>
          </cell>
          <cell r="E450" t="str">
            <v>101000</v>
          </cell>
          <cell r="F450" t="str">
            <v>310108607372708</v>
          </cell>
          <cell r="G450" t="str">
            <v>022427-1001242709096</v>
          </cell>
          <cell r="H450" t="str">
            <v>??????</v>
          </cell>
          <cell r="I450" t="str">
            <v>99</v>
          </cell>
          <cell r="J450" t="str">
            <v>1</v>
          </cell>
          <cell r="K450" t="str">
            <v>??</v>
          </cell>
          <cell r="L450" t="str">
            <v>56657857-317</v>
          </cell>
          <cell r="M450" t="str">
            <v>215600</v>
          </cell>
          <cell r="N450" t="str">
            <v>KACT</v>
          </cell>
          <cell r="O450" t="str">
            <v>13</v>
          </cell>
          <cell r="P450" t="str">
            <v/>
          </cell>
          <cell r="Q450" t="str">
            <v>DDD</v>
          </cell>
          <cell r="R450" t="str">
            <v/>
          </cell>
          <cell r="S450">
            <v>0</v>
          </cell>
          <cell r="T450">
            <v>1</v>
          </cell>
          <cell r="U450">
            <v>812500</v>
          </cell>
          <cell r="V450" t="str">
            <v/>
          </cell>
          <cell r="W450" t="str">
            <v>206572</v>
          </cell>
          <cell r="X450" t="str">
            <v/>
          </cell>
          <cell r="Y450" t="str">
            <v/>
          </cell>
          <cell r="Z450" t="str">
            <v>H4</v>
          </cell>
          <cell r="AA450">
            <v>565208.26</v>
          </cell>
          <cell r="AB450">
            <v>70</v>
          </cell>
        </row>
        <row r="451">
          <cell r="A451">
            <v>210115</v>
          </cell>
          <cell r="B451" t="str">
            <v>?????????</v>
          </cell>
          <cell r="C451" t="str">
            <v>????????????</v>
          </cell>
          <cell r="D451" t="str">
            <v/>
          </cell>
          <cell r="E451" t="str">
            <v>101000</v>
          </cell>
          <cell r="F451" t="str">
            <v>310108607372708</v>
          </cell>
          <cell r="G451" t="str">
            <v>022427-1001242709096</v>
          </cell>
          <cell r="H451" t="str">
            <v>??????</v>
          </cell>
          <cell r="I451" t="str">
            <v>99</v>
          </cell>
          <cell r="J451" t="str">
            <v>1</v>
          </cell>
          <cell r="K451" t="str">
            <v>??</v>
          </cell>
          <cell r="L451" t="str">
            <v>56657857-317</v>
          </cell>
          <cell r="M451" t="str">
            <v>226001</v>
          </cell>
          <cell r="N451" t="str">
            <v>KACT</v>
          </cell>
          <cell r="O451" t="str">
            <v>13</v>
          </cell>
          <cell r="P451" t="str">
            <v/>
          </cell>
          <cell r="Q451" t="str">
            <v>DDD</v>
          </cell>
          <cell r="R451" t="str">
            <v/>
          </cell>
          <cell r="S451">
            <v>20001206</v>
          </cell>
          <cell r="T451">
            <v>1</v>
          </cell>
          <cell r="U451">
            <v>687500</v>
          </cell>
          <cell r="V451" t="str">
            <v/>
          </cell>
          <cell r="W451" t="str">
            <v>206572</v>
          </cell>
          <cell r="X451" t="str">
            <v/>
          </cell>
          <cell r="Y451" t="str">
            <v/>
          </cell>
          <cell r="Z451" t="str">
            <v>H4</v>
          </cell>
          <cell r="AA451">
            <v>438264.42</v>
          </cell>
          <cell r="AB451">
            <v>70</v>
          </cell>
        </row>
        <row r="452">
          <cell r="A452">
            <v>210087</v>
          </cell>
          <cell r="B452" t="str">
            <v>?????????</v>
          </cell>
          <cell r="C452" t="str">
            <v>????????????</v>
          </cell>
          <cell r="D452" t="str">
            <v/>
          </cell>
          <cell r="E452" t="str">
            <v>101000</v>
          </cell>
          <cell r="F452" t="str">
            <v>310108607372708</v>
          </cell>
          <cell r="G452" t="str">
            <v>022427-1001242709096</v>
          </cell>
          <cell r="H452" t="str">
            <v>??????</v>
          </cell>
          <cell r="I452" t="str">
            <v>99</v>
          </cell>
          <cell r="J452" t="str">
            <v>1</v>
          </cell>
          <cell r="K452" t="str">
            <v>??</v>
          </cell>
          <cell r="L452" t="str">
            <v>56657857-317</v>
          </cell>
          <cell r="M452" t="str">
            <v>200093</v>
          </cell>
          <cell r="N452" t="str">
            <v>KACT</v>
          </cell>
          <cell r="O452" t="str">
            <v>13</v>
          </cell>
          <cell r="P452" t="str">
            <v/>
          </cell>
          <cell r="Q452" t="str">
            <v>DDD</v>
          </cell>
          <cell r="R452" t="str">
            <v>*</v>
          </cell>
          <cell r="S452">
            <v>19990922</v>
          </cell>
          <cell r="T452">
            <v>1</v>
          </cell>
          <cell r="U452">
            <v>1500000</v>
          </cell>
          <cell r="V452" t="str">
            <v/>
          </cell>
          <cell r="W452" t="str">
            <v>206572</v>
          </cell>
          <cell r="X452" t="str">
            <v/>
          </cell>
          <cell r="Y452" t="str">
            <v/>
          </cell>
          <cell r="Z452" t="str">
            <v>H4</v>
          </cell>
          <cell r="AA452">
            <v>598558.89</v>
          </cell>
          <cell r="AB452">
            <v>70</v>
          </cell>
        </row>
        <row r="453">
          <cell r="A453">
            <v>210074</v>
          </cell>
          <cell r="B453" t="str">
            <v>?????????</v>
          </cell>
          <cell r="C453" t="str">
            <v>????????????</v>
          </cell>
          <cell r="D453" t="str">
            <v/>
          </cell>
          <cell r="E453" t="str">
            <v>101000</v>
          </cell>
          <cell r="F453" t="str">
            <v>310108607372708</v>
          </cell>
          <cell r="G453" t="str">
            <v>022427-1001242709096</v>
          </cell>
          <cell r="H453" t="str">
            <v>??????</v>
          </cell>
          <cell r="I453" t="str">
            <v>99</v>
          </cell>
          <cell r="J453" t="str">
            <v>1</v>
          </cell>
          <cell r="K453" t="str">
            <v>??</v>
          </cell>
          <cell r="L453" t="str">
            <v>56657857-317</v>
          </cell>
          <cell r="M453" t="str">
            <v>200436</v>
          </cell>
          <cell r="N453" t="str">
            <v>KACT</v>
          </cell>
          <cell r="O453" t="str">
            <v>13</v>
          </cell>
          <cell r="P453" t="str">
            <v/>
          </cell>
          <cell r="Q453" t="str">
            <v>DDD</v>
          </cell>
          <cell r="R453" t="str">
            <v>*</v>
          </cell>
          <cell r="S453">
            <v>19980320</v>
          </cell>
          <cell r="T453">
            <v>1</v>
          </cell>
          <cell r="U453">
            <v>1250000</v>
          </cell>
          <cell r="V453" t="str">
            <v/>
          </cell>
          <cell r="W453" t="str">
            <v>206572</v>
          </cell>
          <cell r="X453" t="str">
            <v/>
          </cell>
          <cell r="Y453" t="str">
            <v/>
          </cell>
          <cell r="Z453" t="str">
            <v>H4</v>
          </cell>
          <cell r="AA453">
            <v>667055.12</v>
          </cell>
          <cell r="AB453">
            <v>70</v>
          </cell>
        </row>
        <row r="454">
          <cell r="A454">
            <v>210111</v>
          </cell>
          <cell r="B454" t="str">
            <v>?????????</v>
          </cell>
          <cell r="C454" t="str">
            <v>????????????</v>
          </cell>
          <cell r="D454" t="str">
            <v/>
          </cell>
          <cell r="E454" t="str">
            <v>101000</v>
          </cell>
          <cell r="F454" t="str">
            <v>310108607372708</v>
          </cell>
          <cell r="G454" t="str">
            <v>022427-1001242709096</v>
          </cell>
          <cell r="H454" t="str">
            <v>??????</v>
          </cell>
          <cell r="I454" t="str">
            <v>99</v>
          </cell>
          <cell r="J454" t="str">
            <v>1</v>
          </cell>
          <cell r="K454" t="str">
            <v>??</v>
          </cell>
          <cell r="L454" t="str">
            <v>56657857-317</v>
          </cell>
          <cell r="M454" t="str">
            <v>200436</v>
          </cell>
          <cell r="N454" t="str">
            <v>KACT</v>
          </cell>
          <cell r="O454" t="str">
            <v>13</v>
          </cell>
          <cell r="P454" t="str">
            <v/>
          </cell>
          <cell r="Q454" t="str">
            <v>DDD</v>
          </cell>
          <cell r="R454" t="str">
            <v/>
          </cell>
          <cell r="S454">
            <v>20001117</v>
          </cell>
          <cell r="T454">
            <v>1</v>
          </cell>
          <cell r="U454">
            <v>812500</v>
          </cell>
          <cell r="V454" t="str">
            <v/>
          </cell>
          <cell r="W454" t="str">
            <v>206572</v>
          </cell>
          <cell r="X454" t="str">
            <v/>
          </cell>
          <cell r="Y454" t="str">
            <v/>
          </cell>
          <cell r="Z454" t="str">
            <v>H4</v>
          </cell>
          <cell r="AA454">
            <v>510909.23</v>
          </cell>
          <cell r="AB454">
            <v>70</v>
          </cell>
        </row>
        <row r="455">
          <cell r="A455">
            <v>210228</v>
          </cell>
          <cell r="B455" t="str">
            <v>?????????</v>
          </cell>
          <cell r="C455" t="str">
            <v>????????????</v>
          </cell>
          <cell r="D455" t="str">
            <v/>
          </cell>
          <cell r="E455" t="str">
            <v>101000</v>
          </cell>
          <cell r="F455" t="str">
            <v>310108607372708</v>
          </cell>
          <cell r="G455" t="str">
            <v>022427-1001242709096</v>
          </cell>
          <cell r="H455" t="str">
            <v>??????</v>
          </cell>
          <cell r="I455" t="str">
            <v>99</v>
          </cell>
          <cell r="J455" t="str">
            <v>1</v>
          </cell>
          <cell r="K455" t="str">
            <v>??</v>
          </cell>
          <cell r="L455" t="str">
            <v>56657857-317</v>
          </cell>
          <cell r="M455" t="str">
            <v>313000</v>
          </cell>
          <cell r="N455" t="str">
            <v>KACT</v>
          </cell>
          <cell r="O455" t="str">
            <v>13</v>
          </cell>
          <cell r="P455" t="str">
            <v/>
          </cell>
          <cell r="Q455" t="str">
            <v>DDD</v>
          </cell>
          <cell r="R455" t="str">
            <v/>
          </cell>
          <cell r="S455">
            <v>0</v>
          </cell>
          <cell r="T455">
            <v>1</v>
          </cell>
          <cell r="U455">
            <v>750000</v>
          </cell>
          <cell r="V455" t="str">
            <v/>
          </cell>
          <cell r="W455" t="str">
            <v>206572</v>
          </cell>
          <cell r="X455" t="str">
            <v/>
          </cell>
          <cell r="Y455" t="str">
            <v/>
          </cell>
          <cell r="Z455" t="str">
            <v>H4</v>
          </cell>
          <cell r="AA455">
            <v>271335.01</v>
          </cell>
          <cell r="AB455">
            <v>70</v>
          </cell>
        </row>
        <row r="456">
          <cell r="A456">
            <v>210110</v>
          </cell>
          <cell r="B456" t="str">
            <v>?????????</v>
          </cell>
          <cell r="C456" t="str">
            <v>????????????</v>
          </cell>
          <cell r="D456" t="str">
            <v/>
          </cell>
          <cell r="E456" t="str">
            <v>101000</v>
          </cell>
          <cell r="F456" t="str">
            <v>310108607372708</v>
          </cell>
          <cell r="G456" t="str">
            <v>022427-1001242709096</v>
          </cell>
          <cell r="H456" t="str">
            <v>??????</v>
          </cell>
          <cell r="I456" t="str">
            <v>99</v>
          </cell>
          <cell r="J456" t="str">
            <v>1</v>
          </cell>
          <cell r="K456" t="str">
            <v>???</v>
          </cell>
          <cell r="L456" t="str">
            <v>56657857-317</v>
          </cell>
          <cell r="M456" t="str">
            <v>314000</v>
          </cell>
          <cell r="N456" t="str">
            <v>KACT</v>
          </cell>
          <cell r="O456" t="str">
            <v>13</v>
          </cell>
          <cell r="P456" t="str">
            <v/>
          </cell>
          <cell r="Q456" t="str">
            <v>DDD</v>
          </cell>
          <cell r="R456" t="str">
            <v/>
          </cell>
          <cell r="S456">
            <v>20001102</v>
          </cell>
          <cell r="T456">
            <v>1</v>
          </cell>
          <cell r="U456">
            <v>500000</v>
          </cell>
          <cell r="V456" t="str">
            <v/>
          </cell>
          <cell r="W456" t="str">
            <v>206572</v>
          </cell>
          <cell r="X456" t="str">
            <v/>
          </cell>
          <cell r="Y456" t="str">
            <v/>
          </cell>
          <cell r="Z456" t="str">
            <v>H4</v>
          </cell>
          <cell r="AA456">
            <v>532417.17000000004</v>
          </cell>
          <cell r="AB456">
            <v>70</v>
          </cell>
        </row>
        <row r="457">
          <cell r="A457">
            <v>210234</v>
          </cell>
          <cell r="B457" t="str">
            <v>???????????</v>
          </cell>
          <cell r="C457" t="str">
            <v>???????????</v>
          </cell>
          <cell r="D457" t="str">
            <v/>
          </cell>
          <cell r="E457" t="str">
            <v>101000</v>
          </cell>
          <cell r="F457" t="str">
            <v>320208739589132</v>
          </cell>
          <cell r="G457" t="str">
            <v>20617608091001</v>
          </cell>
          <cell r="H457" t="str">
            <v>????????</v>
          </cell>
          <cell r="I457" t="str">
            <v>99</v>
          </cell>
          <cell r="J457" t="str">
            <v>3</v>
          </cell>
          <cell r="K457" t="str">
            <v>??</v>
          </cell>
          <cell r="L457" t="str">
            <v>0510-2117111</v>
          </cell>
          <cell r="M457" t="str">
            <v>214028</v>
          </cell>
          <cell r="N457" t="str">
            <v>KACT</v>
          </cell>
          <cell r="O457" t="str">
            <v>09</v>
          </cell>
          <cell r="P457" t="str">
            <v/>
          </cell>
          <cell r="Q457" t="str">
            <v>AAAC</v>
          </cell>
          <cell r="R457" t="str">
            <v/>
          </cell>
          <cell r="S457">
            <v>0</v>
          </cell>
          <cell r="T457">
            <v>1</v>
          </cell>
          <cell r="U457">
            <v>625000</v>
          </cell>
          <cell r="V457" t="str">
            <v/>
          </cell>
          <cell r="W457" t="str">
            <v/>
          </cell>
          <cell r="X457" t="str">
            <v/>
          </cell>
          <cell r="Y457" t="str">
            <v/>
          </cell>
          <cell r="Z457" t="str">
            <v>H5</v>
          </cell>
          <cell r="AA457">
            <v>560488.67000000004</v>
          </cell>
          <cell r="AB457">
            <v>70</v>
          </cell>
        </row>
        <row r="458">
          <cell r="A458">
            <v>210167</v>
          </cell>
          <cell r="B458" t="str">
            <v>??????????</v>
          </cell>
          <cell r="C458" t="str">
            <v>??????????????</v>
          </cell>
          <cell r="D458" t="str">
            <v/>
          </cell>
          <cell r="E458" t="str">
            <v>101000</v>
          </cell>
          <cell r="F458" t="str">
            <v>320509710939792</v>
          </cell>
          <cell r="G458" t="str">
            <v>511-2213000166</v>
          </cell>
          <cell r="H458" t="str">
            <v>??????</v>
          </cell>
          <cell r="I458" t="str">
            <v>99</v>
          </cell>
          <cell r="J458" t="str">
            <v>3</v>
          </cell>
          <cell r="K458" t="str">
            <v>???</v>
          </cell>
          <cell r="L458" t="str">
            <v>0512-7611616</v>
          </cell>
          <cell r="M458" t="str">
            <v>215021</v>
          </cell>
          <cell r="N458" t="str">
            <v>KACT</v>
          </cell>
          <cell r="O458" t="str">
            <v>09</v>
          </cell>
          <cell r="P458" t="str">
            <v/>
          </cell>
          <cell r="Q458" t="str">
            <v>AAAC</v>
          </cell>
          <cell r="R458" t="str">
            <v/>
          </cell>
          <cell r="S458">
            <v>20011101</v>
          </cell>
          <cell r="T458">
            <v>1</v>
          </cell>
          <cell r="U458">
            <v>375000</v>
          </cell>
          <cell r="V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str">
            <v>H5</v>
          </cell>
          <cell r="AA458">
            <v>416347</v>
          </cell>
          <cell r="AB458">
            <v>70</v>
          </cell>
        </row>
        <row r="459">
          <cell r="A459">
            <v>210127</v>
          </cell>
          <cell r="B459" t="str">
            <v>?????????????</v>
          </cell>
          <cell r="C459" t="str">
            <v>??????????????</v>
          </cell>
          <cell r="D459" t="str">
            <v/>
          </cell>
          <cell r="E459" t="str">
            <v>101000</v>
          </cell>
          <cell r="F459" t="str">
            <v>310110607372919</v>
          </cell>
          <cell r="G459" t="str">
            <v>044159-018252094902</v>
          </cell>
          <cell r="H459" t="str">
            <v>??????</v>
          </cell>
          <cell r="I459" t="str">
            <v>99</v>
          </cell>
          <cell r="J459" t="str">
            <v>3</v>
          </cell>
          <cell r="K459" t="str">
            <v>???</v>
          </cell>
          <cell r="L459" t="str">
            <v/>
          </cell>
          <cell r="M459" t="str">
            <v>200090</v>
          </cell>
          <cell r="N459" t="str">
            <v>KACT</v>
          </cell>
          <cell r="O459" t="str">
            <v>09</v>
          </cell>
          <cell r="P459" t="str">
            <v/>
          </cell>
          <cell r="Q459" t="str">
            <v>AAAC</v>
          </cell>
          <cell r="R459" t="str">
            <v/>
          </cell>
          <cell r="S459">
            <v>20010814</v>
          </cell>
          <cell r="T459">
            <v>1</v>
          </cell>
          <cell r="U459">
            <v>750000</v>
          </cell>
          <cell r="V459" t="str">
            <v/>
          </cell>
          <cell r="W459" t="str">
            <v/>
          </cell>
          <cell r="X459" t="str">
            <v/>
          </cell>
          <cell r="Y459" t="str">
            <v/>
          </cell>
          <cell r="Z459" t="str">
            <v>H5</v>
          </cell>
          <cell r="AA459">
            <v>743432.99</v>
          </cell>
          <cell r="AB459">
            <v>70</v>
          </cell>
        </row>
        <row r="460">
          <cell r="A460">
            <v>210160</v>
          </cell>
          <cell r="B460" t="str">
            <v>??????????</v>
          </cell>
          <cell r="C460" t="str">
            <v>??????????</v>
          </cell>
          <cell r="D460" t="str">
            <v/>
          </cell>
          <cell r="E460" t="str">
            <v>101000</v>
          </cell>
          <cell r="F460" t="str">
            <v>310110607372919</v>
          </cell>
          <cell r="G460" t="str">
            <v>044159-018252094884</v>
          </cell>
          <cell r="H460" t="str">
            <v>??????</v>
          </cell>
          <cell r="I460" t="str">
            <v>99</v>
          </cell>
          <cell r="J460" t="str">
            <v>3</v>
          </cell>
          <cell r="K460" t="str">
            <v/>
          </cell>
          <cell r="L460" t="str">
            <v>65589988</v>
          </cell>
          <cell r="M460" t="str">
            <v>200438</v>
          </cell>
          <cell r="N460" t="str">
            <v>KACT</v>
          </cell>
          <cell r="O460" t="str">
            <v>09</v>
          </cell>
          <cell r="P460" t="str">
            <v/>
          </cell>
          <cell r="Q460" t="str">
            <v>AAAC</v>
          </cell>
          <cell r="R460" t="str">
            <v>*</v>
          </cell>
          <cell r="S460">
            <v>19990603</v>
          </cell>
          <cell r="T460">
            <v>1</v>
          </cell>
          <cell r="U460">
            <v>750000</v>
          </cell>
          <cell r="V460" t="str">
            <v/>
          </cell>
          <cell r="W460" t="str">
            <v/>
          </cell>
          <cell r="X460" t="str">
            <v/>
          </cell>
          <cell r="Y460" t="str">
            <v/>
          </cell>
          <cell r="Z460" t="str">
            <v>H5</v>
          </cell>
          <cell r="AA460">
            <v>710071.49</v>
          </cell>
          <cell r="AB460">
            <v>70</v>
          </cell>
        </row>
        <row r="461">
          <cell r="A461">
            <v>210125</v>
          </cell>
          <cell r="B461" t="str">
            <v>????????????</v>
          </cell>
          <cell r="C461" t="str">
            <v>?????????</v>
          </cell>
          <cell r="D461" t="str">
            <v/>
          </cell>
          <cell r="E461" t="str">
            <v>101000</v>
          </cell>
          <cell r="F461" t="str">
            <v>320106249707191</v>
          </cell>
          <cell r="G461" t="str">
            <v>088280201021387752</v>
          </cell>
          <cell r="H461" t="str">
            <v>????</v>
          </cell>
          <cell r="I461" t="str">
            <v>99</v>
          </cell>
          <cell r="J461" t="str">
            <v>1</v>
          </cell>
          <cell r="K461" t="str">
            <v>???</v>
          </cell>
          <cell r="L461" t="str">
            <v>025-3301191</v>
          </cell>
          <cell r="M461" t="str">
            <v>210009</v>
          </cell>
          <cell r="N461" t="str">
            <v>KACT</v>
          </cell>
          <cell r="O461" t="str">
            <v>03</v>
          </cell>
          <cell r="P461" t="str">
            <v/>
          </cell>
          <cell r="Q461" t="str">
            <v>BBBC</v>
          </cell>
          <cell r="R461" t="str">
            <v/>
          </cell>
          <cell r="S461">
            <v>20010622</v>
          </cell>
          <cell r="T461">
            <v>1</v>
          </cell>
          <cell r="U461">
            <v>250000</v>
          </cell>
          <cell r="V461" t="str">
            <v/>
          </cell>
          <cell r="W461" t="str">
            <v/>
          </cell>
          <cell r="X461" t="str">
            <v/>
          </cell>
          <cell r="Y461" t="str">
            <v/>
          </cell>
          <cell r="Z461" t="str">
            <v>S2</v>
          </cell>
          <cell r="AA461">
            <v>65632.639999999999</v>
          </cell>
          <cell r="AB461">
            <v>70</v>
          </cell>
        </row>
        <row r="462">
          <cell r="A462">
            <v>210222</v>
          </cell>
          <cell r="B462" t="str">
            <v>??????????????</v>
          </cell>
          <cell r="C462" t="str">
            <v>??????????</v>
          </cell>
          <cell r="D462" t="str">
            <v/>
          </cell>
          <cell r="E462" t="str">
            <v>101000</v>
          </cell>
          <cell r="F462" t="str">
            <v>320706737096326</v>
          </cell>
          <cell r="G462" t="str">
            <v>443001040010566</v>
          </cell>
          <cell r="H462" t="str">
            <v>????????</v>
          </cell>
          <cell r="I462" t="str">
            <v>99</v>
          </cell>
          <cell r="J462" t="str">
            <v>3</v>
          </cell>
          <cell r="K462" t="str">
            <v>??</v>
          </cell>
          <cell r="L462" t="str">
            <v>0518-5831775</v>
          </cell>
          <cell r="M462" t="str">
            <v>222062</v>
          </cell>
          <cell r="N462" t="str">
            <v>KACT</v>
          </cell>
          <cell r="O462" t="str">
            <v>13</v>
          </cell>
          <cell r="P462" t="str">
            <v/>
          </cell>
          <cell r="Q462" t="str">
            <v>BBBC</v>
          </cell>
          <cell r="R462" t="str">
            <v/>
          </cell>
          <cell r="S462">
            <v>0</v>
          </cell>
          <cell r="T462">
            <v>1</v>
          </cell>
          <cell r="U462">
            <v>312500</v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>S2</v>
          </cell>
          <cell r="AA462">
            <v>338354.03</v>
          </cell>
          <cell r="AB462">
            <v>70</v>
          </cell>
        </row>
        <row r="463">
          <cell r="A463">
            <v>210238</v>
          </cell>
          <cell r="B463" t="str">
            <v>??????????????</v>
          </cell>
          <cell r="C463" t="str">
            <v>?????????</v>
          </cell>
          <cell r="D463" t="str">
            <v/>
          </cell>
          <cell r="E463" t="str">
            <v>101000</v>
          </cell>
          <cell r="F463" t="str">
            <v>340302738927347</v>
          </cell>
          <cell r="G463" t="str">
            <v>0730040305533</v>
          </cell>
          <cell r="H463" t="str">
            <v>???????</v>
          </cell>
          <cell r="I463" t="str">
            <v>99</v>
          </cell>
          <cell r="J463" t="str">
            <v>2</v>
          </cell>
          <cell r="K463" t="str">
            <v>??</v>
          </cell>
          <cell r="L463" t="str">
            <v>0552-3072261</v>
          </cell>
          <cell r="M463" t="str">
            <v>233000</v>
          </cell>
          <cell r="N463" t="str">
            <v>KACT</v>
          </cell>
          <cell r="O463" t="str">
            <v>13</v>
          </cell>
          <cell r="P463" t="str">
            <v/>
          </cell>
          <cell r="Q463" t="str">
            <v>BBBO</v>
          </cell>
          <cell r="R463" t="str">
            <v/>
          </cell>
          <cell r="S463">
            <v>0</v>
          </cell>
          <cell r="T463">
            <v>1</v>
          </cell>
          <cell r="U463">
            <v>375000</v>
          </cell>
          <cell r="V463" t="str">
            <v/>
          </cell>
          <cell r="W463" t="str">
            <v/>
          </cell>
          <cell r="X463" t="str">
            <v/>
          </cell>
          <cell r="Y463" t="str">
            <v/>
          </cell>
          <cell r="Z463" t="str">
            <v>S2</v>
          </cell>
          <cell r="AA463">
            <v>135601.88</v>
          </cell>
          <cell r="AB463">
            <v>70</v>
          </cell>
        </row>
        <row r="464">
          <cell r="A464">
            <v>210068</v>
          </cell>
          <cell r="B464" t="str">
            <v>??????????</v>
          </cell>
          <cell r="C464" t="str">
            <v>??????????????</v>
          </cell>
          <cell r="D464" t="str">
            <v/>
          </cell>
          <cell r="E464" t="str">
            <v>101000</v>
          </cell>
          <cell r="F464" t="str">
            <v>310044132205681</v>
          </cell>
          <cell r="G464" t="str">
            <v>1001275709006128956</v>
          </cell>
          <cell r="H464" t="str">
            <v>????????????</v>
          </cell>
          <cell r="I464" t="str">
            <v>99</v>
          </cell>
          <cell r="J464" t="str">
            <v>1</v>
          </cell>
          <cell r="K464" t="str">
            <v>???</v>
          </cell>
          <cell r="L464" t="str">
            <v>021-65201818</v>
          </cell>
          <cell r="M464" t="str">
            <v>200010</v>
          </cell>
          <cell r="N464" t="str">
            <v>KACT</v>
          </cell>
          <cell r="O464" t="str">
            <v>13</v>
          </cell>
          <cell r="P464" t="str">
            <v/>
          </cell>
          <cell r="Q464" t="str">
            <v>BBBC</v>
          </cell>
          <cell r="R464" t="str">
            <v>*</v>
          </cell>
          <cell r="S464">
            <v>19980320</v>
          </cell>
          <cell r="T464">
            <v>1</v>
          </cell>
          <cell r="U464">
            <v>7500000</v>
          </cell>
          <cell r="V464" t="str">
            <v/>
          </cell>
          <cell r="W464" t="str">
            <v/>
          </cell>
          <cell r="X464" t="str">
            <v/>
          </cell>
          <cell r="Y464" t="str">
            <v/>
          </cell>
          <cell r="Z464" t="str">
            <v>S2</v>
          </cell>
          <cell r="AA464">
            <v>3809049.06</v>
          </cell>
          <cell r="AB464">
            <v>70</v>
          </cell>
        </row>
        <row r="465">
          <cell r="A465">
            <v>210211</v>
          </cell>
          <cell r="B465" t="str">
            <v>??????????????</v>
          </cell>
          <cell r="C465" t="str">
            <v>??????????????</v>
          </cell>
          <cell r="D465" t="str">
            <v>?</v>
          </cell>
          <cell r="E465" t="str">
            <v>101000</v>
          </cell>
          <cell r="F465" t="str">
            <v>310044132294039</v>
          </cell>
          <cell r="G465" t="str">
            <v>076402-4292126520</v>
          </cell>
          <cell r="H465" t="str">
            <v>???????????</v>
          </cell>
          <cell r="I465" t="str">
            <v>99</v>
          </cell>
          <cell r="J465" t="str">
            <v>2</v>
          </cell>
          <cell r="K465" t="str">
            <v>???</v>
          </cell>
          <cell r="L465" t="str">
            <v>53544600</v>
          </cell>
          <cell r="M465" t="str">
            <v>211102</v>
          </cell>
          <cell r="N465" t="str">
            <v>KACT</v>
          </cell>
          <cell r="O465" t="str">
            <v>13</v>
          </cell>
          <cell r="P465" t="str">
            <v/>
          </cell>
          <cell r="Q465" t="str">
            <v>BBBC</v>
          </cell>
          <cell r="R465" t="str">
            <v/>
          </cell>
          <cell r="S465">
            <v>0</v>
          </cell>
          <cell r="T465">
            <v>1</v>
          </cell>
          <cell r="U465">
            <v>375000</v>
          </cell>
          <cell r="V465" t="str">
            <v/>
          </cell>
          <cell r="W465" t="str">
            <v/>
          </cell>
          <cell r="X465" t="str">
            <v/>
          </cell>
          <cell r="Y465" t="str">
            <v/>
          </cell>
          <cell r="Z465" t="str">
            <v>S3</v>
          </cell>
          <cell r="AA465">
            <v>80025.59</v>
          </cell>
          <cell r="AB465">
            <v>70</v>
          </cell>
        </row>
        <row r="466">
          <cell r="A466">
            <v>210205</v>
          </cell>
          <cell r="B466" t="str">
            <v>??????????????</v>
          </cell>
          <cell r="C466" t="str">
            <v>??????????????</v>
          </cell>
          <cell r="D466" t="str">
            <v>?</v>
          </cell>
          <cell r="E466" t="str">
            <v>101000</v>
          </cell>
          <cell r="F466" t="str">
            <v>310044132294039</v>
          </cell>
          <cell r="G466" t="str">
            <v>076402-4292126520</v>
          </cell>
          <cell r="H466" t="str">
            <v>???????????</v>
          </cell>
          <cell r="I466" t="str">
            <v>99</v>
          </cell>
          <cell r="J466" t="str">
            <v>3</v>
          </cell>
          <cell r="K466" t="str">
            <v>???</v>
          </cell>
          <cell r="L466" t="str">
            <v>53544600</v>
          </cell>
          <cell r="M466" t="str">
            <v>221000</v>
          </cell>
          <cell r="N466" t="str">
            <v>KACT</v>
          </cell>
          <cell r="O466" t="str">
            <v>04</v>
          </cell>
          <cell r="P466" t="str">
            <v/>
          </cell>
          <cell r="Q466" t="str">
            <v>BBBC</v>
          </cell>
          <cell r="R466" t="str">
            <v/>
          </cell>
          <cell r="S466">
            <v>0</v>
          </cell>
          <cell r="T466">
            <v>1</v>
          </cell>
          <cell r="U466">
            <v>312500</v>
          </cell>
          <cell r="V466" t="str">
            <v/>
          </cell>
          <cell r="W466" t="str">
            <v/>
          </cell>
          <cell r="X466" t="str">
            <v/>
          </cell>
          <cell r="Y466" t="str">
            <v/>
          </cell>
          <cell r="Z466" t="str">
            <v>S3</v>
          </cell>
          <cell r="AA466">
            <v>33739.29</v>
          </cell>
          <cell r="AB466">
            <v>70</v>
          </cell>
        </row>
        <row r="467">
          <cell r="A467">
            <v>210229</v>
          </cell>
          <cell r="B467" t="str">
            <v>??????????????</v>
          </cell>
          <cell r="C467" t="str">
            <v>??????????????</v>
          </cell>
          <cell r="D467" t="str">
            <v>?</v>
          </cell>
          <cell r="E467" t="str">
            <v>101000</v>
          </cell>
          <cell r="F467" t="str">
            <v>310044132294039</v>
          </cell>
          <cell r="G467" t="str">
            <v>076402-4292126520</v>
          </cell>
          <cell r="H467" t="str">
            <v>???????????</v>
          </cell>
          <cell r="I467" t="str">
            <v>99</v>
          </cell>
          <cell r="J467" t="str">
            <v>3</v>
          </cell>
          <cell r="K467" t="str">
            <v>???</v>
          </cell>
          <cell r="L467" t="str">
            <v>53544600</v>
          </cell>
          <cell r="M467" t="str">
            <v>225002</v>
          </cell>
          <cell r="N467" t="str">
            <v>KACT</v>
          </cell>
          <cell r="O467" t="str">
            <v>13</v>
          </cell>
          <cell r="P467" t="str">
            <v/>
          </cell>
          <cell r="Q467" t="str">
            <v>BBBC</v>
          </cell>
          <cell r="R467" t="str">
            <v/>
          </cell>
          <cell r="S467">
            <v>0</v>
          </cell>
          <cell r="T467">
            <v>1</v>
          </cell>
          <cell r="U467">
            <v>375000</v>
          </cell>
          <cell r="V467" t="str">
            <v/>
          </cell>
          <cell r="W467" t="str">
            <v/>
          </cell>
          <cell r="X467" t="str">
            <v/>
          </cell>
          <cell r="Y467" t="str">
            <v/>
          </cell>
          <cell r="Z467" t="str">
            <v>S3</v>
          </cell>
          <cell r="AA467">
            <v>109915.51</v>
          </cell>
          <cell r="AB467">
            <v>70</v>
          </cell>
        </row>
        <row r="468">
          <cell r="A468">
            <v>210203</v>
          </cell>
          <cell r="B468" t="str">
            <v>??????????????</v>
          </cell>
          <cell r="C468" t="str">
            <v>??????????????</v>
          </cell>
          <cell r="D468" t="str">
            <v>?</v>
          </cell>
          <cell r="E468" t="str">
            <v>101000</v>
          </cell>
          <cell r="F468" t="str">
            <v>310044132294039</v>
          </cell>
          <cell r="G468" t="str">
            <v>076402-4292126520</v>
          </cell>
          <cell r="H468" t="str">
            <v>???????????</v>
          </cell>
          <cell r="I468" t="str">
            <v>99</v>
          </cell>
          <cell r="J468" t="str">
            <v>4</v>
          </cell>
          <cell r="K468" t="str">
            <v>???</v>
          </cell>
          <cell r="L468" t="str">
            <v>53544600</v>
          </cell>
          <cell r="M468" t="str">
            <v>225300</v>
          </cell>
          <cell r="N468" t="str">
            <v>KACT</v>
          </cell>
          <cell r="O468" t="str">
            <v>13</v>
          </cell>
          <cell r="P468" t="str">
            <v/>
          </cell>
          <cell r="Q468" t="str">
            <v>BBBC</v>
          </cell>
          <cell r="R468" t="str">
            <v/>
          </cell>
          <cell r="S468">
            <v>20011213</v>
          </cell>
          <cell r="T468">
            <v>1</v>
          </cell>
          <cell r="U468">
            <v>375000</v>
          </cell>
          <cell r="V468" t="str">
            <v/>
          </cell>
          <cell r="W468" t="str">
            <v/>
          </cell>
          <cell r="X468" t="str">
            <v/>
          </cell>
          <cell r="Y468" t="str">
            <v/>
          </cell>
          <cell r="Z468" t="str">
            <v>S3</v>
          </cell>
          <cell r="AA468">
            <v>166451.04</v>
          </cell>
          <cell r="AB468">
            <v>70</v>
          </cell>
        </row>
        <row r="469">
          <cell r="A469">
            <v>210201</v>
          </cell>
          <cell r="B469" t="str">
            <v>??????????????</v>
          </cell>
          <cell r="C469" t="str">
            <v>??????????????</v>
          </cell>
          <cell r="D469" t="str">
            <v>?</v>
          </cell>
          <cell r="E469" t="str">
            <v>101000</v>
          </cell>
          <cell r="F469" t="str">
            <v>310044132294039</v>
          </cell>
          <cell r="G469" t="str">
            <v>076402-4292126520</v>
          </cell>
          <cell r="H469" t="str">
            <v>???????????</v>
          </cell>
          <cell r="I469" t="str">
            <v>99</v>
          </cell>
          <cell r="J469" t="str">
            <v>4</v>
          </cell>
          <cell r="K469" t="str">
            <v>???</v>
          </cell>
          <cell r="L469" t="str">
            <v>53544600</v>
          </cell>
          <cell r="M469" t="str">
            <v>230061</v>
          </cell>
          <cell r="N469" t="str">
            <v>KACT</v>
          </cell>
          <cell r="O469" t="str">
            <v>13</v>
          </cell>
          <cell r="P469" t="str">
            <v/>
          </cell>
          <cell r="Q469" t="str">
            <v>BBBC</v>
          </cell>
          <cell r="R469" t="str">
            <v/>
          </cell>
          <cell r="S469">
            <v>0</v>
          </cell>
          <cell r="T469">
            <v>1</v>
          </cell>
          <cell r="U469">
            <v>187500</v>
          </cell>
          <cell r="V469" t="str">
            <v/>
          </cell>
          <cell r="W469" t="str">
            <v/>
          </cell>
          <cell r="X469" t="str">
            <v/>
          </cell>
          <cell r="Y469" t="str">
            <v/>
          </cell>
          <cell r="Z469" t="str">
            <v>S3</v>
          </cell>
          <cell r="AA469">
            <v>257961.41</v>
          </cell>
          <cell r="AB469">
            <v>70</v>
          </cell>
        </row>
        <row r="470">
          <cell r="A470">
            <v>210202</v>
          </cell>
          <cell r="B470" t="str">
            <v>??????????????</v>
          </cell>
          <cell r="C470" t="str">
            <v>??????????????</v>
          </cell>
          <cell r="D470" t="str">
            <v>?</v>
          </cell>
          <cell r="E470" t="str">
            <v>101000</v>
          </cell>
          <cell r="F470" t="str">
            <v>310044132294039</v>
          </cell>
          <cell r="G470" t="str">
            <v>076402-4292126520</v>
          </cell>
          <cell r="H470" t="str">
            <v>???????????</v>
          </cell>
          <cell r="I470" t="str">
            <v>99</v>
          </cell>
          <cell r="J470" t="str">
            <v>4</v>
          </cell>
          <cell r="K470" t="str">
            <v>???</v>
          </cell>
          <cell r="L470" t="str">
            <v>53544600</v>
          </cell>
          <cell r="M470" t="str">
            <v>241000</v>
          </cell>
          <cell r="N470" t="str">
            <v>KACT</v>
          </cell>
          <cell r="O470" t="str">
            <v>13</v>
          </cell>
          <cell r="P470" t="str">
            <v/>
          </cell>
          <cell r="Q470" t="str">
            <v>BBBC</v>
          </cell>
          <cell r="R470" t="str">
            <v/>
          </cell>
          <cell r="S470">
            <v>20011213</v>
          </cell>
          <cell r="T470">
            <v>1</v>
          </cell>
          <cell r="U470">
            <v>437500</v>
          </cell>
          <cell r="V470" t="str">
            <v/>
          </cell>
          <cell r="W470" t="str">
            <v/>
          </cell>
          <cell r="X470" t="str">
            <v/>
          </cell>
          <cell r="Y470" t="str">
            <v/>
          </cell>
          <cell r="Z470" t="str">
            <v>S3</v>
          </cell>
          <cell r="AA470">
            <v>89046.18</v>
          </cell>
          <cell r="AB470">
            <v>70</v>
          </cell>
        </row>
        <row r="471">
          <cell r="A471">
            <v>210075</v>
          </cell>
          <cell r="B471" t="str">
            <v>??????????</v>
          </cell>
          <cell r="C471" t="str">
            <v>??????????????</v>
          </cell>
          <cell r="D471" t="str">
            <v>????????</v>
          </cell>
          <cell r="E471" t="str">
            <v>101000</v>
          </cell>
          <cell r="F471" t="str">
            <v>310044607370331</v>
          </cell>
          <cell r="G471" t="str">
            <v>1001244309016204944</v>
          </cell>
          <cell r="H471" t="str">
            <v>022443-??????????</v>
          </cell>
          <cell r="I471" t="str">
            <v>99</v>
          </cell>
          <cell r="J471" t="str">
            <v>1</v>
          </cell>
          <cell r="K471" t="str">
            <v>???</v>
          </cell>
          <cell r="L471" t="str">
            <v>63937700</v>
          </cell>
          <cell r="M471" t="str">
            <v>200080</v>
          </cell>
          <cell r="N471" t="str">
            <v>KACT</v>
          </cell>
          <cell r="O471" t="str">
            <v>13</v>
          </cell>
          <cell r="P471" t="str">
            <v/>
          </cell>
          <cell r="Q471" t="str">
            <v>BBBC</v>
          </cell>
          <cell r="R471" t="str">
            <v>*</v>
          </cell>
          <cell r="S471">
            <v>19980320</v>
          </cell>
          <cell r="T471">
            <v>1</v>
          </cell>
          <cell r="U471">
            <v>100000</v>
          </cell>
          <cell r="V471" t="str">
            <v/>
          </cell>
          <cell r="W471" t="str">
            <v/>
          </cell>
          <cell r="X471" t="str">
            <v/>
          </cell>
          <cell r="Y471" t="str">
            <v/>
          </cell>
          <cell r="Z471" t="str">
            <v>S3</v>
          </cell>
          <cell r="AA471">
            <v>46514.400000000001</v>
          </cell>
          <cell r="AB471">
            <v>70</v>
          </cell>
        </row>
        <row r="472">
          <cell r="A472">
            <v>210129</v>
          </cell>
          <cell r="B472" t="str">
            <v>??????????????</v>
          </cell>
          <cell r="C472" t="str">
            <v>??????????????</v>
          </cell>
          <cell r="D472" t="str">
            <v>?</v>
          </cell>
          <cell r="E472" t="str">
            <v>101000</v>
          </cell>
          <cell r="F472" t="str">
            <v>310044132294039</v>
          </cell>
          <cell r="G472" t="str">
            <v>076402-4292126520</v>
          </cell>
          <cell r="H472" t="str">
            <v>???????????</v>
          </cell>
          <cell r="I472" t="str">
            <v>99</v>
          </cell>
          <cell r="J472" t="str">
            <v>1</v>
          </cell>
          <cell r="K472" t="str">
            <v>???</v>
          </cell>
          <cell r="L472" t="str">
            <v>53544600</v>
          </cell>
          <cell r="M472" t="str">
            <v>200080</v>
          </cell>
          <cell r="N472" t="str">
            <v>KACT</v>
          </cell>
          <cell r="O472" t="str">
            <v>13</v>
          </cell>
          <cell r="P472" t="str">
            <v/>
          </cell>
          <cell r="Q472" t="str">
            <v>BBBC</v>
          </cell>
          <cell r="R472" t="str">
            <v/>
          </cell>
          <cell r="S472">
            <v>20010906</v>
          </cell>
          <cell r="T472">
            <v>1</v>
          </cell>
          <cell r="U472">
            <v>875000</v>
          </cell>
          <cell r="V472" t="str">
            <v/>
          </cell>
          <cell r="W472" t="str">
            <v/>
          </cell>
          <cell r="X472" t="str">
            <v/>
          </cell>
          <cell r="Y472" t="str">
            <v/>
          </cell>
          <cell r="Z472" t="str">
            <v>S3</v>
          </cell>
          <cell r="AA472">
            <v>699780.37</v>
          </cell>
          <cell r="AB472">
            <v>70</v>
          </cell>
        </row>
        <row r="473">
          <cell r="A473">
            <v>210163</v>
          </cell>
          <cell r="B473" t="str">
            <v>????????????</v>
          </cell>
          <cell r="C473" t="str">
            <v>????????</v>
          </cell>
          <cell r="D473" t="str">
            <v/>
          </cell>
          <cell r="E473" t="str">
            <v>101000</v>
          </cell>
          <cell r="F473" t="str">
            <v>310108703064182</v>
          </cell>
          <cell r="G473" t="str">
            <v>076402-4100048165</v>
          </cell>
          <cell r="H473" t="str">
            <v>???????????</v>
          </cell>
          <cell r="I473" t="str">
            <v>99</v>
          </cell>
          <cell r="J473" t="str">
            <v>1</v>
          </cell>
          <cell r="K473" t="str">
            <v>???</v>
          </cell>
          <cell r="L473" t="str">
            <v>56381335</v>
          </cell>
          <cell r="M473" t="str">
            <v>200072</v>
          </cell>
          <cell r="N473" t="str">
            <v>KACT</v>
          </cell>
          <cell r="O473" t="str">
            <v>13</v>
          </cell>
          <cell r="P473" t="str">
            <v/>
          </cell>
          <cell r="Q473" t="str">
            <v>BBBC</v>
          </cell>
          <cell r="R473" t="str">
            <v/>
          </cell>
          <cell r="S473">
            <v>0</v>
          </cell>
          <cell r="T473">
            <v>1</v>
          </cell>
          <cell r="U473">
            <v>625000</v>
          </cell>
          <cell r="V473" t="str">
            <v/>
          </cell>
          <cell r="W473" t="str">
            <v/>
          </cell>
          <cell r="X473" t="str">
            <v/>
          </cell>
          <cell r="Y473" t="str">
            <v/>
          </cell>
          <cell r="Z473" t="str">
            <v>S3</v>
          </cell>
          <cell r="AA473">
            <v>0</v>
          </cell>
          <cell r="AB473">
            <v>70</v>
          </cell>
        </row>
        <row r="474">
          <cell r="A474">
            <v>210232</v>
          </cell>
          <cell r="B474" t="str">
            <v>??????????????</v>
          </cell>
          <cell r="C474" t="str">
            <v>??????????????</v>
          </cell>
          <cell r="D474" t="str">
            <v>?</v>
          </cell>
          <cell r="E474" t="str">
            <v>101000</v>
          </cell>
          <cell r="F474" t="str">
            <v>310044132294039</v>
          </cell>
          <cell r="G474" t="str">
            <v>076402-4292126520</v>
          </cell>
          <cell r="H474" t="str">
            <v>???????????</v>
          </cell>
          <cell r="I474" t="str">
            <v>99</v>
          </cell>
          <cell r="J474" t="str">
            <v>4</v>
          </cell>
          <cell r="K474" t="str">
            <v>??</v>
          </cell>
          <cell r="L474" t="str">
            <v>53544600</v>
          </cell>
          <cell r="M474" t="str">
            <v>200030</v>
          </cell>
          <cell r="N474" t="str">
            <v>KACT</v>
          </cell>
          <cell r="O474" t="str">
            <v>13</v>
          </cell>
          <cell r="P474" t="str">
            <v/>
          </cell>
          <cell r="Q474" t="str">
            <v>AAAC</v>
          </cell>
          <cell r="R474" t="str">
            <v/>
          </cell>
          <cell r="S474">
            <v>0</v>
          </cell>
          <cell r="T474">
            <v>1</v>
          </cell>
          <cell r="U474">
            <v>500000</v>
          </cell>
          <cell r="V474" t="str">
            <v/>
          </cell>
          <cell r="W474" t="str">
            <v/>
          </cell>
          <cell r="X474" t="str">
            <v/>
          </cell>
          <cell r="Y474" t="str">
            <v/>
          </cell>
          <cell r="Z474" t="str">
            <v>S3</v>
          </cell>
          <cell r="AA474">
            <v>240102.95</v>
          </cell>
          <cell r="AB474">
            <v>70</v>
          </cell>
        </row>
        <row r="475">
          <cell r="A475">
            <v>210233</v>
          </cell>
          <cell r="B475" t="str">
            <v>????????????</v>
          </cell>
          <cell r="C475" t="str">
            <v>??????</v>
          </cell>
          <cell r="D475" t="str">
            <v/>
          </cell>
          <cell r="E475" t="str">
            <v>101000</v>
          </cell>
          <cell r="F475" t="str">
            <v>310044132294020</v>
          </cell>
          <cell r="G475" t="str">
            <v>066564-00040014824</v>
          </cell>
          <cell r="H475" t="str">
            <v>????</v>
          </cell>
          <cell r="I475" t="str">
            <v>99</v>
          </cell>
          <cell r="J475" t="str">
            <v>2</v>
          </cell>
          <cell r="K475" t="str">
            <v>???</v>
          </cell>
          <cell r="L475" t="str">
            <v>65456840</v>
          </cell>
          <cell r="M475" t="str">
            <v>200082</v>
          </cell>
          <cell r="N475" t="str">
            <v>KACT</v>
          </cell>
          <cell r="O475" t="str">
            <v>13</v>
          </cell>
          <cell r="P475" t="str">
            <v/>
          </cell>
          <cell r="Q475" t="str">
            <v>AAAC</v>
          </cell>
          <cell r="R475" t="str">
            <v/>
          </cell>
          <cell r="S475">
            <v>0</v>
          </cell>
          <cell r="T475">
            <v>1</v>
          </cell>
          <cell r="U475">
            <v>500000</v>
          </cell>
          <cell r="V475" t="str">
            <v/>
          </cell>
          <cell r="W475" t="str">
            <v/>
          </cell>
          <cell r="X475" t="str">
            <v/>
          </cell>
          <cell r="Y475" t="str">
            <v/>
          </cell>
          <cell r="Z475" t="str">
            <v>S3</v>
          </cell>
          <cell r="AA475">
            <v>0</v>
          </cell>
          <cell r="AB475">
            <v>70</v>
          </cell>
        </row>
        <row r="476">
          <cell r="A476">
            <v>210240</v>
          </cell>
          <cell r="B476" t="str">
            <v>??????????????</v>
          </cell>
          <cell r="C476" t="str">
            <v>??????????????</v>
          </cell>
          <cell r="D476" t="str">
            <v>?</v>
          </cell>
          <cell r="E476" t="str">
            <v>101000</v>
          </cell>
          <cell r="F476" t="str">
            <v>310044132294039</v>
          </cell>
          <cell r="G476" t="str">
            <v>076402-4292126520</v>
          </cell>
          <cell r="H476" t="str">
            <v>???????????</v>
          </cell>
          <cell r="I476" t="str">
            <v>99</v>
          </cell>
          <cell r="J476" t="str">
            <v>1</v>
          </cell>
          <cell r="K476" t="str">
            <v>??</v>
          </cell>
          <cell r="L476" t="str">
            <v>53544600</v>
          </cell>
          <cell r="M476" t="str">
            <v>200060</v>
          </cell>
          <cell r="N476" t="str">
            <v>KACT</v>
          </cell>
          <cell r="O476" t="str">
            <v>13</v>
          </cell>
          <cell r="P476" t="str">
            <v/>
          </cell>
          <cell r="Q476" t="str">
            <v>DDD</v>
          </cell>
          <cell r="R476" t="str">
            <v/>
          </cell>
          <cell r="S476">
            <v>0</v>
          </cell>
          <cell r="T476">
            <v>1</v>
          </cell>
          <cell r="U476">
            <v>312500</v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>S3</v>
          </cell>
          <cell r="AA476">
            <v>119483.12</v>
          </cell>
          <cell r="AB476">
            <v>70</v>
          </cell>
        </row>
        <row r="477">
          <cell r="A477">
            <v>210083</v>
          </cell>
          <cell r="B477" t="str">
            <v>????????????</v>
          </cell>
          <cell r="C477" t="str">
            <v>????????</v>
          </cell>
          <cell r="D477" t="str">
            <v/>
          </cell>
          <cell r="E477" t="str">
            <v>101000</v>
          </cell>
          <cell r="F477" t="str">
            <v>310107631229020</v>
          </cell>
          <cell r="G477" t="str">
            <v>076402-04292125800</v>
          </cell>
          <cell r="H477" t="str">
            <v>?????????????</v>
          </cell>
          <cell r="I477" t="str">
            <v>99</v>
          </cell>
          <cell r="J477" t="str">
            <v>1</v>
          </cell>
          <cell r="K477" t="str">
            <v>??</v>
          </cell>
          <cell r="L477" t="str">
            <v>62545066</v>
          </cell>
          <cell r="M477" t="str">
            <v>200333</v>
          </cell>
          <cell r="N477" t="str">
            <v>KACT</v>
          </cell>
          <cell r="O477" t="str">
            <v>13</v>
          </cell>
          <cell r="P477" t="str">
            <v/>
          </cell>
          <cell r="Q477" t="str">
            <v>BBBC</v>
          </cell>
          <cell r="R477" t="str">
            <v>*</v>
          </cell>
          <cell r="S477">
            <v>19990128</v>
          </cell>
          <cell r="T477">
            <v>1</v>
          </cell>
          <cell r="U477">
            <v>7500000</v>
          </cell>
          <cell r="V477" t="str">
            <v/>
          </cell>
          <cell r="W477" t="str">
            <v/>
          </cell>
          <cell r="X477" t="str">
            <v/>
          </cell>
          <cell r="Y477" t="str">
            <v/>
          </cell>
          <cell r="Z477" t="str">
            <v>S3</v>
          </cell>
          <cell r="AA477">
            <v>3684432.19</v>
          </cell>
          <cell r="AB477">
            <v>70</v>
          </cell>
        </row>
        <row r="478">
          <cell r="A478">
            <v>210200</v>
          </cell>
          <cell r="B478" t="str">
            <v>??????????</v>
          </cell>
          <cell r="C478" t="str">
            <v>??????????????</v>
          </cell>
          <cell r="D478" t="str">
            <v>????????</v>
          </cell>
          <cell r="E478" t="str">
            <v>101000</v>
          </cell>
          <cell r="F478" t="str">
            <v>310044607370331</v>
          </cell>
          <cell r="G478" t="str">
            <v>1001244309016204944</v>
          </cell>
          <cell r="H478" t="str">
            <v>022443- ??????????</v>
          </cell>
          <cell r="I478" t="str">
            <v>99</v>
          </cell>
          <cell r="J478" t="str">
            <v>2</v>
          </cell>
          <cell r="K478" t="str">
            <v>??</v>
          </cell>
          <cell r="L478" t="str">
            <v>63937700</v>
          </cell>
          <cell r="M478" t="str">
            <v>200331</v>
          </cell>
          <cell r="N478" t="str">
            <v>KACT</v>
          </cell>
          <cell r="O478" t="str">
            <v>13</v>
          </cell>
          <cell r="P478" t="str">
            <v/>
          </cell>
          <cell r="Q478" t="str">
            <v>BBBC</v>
          </cell>
          <cell r="R478" t="str">
            <v/>
          </cell>
          <cell r="S478">
            <v>0</v>
          </cell>
          <cell r="T478">
            <v>1</v>
          </cell>
          <cell r="U478">
            <v>500000</v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>S3</v>
          </cell>
          <cell r="AA478">
            <v>88347.62</v>
          </cell>
          <cell r="AB478">
            <v>70</v>
          </cell>
        </row>
        <row r="479">
          <cell r="A479">
            <v>210207</v>
          </cell>
          <cell r="B479" t="str">
            <v>??????????????</v>
          </cell>
          <cell r="C479" t="str">
            <v>??????????????</v>
          </cell>
          <cell r="D479" t="str">
            <v>?</v>
          </cell>
          <cell r="E479" t="str">
            <v>101000</v>
          </cell>
          <cell r="F479" t="str">
            <v>310044132294039</v>
          </cell>
          <cell r="G479" t="str">
            <v>076402-4292126520</v>
          </cell>
          <cell r="H479" t="str">
            <v>???????????</v>
          </cell>
          <cell r="I479" t="str">
            <v>99</v>
          </cell>
          <cell r="J479" t="str">
            <v>4</v>
          </cell>
          <cell r="K479" t="str">
            <v>???</v>
          </cell>
          <cell r="L479" t="str">
            <v>53544600</v>
          </cell>
          <cell r="M479" t="str">
            <v>200940</v>
          </cell>
          <cell r="N479" t="str">
            <v>KACT</v>
          </cell>
          <cell r="O479" t="str">
            <v>13</v>
          </cell>
          <cell r="P479" t="str">
            <v/>
          </cell>
          <cell r="Q479" t="str">
            <v>AAAC</v>
          </cell>
          <cell r="R479" t="str">
            <v/>
          </cell>
          <cell r="S479">
            <v>0</v>
          </cell>
          <cell r="T479">
            <v>1</v>
          </cell>
          <cell r="U479">
            <v>625000</v>
          </cell>
          <cell r="V479" t="str">
            <v/>
          </cell>
          <cell r="W479" t="str">
            <v/>
          </cell>
          <cell r="X479" t="str">
            <v/>
          </cell>
          <cell r="Y479" t="str">
            <v/>
          </cell>
          <cell r="Z479" t="str">
            <v>S3</v>
          </cell>
          <cell r="AA479">
            <v>171443.21</v>
          </cell>
          <cell r="AB479">
            <v>70</v>
          </cell>
        </row>
        <row r="480">
          <cell r="A480">
            <v>210215</v>
          </cell>
          <cell r="B480" t="str">
            <v>???????????</v>
          </cell>
          <cell r="C480" t="str">
            <v>?????????</v>
          </cell>
          <cell r="D480" t="str">
            <v/>
          </cell>
          <cell r="E480" t="str">
            <v>101000</v>
          </cell>
          <cell r="F480" t="str">
            <v>310107132230940</v>
          </cell>
          <cell r="G480" t="str">
            <v>1001276009000202846</v>
          </cell>
          <cell r="H480" t="str">
            <v>022760-????????</v>
          </cell>
          <cell r="I480" t="str">
            <v>99</v>
          </cell>
          <cell r="J480" t="str">
            <v>2</v>
          </cell>
          <cell r="K480" t="str">
            <v>??</v>
          </cell>
          <cell r="L480" t="str">
            <v>52706666</v>
          </cell>
          <cell r="M480" t="str">
            <v>213000</v>
          </cell>
          <cell r="N480" t="str">
            <v>KACT</v>
          </cell>
          <cell r="O480" t="str">
            <v>01</v>
          </cell>
          <cell r="P480" t="str">
            <v/>
          </cell>
          <cell r="Q480" t="str">
            <v>CCCC</v>
          </cell>
          <cell r="R480" t="str">
            <v/>
          </cell>
          <cell r="S480">
            <v>0</v>
          </cell>
          <cell r="T480">
            <v>1</v>
          </cell>
          <cell r="U480">
            <v>250000</v>
          </cell>
          <cell r="V480" t="str">
            <v/>
          </cell>
          <cell r="W480" t="str">
            <v/>
          </cell>
          <cell r="X480" t="str">
            <v/>
          </cell>
          <cell r="Y480" t="str">
            <v/>
          </cell>
          <cell r="Z480" t="str">
            <v>S4</v>
          </cell>
          <cell r="AA480">
            <v>23382.51</v>
          </cell>
          <cell r="AB480">
            <v>70</v>
          </cell>
        </row>
        <row r="481">
          <cell r="A481">
            <v>210209</v>
          </cell>
          <cell r="B481" t="str">
            <v>?????????????</v>
          </cell>
          <cell r="C481" t="str">
            <v>???????????</v>
          </cell>
          <cell r="D481" t="str">
            <v/>
          </cell>
          <cell r="E481" t="str">
            <v>101000</v>
          </cell>
          <cell r="F481" t="str">
            <v>32028171865787X</v>
          </cell>
          <cell r="G481" t="str">
            <v>03554308091001</v>
          </cell>
          <cell r="H481" t="str">
            <v>???????</v>
          </cell>
          <cell r="I481" t="str">
            <v>99</v>
          </cell>
          <cell r="J481" t="str">
            <v>4</v>
          </cell>
          <cell r="K481" t="str">
            <v>???</v>
          </cell>
          <cell r="L481" t="str">
            <v>0510-6103658</v>
          </cell>
          <cell r="M481" t="str">
            <v>214400</v>
          </cell>
          <cell r="N481" t="str">
            <v>KACT</v>
          </cell>
          <cell r="O481" t="str">
            <v>01</v>
          </cell>
          <cell r="P481" t="str">
            <v/>
          </cell>
          <cell r="Q481" t="str">
            <v>CCCC</v>
          </cell>
          <cell r="R481" t="str">
            <v/>
          </cell>
          <cell r="S481">
            <v>0</v>
          </cell>
          <cell r="T481">
            <v>1</v>
          </cell>
          <cell r="U481">
            <v>75000</v>
          </cell>
          <cell r="V481" t="str">
            <v/>
          </cell>
          <cell r="W481" t="str">
            <v/>
          </cell>
          <cell r="X481" t="str">
            <v/>
          </cell>
          <cell r="Y481" t="str">
            <v/>
          </cell>
          <cell r="Z481" t="str">
            <v>S4</v>
          </cell>
          <cell r="AA481">
            <v>0</v>
          </cell>
          <cell r="AB481">
            <v>70</v>
          </cell>
        </row>
        <row r="482">
          <cell r="A482">
            <v>210231</v>
          </cell>
          <cell r="B482" t="str">
            <v>???????????</v>
          </cell>
          <cell r="C482" t="str">
            <v>?????????</v>
          </cell>
          <cell r="D482" t="str">
            <v/>
          </cell>
          <cell r="E482" t="str">
            <v>101000</v>
          </cell>
          <cell r="F482" t="str">
            <v>310107132230940</v>
          </cell>
          <cell r="G482" t="str">
            <v>1001276009000202846</v>
          </cell>
          <cell r="H482" t="str">
            <v>022760-????????</v>
          </cell>
          <cell r="I482" t="str">
            <v>99</v>
          </cell>
          <cell r="J482" t="str">
            <v>2</v>
          </cell>
          <cell r="K482" t="str">
            <v>???</v>
          </cell>
          <cell r="L482" t="str">
            <v>52706666</v>
          </cell>
          <cell r="M482" t="str">
            <v>215101</v>
          </cell>
          <cell r="N482" t="str">
            <v>KACT</v>
          </cell>
          <cell r="O482" t="str">
            <v>01</v>
          </cell>
          <cell r="P482" t="str">
            <v/>
          </cell>
          <cell r="Q482" t="str">
            <v>CCCC</v>
          </cell>
          <cell r="R482" t="str">
            <v/>
          </cell>
          <cell r="S482">
            <v>0</v>
          </cell>
          <cell r="T482">
            <v>1</v>
          </cell>
          <cell r="U482">
            <v>150000</v>
          </cell>
          <cell r="V482" t="str">
            <v/>
          </cell>
          <cell r="W482" t="str">
            <v/>
          </cell>
          <cell r="X482" t="str">
            <v/>
          </cell>
          <cell r="Y482" t="str">
            <v/>
          </cell>
          <cell r="Z482" t="str">
            <v>S4</v>
          </cell>
          <cell r="AA482">
            <v>0</v>
          </cell>
          <cell r="AB482">
            <v>70</v>
          </cell>
        </row>
        <row r="483">
          <cell r="A483">
            <v>210225</v>
          </cell>
          <cell r="B483" t="str">
            <v>???????????</v>
          </cell>
          <cell r="C483" t="str">
            <v>?????????</v>
          </cell>
          <cell r="D483" t="str">
            <v/>
          </cell>
          <cell r="E483" t="str">
            <v>101000</v>
          </cell>
          <cell r="F483" t="str">
            <v>310107132230940</v>
          </cell>
          <cell r="G483" t="str">
            <v>1001276009000202846</v>
          </cell>
          <cell r="H483" t="str">
            <v>022760-????????</v>
          </cell>
          <cell r="I483" t="str">
            <v>99</v>
          </cell>
          <cell r="J483" t="str">
            <v>2</v>
          </cell>
          <cell r="K483" t="str">
            <v>???</v>
          </cell>
          <cell r="L483" t="str">
            <v>52706666</v>
          </cell>
          <cell r="M483" t="str">
            <v>215300</v>
          </cell>
          <cell r="N483" t="str">
            <v>KACT</v>
          </cell>
          <cell r="O483" t="str">
            <v>01</v>
          </cell>
          <cell r="P483" t="str">
            <v/>
          </cell>
          <cell r="Q483" t="str">
            <v>CCCC</v>
          </cell>
          <cell r="R483" t="str">
            <v/>
          </cell>
          <cell r="S483">
            <v>0</v>
          </cell>
          <cell r="T483">
            <v>1</v>
          </cell>
          <cell r="U483">
            <v>187500</v>
          </cell>
          <cell r="V483" t="str">
            <v/>
          </cell>
          <cell r="W483" t="str">
            <v/>
          </cell>
          <cell r="X483" t="str">
            <v/>
          </cell>
          <cell r="Y483" t="str">
            <v/>
          </cell>
          <cell r="Z483" t="str">
            <v>S4</v>
          </cell>
          <cell r="AA483">
            <v>132411.48000000001</v>
          </cell>
          <cell r="AB483">
            <v>70</v>
          </cell>
        </row>
        <row r="484">
          <cell r="A484">
            <v>210224</v>
          </cell>
          <cell r="B484" t="str">
            <v>???????????</v>
          </cell>
          <cell r="C484" t="str">
            <v>?????????</v>
          </cell>
          <cell r="D484" t="str">
            <v/>
          </cell>
          <cell r="E484" t="str">
            <v>101000</v>
          </cell>
          <cell r="F484" t="str">
            <v>310107132230940</v>
          </cell>
          <cell r="G484" t="str">
            <v>1001276009000202846</v>
          </cell>
          <cell r="H484" t="str">
            <v>022760-????????</v>
          </cell>
          <cell r="I484" t="str">
            <v>99</v>
          </cell>
          <cell r="J484" t="str">
            <v>2</v>
          </cell>
          <cell r="K484" t="str">
            <v>??</v>
          </cell>
          <cell r="L484" t="str">
            <v>52706666</v>
          </cell>
          <cell r="M484" t="str">
            <v>226100</v>
          </cell>
          <cell r="N484" t="str">
            <v>KACT</v>
          </cell>
          <cell r="O484" t="str">
            <v>01</v>
          </cell>
          <cell r="P484" t="str">
            <v/>
          </cell>
          <cell r="Q484" t="str">
            <v>CCCC</v>
          </cell>
          <cell r="R484" t="str">
            <v/>
          </cell>
          <cell r="S484">
            <v>0</v>
          </cell>
          <cell r="T484">
            <v>1</v>
          </cell>
          <cell r="U484">
            <v>125000</v>
          </cell>
          <cell r="V484" t="str">
            <v/>
          </cell>
          <cell r="W484" t="str">
            <v/>
          </cell>
          <cell r="X484" t="str">
            <v/>
          </cell>
          <cell r="Y484" t="str">
            <v/>
          </cell>
          <cell r="Z484" t="str">
            <v>S4</v>
          </cell>
          <cell r="AA484">
            <v>105525.28</v>
          </cell>
          <cell r="AB484">
            <v>70</v>
          </cell>
        </row>
        <row r="485">
          <cell r="A485">
            <v>210226</v>
          </cell>
          <cell r="B485" t="str">
            <v>???????????</v>
          </cell>
          <cell r="C485" t="str">
            <v>?????????</v>
          </cell>
          <cell r="D485" t="str">
            <v/>
          </cell>
          <cell r="E485" t="str">
            <v>101000</v>
          </cell>
          <cell r="F485" t="str">
            <v>310107132230940</v>
          </cell>
          <cell r="G485" t="str">
            <v>1001276009000202846</v>
          </cell>
          <cell r="H485" t="str">
            <v>022760-????????</v>
          </cell>
          <cell r="I485" t="str">
            <v>99</v>
          </cell>
          <cell r="J485" t="str">
            <v>2</v>
          </cell>
          <cell r="K485" t="str">
            <v>???</v>
          </cell>
          <cell r="L485" t="str">
            <v>52706666</v>
          </cell>
          <cell r="M485" t="str">
            <v>226200</v>
          </cell>
          <cell r="N485" t="str">
            <v>KACT</v>
          </cell>
          <cell r="O485" t="str">
            <v>01</v>
          </cell>
          <cell r="P485" t="str">
            <v/>
          </cell>
          <cell r="Q485" t="str">
            <v>CCCC</v>
          </cell>
          <cell r="R485" t="str">
            <v/>
          </cell>
          <cell r="S485">
            <v>0</v>
          </cell>
          <cell r="T485">
            <v>1</v>
          </cell>
          <cell r="U485">
            <v>125000</v>
          </cell>
          <cell r="V485" t="str">
            <v/>
          </cell>
          <cell r="W485" t="str">
            <v/>
          </cell>
          <cell r="X485" t="str">
            <v/>
          </cell>
          <cell r="Y485" t="str">
            <v/>
          </cell>
          <cell r="Z485" t="str">
            <v>S4</v>
          </cell>
          <cell r="AA485">
            <v>100519.39</v>
          </cell>
          <cell r="AB485">
            <v>70</v>
          </cell>
        </row>
        <row r="486">
          <cell r="A486">
            <v>210214</v>
          </cell>
          <cell r="B486" t="str">
            <v>???????????</v>
          </cell>
          <cell r="C486" t="str">
            <v>?????????</v>
          </cell>
          <cell r="D486" t="str">
            <v/>
          </cell>
          <cell r="E486" t="str">
            <v>101000</v>
          </cell>
          <cell r="F486" t="str">
            <v>310107132230940</v>
          </cell>
          <cell r="G486" t="str">
            <v>1001276009000202846</v>
          </cell>
          <cell r="H486" t="str">
            <v>022760-????????</v>
          </cell>
          <cell r="I486" t="str">
            <v>99</v>
          </cell>
          <cell r="J486" t="str">
            <v>2</v>
          </cell>
          <cell r="K486" t="str">
            <v>???</v>
          </cell>
          <cell r="L486" t="str">
            <v>52706666</v>
          </cell>
          <cell r="M486" t="str">
            <v>200023</v>
          </cell>
          <cell r="N486" t="str">
            <v>KACT</v>
          </cell>
          <cell r="O486" t="str">
            <v>01</v>
          </cell>
          <cell r="P486" t="str">
            <v/>
          </cell>
          <cell r="Q486" t="str">
            <v>CCCC</v>
          </cell>
          <cell r="R486" t="str">
            <v/>
          </cell>
          <cell r="S486">
            <v>0</v>
          </cell>
          <cell r="T486">
            <v>1</v>
          </cell>
          <cell r="U486">
            <v>375000</v>
          </cell>
          <cell r="V486" t="str">
            <v/>
          </cell>
          <cell r="W486" t="str">
            <v/>
          </cell>
          <cell r="X486" t="str">
            <v/>
          </cell>
          <cell r="Y486" t="str">
            <v/>
          </cell>
          <cell r="Z486" t="str">
            <v>S4</v>
          </cell>
          <cell r="AA486">
            <v>215317.73</v>
          </cell>
          <cell r="AB486">
            <v>70</v>
          </cell>
        </row>
        <row r="487">
          <cell r="A487">
            <v>210072</v>
          </cell>
          <cell r="B487" t="str">
            <v>???????????</v>
          </cell>
          <cell r="C487" t="str">
            <v>?????????</v>
          </cell>
          <cell r="D487" t="str">
            <v/>
          </cell>
          <cell r="E487" t="str">
            <v>101000</v>
          </cell>
          <cell r="F487" t="str">
            <v>310107132230940</v>
          </cell>
          <cell r="G487" t="str">
            <v>1001276009000202846</v>
          </cell>
          <cell r="H487" t="str">
            <v>022760-????????</v>
          </cell>
          <cell r="I487" t="str">
            <v>99</v>
          </cell>
          <cell r="J487" t="str">
            <v>1</v>
          </cell>
          <cell r="K487" t="str">
            <v>???</v>
          </cell>
          <cell r="L487" t="str">
            <v>52706666</v>
          </cell>
          <cell r="M487" t="str">
            <v>200333</v>
          </cell>
          <cell r="N487" t="str">
            <v>KACT</v>
          </cell>
          <cell r="O487" t="str">
            <v>01</v>
          </cell>
          <cell r="P487" t="str">
            <v/>
          </cell>
          <cell r="Q487" t="str">
            <v>CCCC</v>
          </cell>
          <cell r="R487" t="str">
            <v>*</v>
          </cell>
          <cell r="S487">
            <v>19980320</v>
          </cell>
          <cell r="T487">
            <v>1</v>
          </cell>
          <cell r="U487">
            <v>2625000</v>
          </cell>
          <cell r="V487" t="str">
            <v/>
          </cell>
          <cell r="W487" t="str">
            <v/>
          </cell>
          <cell r="X487" t="str">
            <v/>
          </cell>
          <cell r="Y487" t="str">
            <v/>
          </cell>
          <cell r="Z487" t="str">
            <v>S4</v>
          </cell>
          <cell r="AA487">
            <v>946059.44</v>
          </cell>
          <cell r="AB487">
            <v>70</v>
          </cell>
        </row>
        <row r="488">
          <cell r="A488">
            <v>210169</v>
          </cell>
          <cell r="B488" t="str">
            <v>???????????</v>
          </cell>
          <cell r="C488" t="str">
            <v>?????????</v>
          </cell>
          <cell r="D488" t="str">
            <v/>
          </cell>
          <cell r="E488" t="str">
            <v>101000</v>
          </cell>
          <cell r="F488" t="str">
            <v>310107132230940</v>
          </cell>
          <cell r="G488" t="str">
            <v>1001276009000202846</v>
          </cell>
          <cell r="H488" t="str">
            <v>022760-????????</v>
          </cell>
          <cell r="I488" t="str">
            <v>99</v>
          </cell>
          <cell r="J488" t="str">
            <v>1</v>
          </cell>
          <cell r="K488" t="str">
            <v>??</v>
          </cell>
          <cell r="L488" t="str">
            <v>52706666</v>
          </cell>
          <cell r="M488" t="str">
            <v>200333</v>
          </cell>
          <cell r="N488" t="str">
            <v>KACT</v>
          </cell>
          <cell r="O488" t="str">
            <v>01</v>
          </cell>
          <cell r="P488" t="str">
            <v/>
          </cell>
          <cell r="Q488" t="str">
            <v>CCCC</v>
          </cell>
          <cell r="R488" t="str">
            <v/>
          </cell>
          <cell r="S488">
            <v>0</v>
          </cell>
          <cell r="T488">
            <v>1</v>
          </cell>
          <cell r="U488">
            <v>3125000</v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>S4</v>
          </cell>
          <cell r="AA488">
            <v>2242279.6800000002</v>
          </cell>
          <cell r="AB488">
            <v>70</v>
          </cell>
        </row>
        <row r="489">
          <cell r="A489">
            <v>210170</v>
          </cell>
          <cell r="B489" t="str">
            <v>???????????</v>
          </cell>
          <cell r="C489" t="str">
            <v>?????????</v>
          </cell>
          <cell r="D489" t="str">
            <v/>
          </cell>
          <cell r="E489" t="str">
            <v>101000</v>
          </cell>
          <cell r="F489" t="str">
            <v>310107132230940</v>
          </cell>
          <cell r="G489" t="str">
            <v>1001276009000202846</v>
          </cell>
          <cell r="H489" t="str">
            <v>022760-????????</v>
          </cell>
          <cell r="I489" t="str">
            <v>99</v>
          </cell>
          <cell r="J489" t="str">
            <v>2</v>
          </cell>
          <cell r="K489" t="str">
            <v>??</v>
          </cell>
          <cell r="L489" t="str">
            <v>52706666</v>
          </cell>
          <cell r="M489" t="str">
            <v>200333</v>
          </cell>
          <cell r="N489" t="str">
            <v>KACT</v>
          </cell>
          <cell r="O489" t="str">
            <v>01</v>
          </cell>
          <cell r="P489" t="str">
            <v/>
          </cell>
          <cell r="Q489" t="str">
            <v>CCCC</v>
          </cell>
          <cell r="R489" t="str">
            <v/>
          </cell>
          <cell r="S489">
            <v>0</v>
          </cell>
          <cell r="T489">
            <v>1</v>
          </cell>
          <cell r="U489">
            <v>2500000</v>
          </cell>
          <cell r="V489" t="str">
            <v/>
          </cell>
          <cell r="W489" t="str">
            <v/>
          </cell>
          <cell r="X489" t="str">
            <v/>
          </cell>
          <cell r="Y489" t="str">
            <v/>
          </cell>
          <cell r="Z489" t="str">
            <v>S4</v>
          </cell>
          <cell r="AA489">
            <v>1819451.14</v>
          </cell>
          <cell r="AB489">
            <v>70</v>
          </cell>
        </row>
        <row r="490">
          <cell r="A490">
            <v>210213</v>
          </cell>
          <cell r="B490" t="str">
            <v>???????????</v>
          </cell>
          <cell r="C490" t="str">
            <v>?????????</v>
          </cell>
          <cell r="D490" t="str">
            <v/>
          </cell>
          <cell r="E490" t="str">
            <v>101000</v>
          </cell>
          <cell r="F490" t="str">
            <v>310107132230940</v>
          </cell>
          <cell r="G490" t="str">
            <v>1001276009000202846</v>
          </cell>
          <cell r="H490" t="str">
            <v>022760-????????</v>
          </cell>
          <cell r="I490" t="str">
            <v>99</v>
          </cell>
          <cell r="J490" t="str">
            <v>2</v>
          </cell>
          <cell r="K490" t="str">
            <v>???</v>
          </cell>
          <cell r="L490" t="str">
            <v>52706666</v>
          </cell>
          <cell r="M490" t="str">
            <v>200333</v>
          </cell>
          <cell r="N490" t="str">
            <v>KACT</v>
          </cell>
          <cell r="O490" t="str">
            <v>01</v>
          </cell>
          <cell r="P490" t="str">
            <v/>
          </cell>
          <cell r="Q490" t="str">
            <v>CCCC</v>
          </cell>
          <cell r="R490" t="str">
            <v/>
          </cell>
          <cell r="S490">
            <v>0</v>
          </cell>
          <cell r="T490">
            <v>1</v>
          </cell>
          <cell r="U490">
            <v>500000</v>
          </cell>
          <cell r="V490" t="str">
            <v/>
          </cell>
          <cell r="W490" t="str">
            <v/>
          </cell>
          <cell r="X490" t="str">
            <v/>
          </cell>
          <cell r="Y490" t="str">
            <v/>
          </cell>
          <cell r="Z490" t="str">
            <v>S4</v>
          </cell>
          <cell r="AA490">
            <v>224257.03</v>
          </cell>
          <cell r="AB490">
            <v>70</v>
          </cell>
        </row>
        <row r="491">
          <cell r="A491">
            <v>210235</v>
          </cell>
          <cell r="B491" t="str">
            <v>???????????</v>
          </cell>
          <cell r="C491" t="str">
            <v>?????????</v>
          </cell>
          <cell r="D491" t="str">
            <v/>
          </cell>
          <cell r="E491" t="str">
            <v>101000</v>
          </cell>
          <cell r="F491" t="str">
            <v>310107132230940</v>
          </cell>
          <cell r="G491" t="str">
            <v>1001276009000202846</v>
          </cell>
          <cell r="H491" t="str">
            <v>022760-????????</v>
          </cell>
          <cell r="I491" t="str">
            <v>99</v>
          </cell>
          <cell r="J491" t="str">
            <v>2</v>
          </cell>
          <cell r="K491" t="str">
            <v>??</v>
          </cell>
          <cell r="L491" t="str">
            <v>52706666</v>
          </cell>
          <cell r="M491" t="str">
            <v>200333</v>
          </cell>
          <cell r="N491" t="str">
            <v>KACT</v>
          </cell>
          <cell r="O491" t="str">
            <v>01</v>
          </cell>
          <cell r="P491" t="str">
            <v/>
          </cell>
          <cell r="Q491" t="str">
            <v>CCCC</v>
          </cell>
          <cell r="R491" t="str">
            <v/>
          </cell>
          <cell r="S491">
            <v>0</v>
          </cell>
          <cell r="T491">
            <v>1</v>
          </cell>
          <cell r="U491">
            <v>312500</v>
          </cell>
          <cell r="V491" t="str">
            <v/>
          </cell>
          <cell r="W491" t="str">
            <v/>
          </cell>
          <cell r="X491" t="str">
            <v/>
          </cell>
          <cell r="Y491" t="str">
            <v/>
          </cell>
          <cell r="Z491" t="str">
            <v>S4</v>
          </cell>
          <cell r="AA491">
            <v>47650.02</v>
          </cell>
          <cell r="AB491">
            <v>70</v>
          </cell>
        </row>
        <row r="492">
          <cell r="A492">
            <v>210212</v>
          </cell>
          <cell r="B492" t="str">
            <v>???????????</v>
          </cell>
          <cell r="C492" t="str">
            <v>?????????</v>
          </cell>
          <cell r="D492" t="str">
            <v/>
          </cell>
          <cell r="E492" t="str">
            <v>101000</v>
          </cell>
          <cell r="F492" t="str">
            <v>310107132230940</v>
          </cell>
          <cell r="G492" t="str">
            <v>1001276009000202846</v>
          </cell>
          <cell r="H492" t="str">
            <v>022760-????????</v>
          </cell>
          <cell r="I492" t="str">
            <v>99</v>
          </cell>
          <cell r="J492" t="str">
            <v>2</v>
          </cell>
          <cell r="K492" t="str">
            <v>??</v>
          </cell>
          <cell r="L492" t="str">
            <v>52706666</v>
          </cell>
          <cell r="M492" t="str">
            <v>201300</v>
          </cell>
          <cell r="N492" t="str">
            <v>KACT</v>
          </cell>
          <cell r="O492" t="str">
            <v>01</v>
          </cell>
          <cell r="P492" t="str">
            <v/>
          </cell>
          <cell r="Q492" t="str">
            <v>CCCC</v>
          </cell>
          <cell r="R492" t="str">
            <v/>
          </cell>
          <cell r="S492">
            <v>0</v>
          </cell>
          <cell r="T492">
            <v>1</v>
          </cell>
          <cell r="U492">
            <v>250000</v>
          </cell>
          <cell r="V492" t="str">
            <v/>
          </cell>
          <cell r="W492" t="str">
            <v/>
          </cell>
          <cell r="X492" t="str">
            <v/>
          </cell>
          <cell r="Y492" t="str">
            <v/>
          </cell>
          <cell r="Z492" t="str">
            <v>S4</v>
          </cell>
          <cell r="AA492">
            <v>146164.34</v>
          </cell>
          <cell r="AB492">
            <v>70</v>
          </cell>
        </row>
        <row r="493">
          <cell r="A493">
            <v>210223</v>
          </cell>
          <cell r="B493" t="str">
            <v>???????????</v>
          </cell>
          <cell r="C493" t="str">
            <v>?????????</v>
          </cell>
          <cell r="D493" t="str">
            <v/>
          </cell>
          <cell r="E493" t="str">
            <v>101000</v>
          </cell>
          <cell r="F493" t="str">
            <v>310107132230940</v>
          </cell>
          <cell r="G493" t="str">
            <v>1001276009000202846</v>
          </cell>
          <cell r="H493" t="str">
            <v>022760-????????</v>
          </cell>
          <cell r="I493" t="str">
            <v>99</v>
          </cell>
          <cell r="J493" t="str">
            <v>2</v>
          </cell>
          <cell r="K493" t="str">
            <v>??</v>
          </cell>
          <cell r="L493" t="str">
            <v>52706666</v>
          </cell>
          <cell r="M493" t="str">
            <v>201700</v>
          </cell>
          <cell r="N493" t="str">
            <v>KACT</v>
          </cell>
          <cell r="O493" t="str">
            <v>01</v>
          </cell>
          <cell r="P493" t="str">
            <v/>
          </cell>
          <cell r="Q493" t="str">
            <v>CCCC</v>
          </cell>
          <cell r="R493" t="str">
            <v/>
          </cell>
          <cell r="S493">
            <v>0</v>
          </cell>
          <cell r="T493">
            <v>1</v>
          </cell>
          <cell r="U493">
            <v>437500</v>
          </cell>
          <cell r="V493" t="str">
            <v/>
          </cell>
          <cell r="W493" t="str">
            <v/>
          </cell>
          <cell r="X493" t="str">
            <v/>
          </cell>
          <cell r="Y493" t="str">
            <v/>
          </cell>
          <cell r="Z493" t="str">
            <v>S4</v>
          </cell>
          <cell r="AA493">
            <v>253274.28</v>
          </cell>
          <cell r="AB493">
            <v>70</v>
          </cell>
        </row>
        <row r="494">
          <cell r="A494">
            <v>210230</v>
          </cell>
          <cell r="B494" t="str">
            <v>???????????</v>
          </cell>
          <cell r="C494" t="str">
            <v>?????????</v>
          </cell>
          <cell r="D494" t="str">
            <v/>
          </cell>
          <cell r="E494" t="str">
            <v>101000</v>
          </cell>
          <cell r="F494" t="str">
            <v>310107132230940</v>
          </cell>
          <cell r="G494" t="str">
            <v>1001276009000202846</v>
          </cell>
          <cell r="H494" t="str">
            <v>022760-????????</v>
          </cell>
          <cell r="I494" t="str">
            <v>99</v>
          </cell>
          <cell r="J494" t="str">
            <v>2</v>
          </cell>
          <cell r="K494" t="str">
            <v>???</v>
          </cell>
          <cell r="L494" t="str">
            <v>52706666</v>
          </cell>
          <cell r="M494" t="str">
            <v>314100</v>
          </cell>
          <cell r="N494" t="str">
            <v>KACT</v>
          </cell>
          <cell r="O494" t="str">
            <v>01</v>
          </cell>
          <cell r="P494" t="str">
            <v/>
          </cell>
          <cell r="Q494" t="str">
            <v>CCCC</v>
          </cell>
          <cell r="R494" t="str">
            <v/>
          </cell>
          <cell r="S494">
            <v>0</v>
          </cell>
          <cell r="T494">
            <v>1</v>
          </cell>
          <cell r="U494">
            <v>225000</v>
          </cell>
          <cell r="V494" t="str">
            <v/>
          </cell>
          <cell r="W494" t="str">
            <v/>
          </cell>
          <cell r="X494" t="str">
            <v/>
          </cell>
          <cell r="Y494" t="str">
            <v/>
          </cell>
          <cell r="Z494" t="str">
            <v>S4</v>
          </cell>
          <cell r="AA494">
            <v>0</v>
          </cell>
          <cell r="AB494">
            <v>70</v>
          </cell>
        </row>
        <row r="495">
          <cell r="A495">
            <v>210069</v>
          </cell>
          <cell r="B495" t="str">
            <v>???????????</v>
          </cell>
          <cell r="C495" t="str">
            <v>????????</v>
          </cell>
          <cell r="D495" t="str">
            <v/>
          </cell>
          <cell r="E495" t="str">
            <v>101000</v>
          </cell>
          <cell r="F495" t="str">
            <v>310104607358922</v>
          </cell>
          <cell r="G495" t="str">
            <v>022702-16202650</v>
          </cell>
          <cell r="H495" t="str">
            <v>????????????</v>
          </cell>
          <cell r="I495" t="str">
            <v>99</v>
          </cell>
          <cell r="J495" t="str">
            <v>1</v>
          </cell>
          <cell r="K495" t="str">
            <v>???</v>
          </cell>
          <cell r="L495" t="str">
            <v>021-64681265</v>
          </cell>
          <cell r="M495" t="str">
            <v>200333</v>
          </cell>
          <cell r="N495" t="str">
            <v>KACT</v>
          </cell>
          <cell r="O495" t="str">
            <v>13</v>
          </cell>
          <cell r="P495" t="str">
            <v/>
          </cell>
          <cell r="Q495" t="str">
            <v>DDD</v>
          </cell>
          <cell r="R495" t="str">
            <v>*</v>
          </cell>
          <cell r="S495">
            <v>19980320</v>
          </cell>
          <cell r="T495">
            <v>1</v>
          </cell>
          <cell r="U495">
            <v>437500</v>
          </cell>
          <cell r="V495" t="str">
            <v/>
          </cell>
          <cell r="W495" t="str">
            <v/>
          </cell>
          <cell r="X495" t="str">
            <v/>
          </cell>
          <cell r="Y495" t="str">
            <v/>
          </cell>
          <cell r="Z495" t="str">
            <v>S5</v>
          </cell>
          <cell r="AA495">
            <v>349576.84</v>
          </cell>
          <cell r="AB495">
            <v>70</v>
          </cell>
        </row>
        <row r="496">
          <cell r="A496">
            <v>210208</v>
          </cell>
          <cell r="B496" t="str">
            <v>??????????</v>
          </cell>
          <cell r="C496" t="str">
            <v>?????????????</v>
          </cell>
          <cell r="D496" t="str">
            <v/>
          </cell>
          <cell r="E496" t="str">
            <v>101000</v>
          </cell>
          <cell r="F496" t="str">
            <v>310044607345523</v>
          </cell>
          <cell r="G496" t="str">
            <v>066713-00123005502</v>
          </cell>
          <cell r="H496" t="str">
            <v>??????</v>
          </cell>
          <cell r="I496" t="str">
            <v>99</v>
          </cell>
          <cell r="J496" t="str">
            <v>3</v>
          </cell>
          <cell r="K496" t="str">
            <v>???</v>
          </cell>
          <cell r="L496" t="str">
            <v>52610451</v>
          </cell>
          <cell r="M496" t="str">
            <v>200041</v>
          </cell>
          <cell r="N496" t="str">
            <v>KACT</v>
          </cell>
          <cell r="O496" t="str">
            <v>02</v>
          </cell>
          <cell r="P496" t="str">
            <v/>
          </cell>
          <cell r="Q496" t="str">
            <v>BBBC</v>
          </cell>
          <cell r="R496" t="str">
            <v/>
          </cell>
          <cell r="S496">
            <v>0</v>
          </cell>
          <cell r="T496">
            <v>1</v>
          </cell>
          <cell r="U496">
            <v>137500</v>
          </cell>
          <cell r="V496" t="str">
            <v/>
          </cell>
          <cell r="W496" t="str">
            <v/>
          </cell>
          <cell r="X496" t="str">
            <v/>
          </cell>
          <cell r="Y496" t="str">
            <v/>
          </cell>
          <cell r="Z496" t="str">
            <v>V1</v>
          </cell>
          <cell r="AA496">
            <v>143374.78</v>
          </cell>
          <cell r="AB496">
            <v>70</v>
          </cell>
        </row>
        <row r="497">
          <cell r="A497">
            <v>210126</v>
          </cell>
          <cell r="B497" t="str">
            <v>?????????????</v>
          </cell>
          <cell r="C497" t="str">
            <v>?????????????</v>
          </cell>
          <cell r="D497" t="str">
            <v/>
          </cell>
          <cell r="E497" t="str">
            <v>101000</v>
          </cell>
          <cell r="F497" t="str">
            <v>310108703063059</v>
          </cell>
          <cell r="G497" t="str">
            <v>076444-04111861667</v>
          </cell>
          <cell r="H497" t="str">
            <v>??????</v>
          </cell>
          <cell r="I497" t="str">
            <v>99</v>
          </cell>
          <cell r="J497" t="str">
            <v>1</v>
          </cell>
          <cell r="K497" t="str">
            <v>??</v>
          </cell>
          <cell r="L497" t="str">
            <v>56657857</v>
          </cell>
          <cell r="M497" t="str">
            <v>200436</v>
          </cell>
          <cell r="N497" t="str">
            <v>KACT</v>
          </cell>
          <cell r="O497" t="str">
            <v>01</v>
          </cell>
          <cell r="P497" t="str">
            <v/>
          </cell>
          <cell r="Q497" t="str">
            <v>BBBC</v>
          </cell>
          <cell r="R497" t="str">
            <v/>
          </cell>
          <cell r="S497">
            <v>20010807</v>
          </cell>
          <cell r="T497">
            <v>1</v>
          </cell>
          <cell r="U497">
            <v>62500</v>
          </cell>
          <cell r="V497" t="str">
            <v/>
          </cell>
          <cell r="W497" t="str">
            <v/>
          </cell>
          <cell r="X497" t="str">
            <v/>
          </cell>
          <cell r="Y497" t="str">
            <v/>
          </cell>
          <cell r="Z497" t="str">
            <v>V2</v>
          </cell>
          <cell r="AA497">
            <v>51834.81</v>
          </cell>
          <cell r="AB497">
            <v>70</v>
          </cell>
        </row>
        <row r="498">
          <cell r="A498">
            <v>690004</v>
          </cell>
          <cell r="B498" t="str">
            <v>?????????????</v>
          </cell>
          <cell r="C498" t="str">
            <v>?????????9?</v>
          </cell>
          <cell r="D498" t="str">
            <v/>
          </cell>
          <cell r="E498" t="str">
            <v>101000</v>
          </cell>
          <cell r="F498" t="str">
            <v>320102134933877</v>
          </cell>
          <cell r="G498" t="str">
            <v>066070040010360</v>
          </cell>
          <cell r="H498" t="str">
            <v xml:space="preserve"> ??????</v>
          </cell>
          <cell r="I498" t="str">
            <v>12</v>
          </cell>
          <cell r="J498" t="str">
            <v>3</v>
          </cell>
          <cell r="K498" t="str">
            <v>???</v>
          </cell>
          <cell r="L498" t="str">
            <v>025-4520272</v>
          </cell>
          <cell r="M498" t="str">
            <v>210018</v>
          </cell>
          <cell r="N498" t="str">
            <v>SPDR</v>
          </cell>
          <cell r="O498" t="str">
            <v>01</v>
          </cell>
          <cell r="P498" t="str">
            <v/>
          </cell>
          <cell r="Q498" t="str">
            <v/>
          </cell>
          <cell r="R498" t="str">
            <v/>
          </cell>
          <cell r="S498">
            <v>19970812</v>
          </cell>
          <cell r="T498">
            <v>1</v>
          </cell>
          <cell r="U498">
            <v>1</v>
          </cell>
          <cell r="V498" t="str">
            <v>5A</v>
          </cell>
          <cell r="W498" t="str">
            <v/>
          </cell>
          <cell r="X498" t="str">
            <v/>
          </cell>
          <cell r="Y498" t="str">
            <v/>
          </cell>
          <cell r="Z498" t="str">
            <v>88</v>
          </cell>
          <cell r="AA498">
            <v>1288635.8700000001</v>
          </cell>
          <cell r="AB498">
            <v>50</v>
          </cell>
        </row>
        <row r="499">
          <cell r="A499">
            <v>690003</v>
          </cell>
          <cell r="B499" t="str">
            <v>?????????????</v>
          </cell>
          <cell r="C499" t="str">
            <v>???421?</v>
          </cell>
          <cell r="D499" t="str">
            <v/>
          </cell>
          <cell r="E499" t="str">
            <v>101000</v>
          </cell>
          <cell r="F499" t="str">
            <v>310108133096587</v>
          </cell>
          <cell r="G499" t="str">
            <v>066234-00210050445</v>
          </cell>
          <cell r="H499" t="str">
            <v>?????????</v>
          </cell>
          <cell r="I499" t="str">
            <v>12</v>
          </cell>
          <cell r="J499" t="str">
            <v/>
          </cell>
          <cell r="K499" t="str">
            <v>???</v>
          </cell>
          <cell r="L499" t="str">
            <v>62768859</v>
          </cell>
          <cell r="M499" t="str">
            <v>200040</v>
          </cell>
          <cell r="N499" t="str">
            <v>SPDR</v>
          </cell>
          <cell r="O499" t="str">
            <v>01</v>
          </cell>
          <cell r="P499" t="str">
            <v/>
          </cell>
          <cell r="Q499" t="str">
            <v/>
          </cell>
          <cell r="R499" t="str">
            <v/>
          </cell>
          <cell r="S499">
            <v>19980109</v>
          </cell>
          <cell r="T499">
            <v>1</v>
          </cell>
          <cell r="U499">
            <v>1</v>
          </cell>
          <cell r="V499" t="str">
            <v>5A</v>
          </cell>
          <cell r="W499" t="str">
            <v/>
          </cell>
          <cell r="X499" t="str">
            <v/>
          </cell>
          <cell r="Y499" t="str">
            <v/>
          </cell>
          <cell r="Z499" t="str">
            <v>88</v>
          </cell>
          <cell r="AA499">
            <v>118957.93</v>
          </cell>
          <cell r="AB499">
            <v>50</v>
          </cell>
        </row>
        <row r="500">
          <cell r="A500">
            <v>693705</v>
          </cell>
          <cell r="B500" t="str">
            <v>??????????????</v>
          </cell>
          <cell r="C500" t="str">
            <v>???????</v>
          </cell>
          <cell r="D500" t="str">
            <v/>
          </cell>
          <cell r="E500" t="str">
            <v>101000</v>
          </cell>
          <cell r="F500" t="str">
            <v>410402171773120</v>
          </cell>
          <cell r="G500" t="str">
            <v>20802250016732</v>
          </cell>
          <cell r="H500" t="str">
            <v>??????</v>
          </cell>
          <cell r="I500" t="str">
            <v>99</v>
          </cell>
          <cell r="J500" t="str">
            <v>4</v>
          </cell>
          <cell r="K500" t="str">
            <v>??</v>
          </cell>
          <cell r="L500" t="str">
            <v>0375-2923117</v>
          </cell>
          <cell r="M500" t="str">
            <v>467000</v>
          </cell>
          <cell r="N500" t="str">
            <v>SPDR</v>
          </cell>
          <cell r="O500" t="str">
            <v>01</v>
          </cell>
          <cell r="P500" t="str">
            <v/>
          </cell>
          <cell r="Q500" t="str">
            <v/>
          </cell>
          <cell r="R500" t="str">
            <v>*</v>
          </cell>
          <cell r="S500">
            <v>19980406</v>
          </cell>
          <cell r="T500">
            <v>1</v>
          </cell>
          <cell r="U500">
            <v>1</v>
          </cell>
          <cell r="V500" t="str">
            <v>F</v>
          </cell>
          <cell r="W500" t="str">
            <v/>
          </cell>
          <cell r="X500" t="str">
            <v/>
          </cell>
          <cell r="Y500" t="str">
            <v/>
          </cell>
          <cell r="Z500" t="str">
            <v>90</v>
          </cell>
          <cell r="AA500">
            <v>0</v>
          </cell>
          <cell r="AB500">
            <v>50</v>
          </cell>
        </row>
        <row r="501">
          <cell r="A501">
            <v>693702</v>
          </cell>
          <cell r="B501" t="str">
            <v>??????????(??)</v>
          </cell>
          <cell r="C501" t="str">
            <v>????????</v>
          </cell>
          <cell r="D501" t="str">
            <v/>
          </cell>
          <cell r="E501" t="str">
            <v>101000</v>
          </cell>
          <cell r="F501" t="str">
            <v>410311871134426</v>
          </cell>
          <cell r="G501" t="str">
            <v>570261011350</v>
          </cell>
          <cell r="H501" t="str">
            <v>????????</v>
          </cell>
          <cell r="I501" t="str">
            <v>12</v>
          </cell>
          <cell r="J501" t="str">
            <v>6</v>
          </cell>
          <cell r="K501" t="str">
            <v>???</v>
          </cell>
          <cell r="L501" t="str">
            <v>0379-4910447</v>
          </cell>
          <cell r="M501" t="str">
            <v>471000</v>
          </cell>
          <cell r="N501" t="str">
            <v>SPDR</v>
          </cell>
          <cell r="O501" t="str">
            <v>01</v>
          </cell>
          <cell r="P501" t="str">
            <v/>
          </cell>
          <cell r="Q501" t="str">
            <v/>
          </cell>
          <cell r="R501" t="str">
            <v/>
          </cell>
          <cell r="S501">
            <v>19970812</v>
          </cell>
          <cell r="T501">
            <v>1</v>
          </cell>
          <cell r="U501">
            <v>1</v>
          </cell>
          <cell r="V501" t="str">
            <v>5C</v>
          </cell>
          <cell r="W501" t="str">
            <v/>
          </cell>
          <cell r="X501" t="str">
            <v/>
          </cell>
          <cell r="Y501" t="str">
            <v/>
          </cell>
          <cell r="Z501" t="str">
            <v>90</v>
          </cell>
          <cell r="AA501">
            <v>153725.09</v>
          </cell>
          <cell r="AB501">
            <v>50</v>
          </cell>
        </row>
        <row r="502">
          <cell r="A502">
            <v>695508</v>
          </cell>
          <cell r="B502" t="str">
            <v>????????????</v>
          </cell>
          <cell r="C502" t="str">
            <v>?????????????</v>
          </cell>
          <cell r="D502" t="str">
            <v>1?????</v>
          </cell>
          <cell r="E502" t="str">
            <v>101000</v>
          </cell>
          <cell r="F502" t="str">
            <v>340103711759451</v>
          </cell>
          <cell r="G502" t="str">
            <v>23212080053246</v>
          </cell>
          <cell r="H502" t="str">
            <v>????</v>
          </cell>
          <cell r="I502" t="str">
            <v>99</v>
          </cell>
          <cell r="J502" t="str">
            <v>2</v>
          </cell>
          <cell r="K502" t="str">
            <v>???</v>
          </cell>
          <cell r="L502" t="str">
            <v>0551-2634929</v>
          </cell>
          <cell r="M502" t="str">
            <v>230061</v>
          </cell>
          <cell r="N502" t="str">
            <v>SPDR</v>
          </cell>
          <cell r="O502" t="str">
            <v>01</v>
          </cell>
          <cell r="P502" t="str">
            <v/>
          </cell>
          <cell r="Q502" t="str">
            <v/>
          </cell>
          <cell r="R502" t="str">
            <v>*</v>
          </cell>
          <cell r="S502">
            <v>19990913</v>
          </cell>
          <cell r="T502">
            <v>1</v>
          </cell>
          <cell r="U502">
            <v>1</v>
          </cell>
          <cell r="V502" t="str">
            <v>5E</v>
          </cell>
          <cell r="W502" t="str">
            <v/>
          </cell>
          <cell r="X502" t="str">
            <v/>
          </cell>
          <cell r="Y502" t="str">
            <v/>
          </cell>
          <cell r="Z502" t="str">
            <v>90</v>
          </cell>
          <cell r="AA502">
            <v>0</v>
          </cell>
          <cell r="AB502">
            <v>50</v>
          </cell>
        </row>
        <row r="503">
          <cell r="A503">
            <v>695502</v>
          </cell>
          <cell r="B503" t="str">
            <v>???????????</v>
          </cell>
          <cell r="C503" t="str">
            <v>?????????2??</v>
          </cell>
          <cell r="D503" t="str">
            <v/>
          </cell>
          <cell r="E503" t="str">
            <v>101000</v>
          </cell>
          <cell r="F503" t="str">
            <v>341204705086967</v>
          </cell>
          <cell r="G503" t="str">
            <v>801055985</v>
          </cell>
          <cell r="H503" t="str">
            <v>????</v>
          </cell>
          <cell r="I503" t="str">
            <v>99</v>
          </cell>
          <cell r="J503" t="str">
            <v>2</v>
          </cell>
          <cell r="K503" t="str">
            <v>???</v>
          </cell>
          <cell r="L503" t="str">
            <v>0588-2268668</v>
          </cell>
          <cell r="M503" t="str">
            <v>236000</v>
          </cell>
          <cell r="N503" t="str">
            <v>SPDR</v>
          </cell>
          <cell r="O503" t="str">
            <v>01</v>
          </cell>
          <cell r="P503" t="str">
            <v/>
          </cell>
          <cell r="Q503" t="str">
            <v/>
          </cell>
          <cell r="R503" t="str">
            <v>*</v>
          </cell>
          <cell r="S503">
            <v>19970812</v>
          </cell>
          <cell r="T503">
            <v>1</v>
          </cell>
          <cell r="U503">
            <v>1</v>
          </cell>
          <cell r="V503" t="str">
            <v>F</v>
          </cell>
          <cell r="W503" t="str">
            <v/>
          </cell>
          <cell r="X503" t="str">
            <v/>
          </cell>
          <cell r="Y503" t="str">
            <v/>
          </cell>
          <cell r="Z503" t="str">
            <v>90</v>
          </cell>
          <cell r="AA503">
            <v>-394.58</v>
          </cell>
          <cell r="AB503">
            <v>50</v>
          </cell>
        </row>
        <row r="504">
          <cell r="A504">
            <v>695501</v>
          </cell>
          <cell r="B504" t="str">
            <v>??????????????</v>
          </cell>
          <cell r="C504" t="str">
            <v>??????156?</v>
          </cell>
          <cell r="D504" t="str">
            <v/>
          </cell>
          <cell r="E504" t="str">
            <v>101000</v>
          </cell>
          <cell r="F504" t="str">
            <v>340802151325224</v>
          </cell>
          <cell r="G504" t="str">
            <v>7062015077776</v>
          </cell>
          <cell r="H504" t="str">
            <v>???????</v>
          </cell>
          <cell r="I504" t="str">
            <v>99</v>
          </cell>
          <cell r="J504" t="str">
            <v>1</v>
          </cell>
          <cell r="K504" t="str">
            <v xml:space="preserve"> ???</v>
          </cell>
          <cell r="L504" t="str">
            <v>0556-5544688</v>
          </cell>
          <cell r="M504" t="str">
            <v>246003</v>
          </cell>
          <cell r="N504" t="str">
            <v>SPDR</v>
          </cell>
          <cell r="O504" t="str">
            <v>01</v>
          </cell>
          <cell r="P504" t="str">
            <v/>
          </cell>
          <cell r="Q504" t="str">
            <v/>
          </cell>
          <cell r="R504" t="str">
            <v>*</v>
          </cell>
          <cell r="S504">
            <v>19970812</v>
          </cell>
          <cell r="T504">
            <v>1</v>
          </cell>
          <cell r="U504">
            <v>1</v>
          </cell>
          <cell r="V504" t="str">
            <v>F</v>
          </cell>
          <cell r="W504" t="str">
            <v/>
          </cell>
          <cell r="X504" t="str">
            <v/>
          </cell>
          <cell r="Y504" t="str">
            <v/>
          </cell>
          <cell r="Z504" t="str">
            <v>90</v>
          </cell>
          <cell r="AA504">
            <v>0</v>
          </cell>
          <cell r="AB504">
            <v>50</v>
          </cell>
        </row>
        <row r="505">
          <cell r="A505">
            <v>690006</v>
          </cell>
          <cell r="B505" t="str">
            <v>??????????????</v>
          </cell>
          <cell r="C505" t="str">
            <v>???????</v>
          </cell>
          <cell r="D505" t="str">
            <v/>
          </cell>
          <cell r="E505" t="str">
            <v>101000</v>
          </cell>
          <cell r="F505" t="str">
            <v>310044132294469</v>
          </cell>
          <cell r="G505" t="str">
            <v>316081-00002028946</v>
          </cell>
          <cell r="H505" t="str">
            <v>????????</v>
          </cell>
          <cell r="I505" t="str">
            <v>99</v>
          </cell>
          <cell r="J505" t="str">
            <v>1</v>
          </cell>
          <cell r="K505" t="str">
            <v>??</v>
          </cell>
          <cell r="L505" t="str">
            <v>021-63569344</v>
          </cell>
          <cell r="M505" t="str">
            <v>200071</v>
          </cell>
          <cell r="N505" t="str">
            <v>SPDR</v>
          </cell>
          <cell r="O505" t="str">
            <v>01</v>
          </cell>
          <cell r="P505" t="str">
            <v/>
          </cell>
          <cell r="Q505" t="str">
            <v/>
          </cell>
          <cell r="R505" t="str">
            <v>*</v>
          </cell>
          <cell r="S505">
            <v>19990824</v>
          </cell>
          <cell r="T505">
            <v>1</v>
          </cell>
          <cell r="U505">
            <v>1</v>
          </cell>
          <cell r="V505" t="str">
            <v>5E</v>
          </cell>
          <cell r="W505" t="str">
            <v/>
          </cell>
          <cell r="X505" t="str">
            <v/>
          </cell>
          <cell r="Y505" t="str">
            <v/>
          </cell>
          <cell r="Z505" t="str">
            <v>90</v>
          </cell>
          <cell r="AA505">
            <v>1303593.73</v>
          </cell>
          <cell r="AB505">
            <v>50</v>
          </cell>
        </row>
        <row r="506">
          <cell r="A506">
            <v>695704</v>
          </cell>
          <cell r="B506" t="str">
            <v>??????????</v>
          </cell>
          <cell r="C506" t="str">
            <v>??????????????</v>
          </cell>
          <cell r="D506" t="str">
            <v>?????????</v>
          </cell>
          <cell r="E506" t="str">
            <v>101000</v>
          </cell>
          <cell r="F506" t="str">
            <v>330102710985553</v>
          </cell>
          <cell r="G506" t="str">
            <v>10327317505</v>
          </cell>
          <cell r="H506" t="str">
            <v>??????</v>
          </cell>
          <cell r="I506" t="str">
            <v>99</v>
          </cell>
          <cell r="J506" t="str">
            <v>2</v>
          </cell>
          <cell r="K506" t="str">
            <v>???</v>
          </cell>
          <cell r="L506" t="str">
            <v>0571-7245678</v>
          </cell>
          <cell r="M506" t="str">
            <v>310009</v>
          </cell>
          <cell r="N506" t="str">
            <v>SPDR</v>
          </cell>
          <cell r="O506" t="str">
            <v>01</v>
          </cell>
          <cell r="P506" t="str">
            <v/>
          </cell>
          <cell r="Q506" t="str">
            <v/>
          </cell>
          <cell r="R506" t="str">
            <v>*</v>
          </cell>
          <cell r="S506">
            <v>19970812</v>
          </cell>
          <cell r="T506">
            <v>1</v>
          </cell>
          <cell r="U506">
            <v>1</v>
          </cell>
          <cell r="V506" t="str">
            <v>5E</v>
          </cell>
          <cell r="W506" t="str">
            <v/>
          </cell>
          <cell r="X506" t="str">
            <v/>
          </cell>
          <cell r="Y506" t="str">
            <v/>
          </cell>
          <cell r="Z506" t="str">
            <v>90</v>
          </cell>
          <cell r="AA506">
            <v>392845.93</v>
          </cell>
          <cell r="AB506">
            <v>50</v>
          </cell>
        </row>
        <row r="507">
          <cell r="A507">
            <v>695707</v>
          </cell>
          <cell r="B507" t="str">
            <v>????????</v>
          </cell>
          <cell r="C507" t="str">
            <v>??????138?</v>
          </cell>
          <cell r="D507" t="str">
            <v>??????</v>
          </cell>
          <cell r="E507" t="str">
            <v>101000</v>
          </cell>
          <cell r="F507" t="str">
            <v>330602145881224</v>
          </cell>
          <cell r="G507" t="str">
            <v>48202251288252</v>
          </cell>
          <cell r="H507" t="str">
            <v>?????????</v>
          </cell>
          <cell r="I507" t="str">
            <v>12</v>
          </cell>
          <cell r="J507" t="str">
            <v>4</v>
          </cell>
          <cell r="K507" t="str">
            <v>???</v>
          </cell>
          <cell r="L507" t="str">
            <v>0575-5133336</v>
          </cell>
          <cell r="M507" t="str">
            <v>312000</v>
          </cell>
          <cell r="N507" t="str">
            <v>SPDR</v>
          </cell>
          <cell r="O507" t="str">
            <v>01</v>
          </cell>
          <cell r="P507" t="str">
            <v/>
          </cell>
          <cell r="Q507" t="str">
            <v/>
          </cell>
          <cell r="R507" t="str">
            <v/>
          </cell>
          <cell r="S507">
            <v>19980507</v>
          </cell>
          <cell r="T507">
            <v>1</v>
          </cell>
          <cell r="U507">
            <v>1</v>
          </cell>
          <cell r="V507" t="str">
            <v>5C</v>
          </cell>
          <cell r="W507" t="str">
            <v/>
          </cell>
          <cell r="X507" t="str">
            <v/>
          </cell>
          <cell r="Y507" t="str">
            <v/>
          </cell>
          <cell r="Z507" t="str">
            <v>90</v>
          </cell>
          <cell r="AA507">
            <v>-164.96</v>
          </cell>
          <cell r="AB507">
            <v>50</v>
          </cell>
        </row>
        <row r="508">
          <cell r="A508">
            <v>695708</v>
          </cell>
          <cell r="B508" t="str">
            <v>????????????</v>
          </cell>
          <cell r="C508" t="str">
            <v>??????????????</v>
          </cell>
          <cell r="D508" t="str">
            <v>???</v>
          </cell>
          <cell r="E508" t="str">
            <v>101000</v>
          </cell>
          <cell r="F508" t="str">
            <v>330401146490153</v>
          </cell>
          <cell r="G508" t="str">
            <v>1204060009025008006</v>
          </cell>
          <cell r="H508" t="str">
            <v>?????</v>
          </cell>
          <cell r="I508" t="str">
            <v>99</v>
          </cell>
          <cell r="J508" t="str">
            <v>2</v>
          </cell>
          <cell r="K508" t="str">
            <v>???</v>
          </cell>
          <cell r="L508" t="str">
            <v>0573-2115635</v>
          </cell>
          <cell r="M508" t="str">
            <v>314001</v>
          </cell>
          <cell r="N508" t="str">
            <v>SPDR</v>
          </cell>
          <cell r="O508" t="str">
            <v>01</v>
          </cell>
          <cell r="P508" t="str">
            <v/>
          </cell>
          <cell r="Q508" t="str">
            <v/>
          </cell>
          <cell r="R508" t="str">
            <v>*</v>
          </cell>
          <cell r="S508">
            <v>19980529</v>
          </cell>
          <cell r="T508">
            <v>1</v>
          </cell>
          <cell r="U508">
            <v>1</v>
          </cell>
          <cell r="V508" t="str">
            <v>5E</v>
          </cell>
          <cell r="W508" t="str">
            <v/>
          </cell>
          <cell r="X508" t="str">
            <v/>
          </cell>
          <cell r="Y508" t="str">
            <v/>
          </cell>
          <cell r="Z508" t="str">
            <v>90</v>
          </cell>
          <cell r="AA508">
            <v>51548.15</v>
          </cell>
          <cell r="AB508">
            <v>50</v>
          </cell>
        </row>
        <row r="509">
          <cell r="A509">
            <v>695703</v>
          </cell>
          <cell r="B509" t="str">
            <v>???????????</v>
          </cell>
          <cell r="C509" t="str">
            <v>????????????</v>
          </cell>
          <cell r="D509" t="str">
            <v/>
          </cell>
          <cell r="E509" t="str">
            <v>101000</v>
          </cell>
          <cell r="F509" t="str">
            <v>330702147315496</v>
          </cell>
          <cell r="G509" t="str">
            <v>130012530000161</v>
          </cell>
          <cell r="H509" t="str">
            <v>???????</v>
          </cell>
          <cell r="I509" t="str">
            <v>99</v>
          </cell>
          <cell r="J509" t="str">
            <v>2</v>
          </cell>
          <cell r="K509" t="str">
            <v>???</v>
          </cell>
          <cell r="L509" t="str">
            <v>0579-2311955</v>
          </cell>
          <cell r="M509" t="str">
            <v>321000</v>
          </cell>
          <cell r="N509" t="str">
            <v>SPDR</v>
          </cell>
          <cell r="O509" t="str">
            <v>01</v>
          </cell>
          <cell r="P509" t="str">
            <v/>
          </cell>
          <cell r="Q509" t="str">
            <v/>
          </cell>
          <cell r="R509" t="str">
            <v>*</v>
          </cell>
          <cell r="S509">
            <v>19970812</v>
          </cell>
          <cell r="T509">
            <v>1</v>
          </cell>
          <cell r="U509">
            <v>1</v>
          </cell>
          <cell r="V509" t="str">
            <v>5E</v>
          </cell>
          <cell r="W509" t="str">
            <v/>
          </cell>
          <cell r="X509" t="str">
            <v/>
          </cell>
          <cell r="Y509" t="str">
            <v/>
          </cell>
          <cell r="Z509" t="str">
            <v>90</v>
          </cell>
          <cell r="AA509">
            <v>0</v>
          </cell>
          <cell r="AB509">
            <v>50</v>
          </cell>
        </row>
        <row r="510">
          <cell r="A510">
            <v>607903</v>
          </cell>
          <cell r="B510" t="str">
            <v>??????????</v>
          </cell>
          <cell r="C510" t="str">
            <v>?????????91?</v>
          </cell>
          <cell r="D510" t="str">
            <v>????</v>
          </cell>
          <cell r="E510" t="str">
            <v>101000</v>
          </cell>
          <cell r="F510" t="str">
            <v>360300159079822</v>
          </cell>
          <cell r="G510" t="str">
            <v>225099872</v>
          </cell>
          <cell r="H510" t="str">
            <v>??????</v>
          </cell>
          <cell r="I510" t="str">
            <v>99</v>
          </cell>
          <cell r="J510" t="str">
            <v>4</v>
          </cell>
          <cell r="K510" t="str">
            <v>???</v>
          </cell>
          <cell r="L510" t="str">
            <v>7996825883</v>
          </cell>
          <cell r="M510" t="str">
            <v>337055</v>
          </cell>
          <cell r="N510" t="str">
            <v>STDR</v>
          </cell>
          <cell r="O510" t="str">
            <v>01</v>
          </cell>
          <cell r="P510" t="str">
            <v/>
          </cell>
          <cell r="Q510" t="str">
            <v>DDD</v>
          </cell>
          <cell r="R510" t="str">
            <v>B</v>
          </cell>
          <cell r="S510">
            <v>19980310</v>
          </cell>
          <cell r="T510">
            <v>0</v>
          </cell>
          <cell r="U510">
            <v>1</v>
          </cell>
          <cell r="V510" t="str">
            <v>5B</v>
          </cell>
          <cell r="W510" t="str">
            <v/>
          </cell>
          <cell r="X510" t="str">
            <v/>
          </cell>
          <cell r="Y510" t="str">
            <v>?????</v>
          </cell>
          <cell r="Z510" t="str">
            <v/>
          </cell>
          <cell r="AA510">
            <v>-49935.17</v>
          </cell>
          <cell r="AB510">
            <v>50</v>
          </cell>
        </row>
        <row r="511">
          <cell r="A511">
            <v>604302</v>
          </cell>
          <cell r="B511" t="str">
            <v>??????????????</v>
          </cell>
          <cell r="C511" t="str">
            <v>??????22?</v>
          </cell>
          <cell r="D511" t="str">
            <v>????</v>
          </cell>
          <cell r="E511" t="str">
            <v>101000</v>
          </cell>
          <cell r="F511" t="str">
            <v>22010324386310X</v>
          </cell>
          <cell r="G511" t="str">
            <v>273005836</v>
          </cell>
          <cell r="H511" t="str">
            <v>??????</v>
          </cell>
          <cell r="I511" t="str">
            <v>72</v>
          </cell>
          <cell r="J511" t="str">
            <v>2</v>
          </cell>
          <cell r="K511" t="str">
            <v>???</v>
          </cell>
          <cell r="L511" t="str">
            <v>0431-2979590</v>
          </cell>
          <cell r="M511" t="str">
            <v>130051</v>
          </cell>
          <cell r="N511" t="str">
            <v>STDR</v>
          </cell>
          <cell r="O511" t="str">
            <v>02</v>
          </cell>
          <cell r="P511" t="str">
            <v/>
          </cell>
          <cell r="Q511" t="str">
            <v>DDD</v>
          </cell>
          <cell r="R511" t="str">
            <v>A</v>
          </cell>
          <cell r="S511">
            <v>19960924</v>
          </cell>
          <cell r="T511">
            <v>14</v>
          </cell>
          <cell r="U511">
            <v>1</v>
          </cell>
          <cell r="V511" t="str">
            <v>5B</v>
          </cell>
          <cell r="W511" t="str">
            <v/>
          </cell>
          <cell r="X511" t="str">
            <v/>
          </cell>
          <cell r="Y511" t="str">
            <v>?????</v>
          </cell>
          <cell r="Z511" t="str">
            <v/>
          </cell>
          <cell r="AA511">
            <v>590175.17000000004</v>
          </cell>
          <cell r="AB511">
            <v>50</v>
          </cell>
        </row>
        <row r="512">
          <cell r="A512">
            <v>604303</v>
          </cell>
          <cell r="B512" t="str">
            <v>???????????</v>
          </cell>
          <cell r="C512" t="str">
            <v>????????????295</v>
          </cell>
          <cell r="D512" t="str">
            <v>?</v>
          </cell>
          <cell r="E512" t="str">
            <v>101000</v>
          </cell>
          <cell r="F512" t="str">
            <v>220204660422031</v>
          </cell>
          <cell r="G512" t="str">
            <v>630201551060</v>
          </cell>
          <cell r="H512" t="str">
            <v>????????????</v>
          </cell>
          <cell r="I512" t="str">
            <v>75</v>
          </cell>
          <cell r="J512" t="str">
            <v>1</v>
          </cell>
          <cell r="K512" t="str">
            <v/>
          </cell>
          <cell r="L512" t="str">
            <v>0432-2456479</v>
          </cell>
          <cell r="M512" t="str">
            <v>132000</v>
          </cell>
          <cell r="N512" t="str">
            <v>STDR</v>
          </cell>
          <cell r="O512" t="str">
            <v>01</v>
          </cell>
          <cell r="P512" t="str">
            <v/>
          </cell>
          <cell r="Q512" t="str">
            <v>DDD</v>
          </cell>
          <cell r="R512" t="str">
            <v>B</v>
          </cell>
          <cell r="S512">
            <v>19970731</v>
          </cell>
          <cell r="T512">
            <v>2</v>
          </cell>
          <cell r="U512">
            <v>1</v>
          </cell>
          <cell r="V512" t="str">
            <v>5B</v>
          </cell>
          <cell r="W512" t="str">
            <v/>
          </cell>
          <cell r="X512" t="str">
            <v/>
          </cell>
          <cell r="Y512" t="str">
            <v>?????</v>
          </cell>
          <cell r="Z512" t="str">
            <v/>
          </cell>
          <cell r="AA512">
            <v>-123.05</v>
          </cell>
          <cell r="AB512">
            <v>50</v>
          </cell>
        </row>
        <row r="513">
          <cell r="A513">
            <v>604304</v>
          </cell>
          <cell r="B513" t="str">
            <v>?????????????</v>
          </cell>
          <cell r="C513" t="str">
            <v>?????? 249 ?</v>
          </cell>
          <cell r="D513" t="str">
            <v>????</v>
          </cell>
          <cell r="E513" t="str">
            <v>101000</v>
          </cell>
          <cell r="F513" t="str">
            <v>222401244721066</v>
          </cell>
          <cell r="G513" t="str">
            <v>77202480085800</v>
          </cell>
          <cell r="H513" t="str">
            <v>????</v>
          </cell>
          <cell r="I513" t="str">
            <v>75</v>
          </cell>
          <cell r="J513" t="str">
            <v>2</v>
          </cell>
          <cell r="K513" t="str">
            <v/>
          </cell>
          <cell r="L513" t="str">
            <v>0433-2568656</v>
          </cell>
          <cell r="M513" t="str">
            <v>133000</v>
          </cell>
          <cell r="N513" t="str">
            <v>STDR</v>
          </cell>
          <cell r="O513" t="str">
            <v>01</v>
          </cell>
          <cell r="P513" t="str">
            <v/>
          </cell>
          <cell r="Q513" t="str">
            <v>DDD</v>
          </cell>
          <cell r="R513" t="str">
            <v>B</v>
          </cell>
          <cell r="S513">
            <v>19980703</v>
          </cell>
          <cell r="T513">
            <v>3</v>
          </cell>
          <cell r="U513">
            <v>1</v>
          </cell>
          <cell r="V513" t="str">
            <v>5B</v>
          </cell>
          <cell r="W513" t="str">
            <v/>
          </cell>
          <cell r="X513" t="str">
            <v/>
          </cell>
          <cell r="Y513" t="str">
            <v>????</v>
          </cell>
          <cell r="Z513" t="str">
            <v/>
          </cell>
          <cell r="AA513">
            <v>-593.45000000000005</v>
          </cell>
          <cell r="AB513">
            <v>50</v>
          </cell>
        </row>
        <row r="514">
          <cell r="A514">
            <v>604102</v>
          </cell>
          <cell r="B514" t="str">
            <v>??????????????</v>
          </cell>
          <cell r="C514" t="str">
            <v>???????7?</v>
          </cell>
          <cell r="D514" t="str">
            <v>????</v>
          </cell>
          <cell r="E514" t="str">
            <v>101000</v>
          </cell>
          <cell r="F514" t="str">
            <v>210103701922200</v>
          </cell>
          <cell r="G514" t="str">
            <v>13608010849-99</v>
          </cell>
          <cell r="H514" t="str">
            <v>??????</v>
          </cell>
          <cell r="I514" t="str">
            <v>72</v>
          </cell>
          <cell r="J514" t="str">
            <v>1</v>
          </cell>
          <cell r="K514" t="str">
            <v>???</v>
          </cell>
          <cell r="L514" t="str">
            <v>22528742</v>
          </cell>
          <cell r="M514" t="str">
            <v>110013</v>
          </cell>
          <cell r="N514" t="str">
            <v>STDR</v>
          </cell>
          <cell r="O514" t="str">
            <v>02</v>
          </cell>
          <cell r="P514" t="str">
            <v/>
          </cell>
          <cell r="Q514" t="str">
            <v>DDD</v>
          </cell>
          <cell r="R514" t="str">
            <v>A</v>
          </cell>
          <cell r="S514">
            <v>19960924</v>
          </cell>
          <cell r="T514">
            <v>1</v>
          </cell>
          <cell r="U514">
            <v>1</v>
          </cell>
          <cell r="V514" t="str">
            <v>5B</v>
          </cell>
          <cell r="W514" t="str">
            <v/>
          </cell>
          <cell r="X514" t="str">
            <v/>
          </cell>
          <cell r="Y514" t="str">
            <v>????</v>
          </cell>
          <cell r="Z514" t="str">
            <v/>
          </cell>
          <cell r="AA514">
            <v>215897.33</v>
          </cell>
          <cell r="AB514">
            <v>50</v>
          </cell>
        </row>
        <row r="515">
          <cell r="A515">
            <v>604103</v>
          </cell>
          <cell r="B515" t="str">
            <v>????????????</v>
          </cell>
          <cell r="C515" t="str">
            <v>??????????????</v>
          </cell>
          <cell r="D515" t="str">
            <v>07-1-1</v>
          </cell>
          <cell r="E515" t="str">
            <v>101000</v>
          </cell>
          <cell r="F515" t="str">
            <v>210104410712270</v>
          </cell>
          <cell r="G515" t="str">
            <v>01-00308-01011-4</v>
          </cell>
          <cell r="H515" t="str">
            <v>?????????????</v>
          </cell>
          <cell r="I515" t="str">
            <v>72</v>
          </cell>
          <cell r="J515" t="str">
            <v>1</v>
          </cell>
          <cell r="K515" t="str">
            <v>???</v>
          </cell>
          <cell r="L515" t="str">
            <v>024-88712201</v>
          </cell>
          <cell r="M515" t="str">
            <v>110042</v>
          </cell>
          <cell r="N515" t="str">
            <v>STDR</v>
          </cell>
          <cell r="O515" t="str">
            <v>02</v>
          </cell>
          <cell r="P515" t="str">
            <v/>
          </cell>
          <cell r="Q515" t="str">
            <v>DDD</v>
          </cell>
          <cell r="R515" t="str">
            <v>A</v>
          </cell>
          <cell r="S515">
            <v>0</v>
          </cell>
          <cell r="T515">
            <v>1</v>
          </cell>
          <cell r="U515">
            <v>1</v>
          </cell>
          <cell r="V515" t="str">
            <v>5B</v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>
            <v>62360.86</v>
          </cell>
          <cell r="AB515">
            <v>50</v>
          </cell>
        </row>
        <row r="516">
          <cell r="A516">
            <v>604109</v>
          </cell>
          <cell r="B516" t="str">
            <v>????????</v>
          </cell>
          <cell r="C516" t="str">
            <v>???????52?</v>
          </cell>
          <cell r="D516" t="str">
            <v>?????</v>
          </cell>
          <cell r="E516" t="str">
            <v>101000</v>
          </cell>
          <cell r="F516" t="str">
            <v>210802100810341</v>
          </cell>
          <cell r="G516" t="str">
            <v>0192450436-67</v>
          </cell>
          <cell r="H516" t="str">
            <v>???</v>
          </cell>
          <cell r="I516" t="str">
            <v>72</v>
          </cell>
          <cell r="J516" t="str">
            <v>1</v>
          </cell>
          <cell r="K516" t="str">
            <v>???</v>
          </cell>
          <cell r="L516" t="str">
            <v>0417-5816383</v>
          </cell>
          <cell r="M516" t="str">
            <v>115100</v>
          </cell>
          <cell r="N516" t="str">
            <v>STDR</v>
          </cell>
          <cell r="O516" t="str">
            <v>02</v>
          </cell>
          <cell r="P516" t="str">
            <v/>
          </cell>
          <cell r="Q516" t="str">
            <v>DDD</v>
          </cell>
          <cell r="R516" t="str">
            <v>A</v>
          </cell>
          <cell r="S516">
            <v>19970303</v>
          </cell>
          <cell r="T516">
            <v>1</v>
          </cell>
          <cell r="U516">
            <v>1</v>
          </cell>
          <cell r="V516" t="str">
            <v>5B</v>
          </cell>
          <cell r="W516" t="str">
            <v/>
          </cell>
          <cell r="X516" t="str">
            <v/>
          </cell>
          <cell r="Y516" t="str">
            <v>???</v>
          </cell>
          <cell r="Z516" t="str">
            <v/>
          </cell>
          <cell r="AA516">
            <v>217837.21</v>
          </cell>
          <cell r="AB516">
            <v>50</v>
          </cell>
        </row>
        <row r="517">
          <cell r="A517">
            <v>604107</v>
          </cell>
          <cell r="B517" t="str">
            <v>?????????????</v>
          </cell>
          <cell r="C517" t="str">
            <v>?????????</v>
          </cell>
          <cell r="D517" t="str">
            <v>????</v>
          </cell>
          <cell r="E517" t="str">
            <v>101000</v>
          </cell>
          <cell r="F517" t="str">
            <v>210602730409201</v>
          </cell>
          <cell r="G517" t="str">
            <v>3010120098</v>
          </cell>
          <cell r="H517" t="str">
            <v>????????????</v>
          </cell>
          <cell r="I517" t="str">
            <v>72</v>
          </cell>
          <cell r="J517" t="str">
            <v>1</v>
          </cell>
          <cell r="K517" t="str">
            <v>???</v>
          </cell>
          <cell r="L517" t="str">
            <v>0415-2826077</v>
          </cell>
          <cell r="M517" t="str">
            <v>118000</v>
          </cell>
          <cell r="N517" t="str">
            <v>STDR</v>
          </cell>
          <cell r="O517" t="str">
            <v>01</v>
          </cell>
          <cell r="P517" t="str">
            <v/>
          </cell>
          <cell r="Q517" t="str">
            <v>DDD</v>
          </cell>
          <cell r="R517" t="str">
            <v>B</v>
          </cell>
          <cell r="S517">
            <v>19971006</v>
          </cell>
          <cell r="T517">
            <v>2</v>
          </cell>
          <cell r="U517">
            <v>1</v>
          </cell>
          <cell r="V517" t="str">
            <v>5B</v>
          </cell>
          <cell r="W517" t="str">
            <v/>
          </cell>
          <cell r="X517" t="str">
            <v/>
          </cell>
          <cell r="Y517" t="str">
            <v>?????</v>
          </cell>
          <cell r="Z517" t="str">
            <v/>
          </cell>
          <cell r="AA517">
            <v>99564.79</v>
          </cell>
          <cell r="AB517">
            <v>50</v>
          </cell>
        </row>
        <row r="518">
          <cell r="A518">
            <v>604112</v>
          </cell>
          <cell r="B518" t="str">
            <v>?????????????</v>
          </cell>
          <cell r="C518" t="str">
            <v>??????1?</v>
          </cell>
          <cell r="D518" t="str">
            <v>????</v>
          </cell>
          <cell r="E518" t="str">
            <v>101000</v>
          </cell>
          <cell r="F518" t="str">
            <v>210902204154437</v>
          </cell>
          <cell r="G518" t="str">
            <v>63-08010093</v>
          </cell>
          <cell r="H518" t="str">
            <v>???????????</v>
          </cell>
          <cell r="I518" t="str">
            <v>72</v>
          </cell>
          <cell r="J518" t="str">
            <v>2</v>
          </cell>
          <cell r="K518" t="str">
            <v>???</v>
          </cell>
          <cell r="L518" t="str">
            <v>0418-2826749</v>
          </cell>
          <cell r="M518" t="str">
            <v>123000</v>
          </cell>
          <cell r="N518" t="str">
            <v>STDR</v>
          </cell>
          <cell r="O518" t="str">
            <v>01</v>
          </cell>
          <cell r="P518" t="str">
            <v/>
          </cell>
          <cell r="Q518" t="str">
            <v>DDD</v>
          </cell>
          <cell r="R518" t="str">
            <v>B</v>
          </cell>
          <cell r="S518">
            <v>0</v>
          </cell>
          <cell r="T518">
            <v>1</v>
          </cell>
          <cell r="U518">
            <v>1</v>
          </cell>
          <cell r="V518" t="str">
            <v>5B</v>
          </cell>
          <cell r="W518" t="str">
            <v/>
          </cell>
          <cell r="X518" t="str">
            <v/>
          </cell>
          <cell r="Y518" t="str">
            <v>?????</v>
          </cell>
          <cell r="Z518" t="str">
            <v/>
          </cell>
          <cell r="AA518">
            <v>-647</v>
          </cell>
          <cell r="AB518">
            <v>50</v>
          </cell>
        </row>
        <row r="519">
          <cell r="A519">
            <v>604714</v>
          </cell>
          <cell r="B519" t="str">
            <v>?????????????</v>
          </cell>
          <cell r="C519" t="str">
            <v>??????28??????</v>
          </cell>
          <cell r="D519" t="str">
            <v>??</v>
          </cell>
          <cell r="E519" t="str">
            <v>101000</v>
          </cell>
          <cell r="F519" t="str">
            <v>152601118492799</v>
          </cell>
          <cell r="G519" t="str">
            <v>6801070064</v>
          </cell>
          <cell r="H519" t="str">
            <v>?????</v>
          </cell>
          <cell r="I519" t="str">
            <v>74</v>
          </cell>
          <cell r="J519" t="str">
            <v>2</v>
          </cell>
          <cell r="K519" t="str">
            <v/>
          </cell>
          <cell r="L519" t="str">
            <v>0474-8227426</v>
          </cell>
          <cell r="M519" t="str">
            <v>012000</v>
          </cell>
          <cell r="N519" t="str">
            <v>STDR</v>
          </cell>
          <cell r="O519" t="str">
            <v>01</v>
          </cell>
          <cell r="P519" t="str">
            <v/>
          </cell>
          <cell r="Q519" t="str">
            <v>DDD</v>
          </cell>
          <cell r="R519" t="str">
            <v>C</v>
          </cell>
          <cell r="S519">
            <v>0</v>
          </cell>
          <cell r="T519">
            <v>0</v>
          </cell>
          <cell r="U519">
            <v>1</v>
          </cell>
          <cell r="V519" t="str">
            <v>5B</v>
          </cell>
          <cell r="W519" t="str">
            <v/>
          </cell>
          <cell r="X519" t="str">
            <v/>
          </cell>
          <cell r="Y519" t="str">
            <v>?????</v>
          </cell>
          <cell r="Z519" t="str">
            <v/>
          </cell>
          <cell r="AA519">
            <v>-6997.42</v>
          </cell>
          <cell r="AB519">
            <v>50</v>
          </cell>
        </row>
        <row r="520">
          <cell r="A520">
            <v>604702</v>
          </cell>
          <cell r="B520" t="str">
            <v>?????????????</v>
          </cell>
          <cell r="C520" t="str">
            <v>??????????????</v>
          </cell>
          <cell r="D520" t="str">
            <v>10?</v>
          </cell>
          <cell r="E520" t="str">
            <v>101000</v>
          </cell>
          <cell r="F520" t="str">
            <v>150204114500265</v>
          </cell>
          <cell r="G520" t="str">
            <v>9401587418</v>
          </cell>
          <cell r="H520" t="str">
            <v>???????</v>
          </cell>
          <cell r="I520" t="str">
            <v>74</v>
          </cell>
          <cell r="J520" t="str">
            <v>3</v>
          </cell>
          <cell r="K520" t="str">
            <v/>
          </cell>
          <cell r="L520" t="str">
            <v>0472-5110016</v>
          </cell>
          <cell r="M520" t="str">
            <v>014030</v>
          </cell>
          <cell r="N520" t="str">
            <v>STDR</v>
          </cell>
          <cell r="O520" t="str">
            <v>01</v>
          </cell>
          <cell r="P520" t="str">
            <v/>
          </cell>
          <cell r="Q520" t="str">
            <v>DDD</v>
          </cell>
          <cell r="R520" t="str">
            <v>B</v>
          </cell>
          <cell r="S520">
            <v>19960925</v>
          </cell>
          <cell r="T520">
            <v>1</v>
          </cell>
          <cell r="U520">
            <v>1</v>
          </cell>
          <cell r="V520" t="str">
            <v>5B</v>
          </cell>
          <cell r="W520" t="str">
            <v/>
          </cell>
          <cell r="X520" t="str">
            <v/>
          </cell>
          <cell r="Y520" t="str">
            <v>?????</v>
          </cell>
          <cell r="Z520" t="str">
            <v/>
          </cell>
          <cell r="AA520">
            <v>-248.66</v>
          </cell>
          <cell r="AB520">
            <v>50</v>
          </cell>
        </row>
        <row r="521">
          <cell r="A521">
            <v>604705</v>
          </cell>
          <cell r="B521" t="str">
            <v>??????????????</v>
          </cell>
          <cell r="C521" t="str">
            <v>?????????????</v>
          </cell>
          <cell r="D521" t="str">
            <v>???</v>
          </cell>
          <cell r="E521" t="str">
            <v>101000</v>
          </cell>
          <cell r="F521" t="str">
            <v>150202114455521</v>
          </cell>
          <cell r="G521" t="str">
            <v>32102450293-666</v>
          </cell>
          <cell r="H521" t="str">
            <v>?????</v>
          </cell>
          <cell r="I521" t="str">
            <v>74</v>
          </cell>
          <cell r="J521" t="str">
            <v>3</v>
          </cell>
          <cell r="K521" t="str">
            <v/>
          </cell>
          <cell r="L521" t="str">
            <v>0472-4855585</v>
          </cell>
          <cell r="M521" t="str">
            <v>014040</v>
          </cell>
          <cell r="N521" t="str">
            <v>STDR</v>
          </cell>
          <cell r="O521" t="str">
            <v>01</v>
          </cell>
          <cell r="P521" t="str">
            <v/>
          </cell>
          <cell r="Q521" t="str">
            <v>DDD</v>
          </cell>
          <cell r="R521" t="str">
            <v>B</v>
          </cell>
          <cell r="S521">
            <v>0</v>
          </cell>
          <cell r="T521">
            <v>4</v>
          </cell>
          <cell r="U521">
            <v>1</v>
          </cell>
          <cell r="V521" t="str">
            <v>5B</v>
          </cell>
          <cell r="W521" t="str">
            <v/>
          </cell>
          <cell r="X521" t="str">
            <v/>
          </cell>
          <cell r="Y521" t="str">
            <v>????</v>
          </cell>
          <cell r="Z521" t="str">
            <v/>
          </cell>
          <cell r="AA521">
            <v>-342.36</v>
          </cell>
          <cell r="AB521">
            <v>50</v>
          </cell>
        </row>
        <row r="522">
          <cell r="A522">
            <v>604707</v>
          </cell>
          <cell r="B522" t="str">
            <v>??????????????</v>
          </cell>
          <cell r="C522" t="str">
            <v>????33?</v>
          </cell>
          <cell r="D522" t="str">
            <v>???????</v>
          </cell>
          <cell r="E522" t="str">
            <v>101000</v>
          </cell>
          <cell r="F522" t="str">
            <v>152101603045996</v>
          </cell>
          <cell r="G522" t="str">
            <v>16201004-08</v>
          </cell>
          <cell r="H522" t="str">
            <v>???????????</v>
          </cell>
          <cell r="I522" t="str">
            <v>75</v>
          </cell>
          <cell r="J522" t="str">
            <v>2</v>
          </cell>
          <cell r="K522" t="str">
            <v/>
          </cell>
          <cell r="L522" t="str">
            <v>0470-8331618</v>
          </cell>
          <cell r="M522" t="str">
            <v>021000</v>
          </cell>
          <cell r="N522" t="str">
            <v>STDR</v>
          </cell>
          <cell r="O522" t="str">
            <v>01</v>
          </cell>
          <cell r="P522" t="str">
            <v/>
          </cell>
          <cell r="Q522" t="str">
            <v>DDD</v>
          </cell>
          <cell r="R522" t="str">
            <v>B</v>
          </cell>
          <cell r="S522">
            <v>19960925</v>
          </cell>
          <cell r="T522">
            <v>3</v>
          </cell>
          <cell r="U522">
            <v>1</v>
          </cell>
          <cell r="V522" t="str">
            <v>5B</v>
          </cell>
          <cell r="W522" t="str">
            <v/>
          </cell>
          <cell r="X522" t="str">
            <v/>
          </cell>
          <cell r="Y522" t="str">
            <v>????</v>
          </cell>
          <cell r="Z522" t="str">
            <v/>
          </cell>
          <cell r="AA522">
            <v>-539.5</v>
          </cell>
          <cell r="AB522">
            <v>50</v>
          </cell>
        </row>
        <row r="523">
          <cell r="A523">
            <v>601001</v>
          </cell>
          <cell r="B523" t="str">
            <v>????????</v>
          </cell>
          <cell r="C523" t="str">
            <v>?????????????</v>
          </cell>
          <cell r="D523" t="str">
            <v>??</v>
          </cell>
          <cell r="E523" t="str">
            <v>101000</v>
          </cell>
          <cell r="F523" t="str">
            <v>110221102656713</v>
          </cell>
          <cell r="G523" t="str">
            <v>67048517</v>
          </cell>
          <cell r="H523" t="str">
            <v>????????</v>
          </cell>
          <cell r="I523" t="str">
            <v>74</v>
          </cell>
          <cell r="J523" t="str">
            <v>1</v>
          </cell>
          <cell r="K523" t="str">
            <v>??</v>
          </cell>
          <cell r="L523" t="str">
            <v>010-84612194</v>
          </cell>
          <cell r="M523" t="str">
            <v>102211</v>
          </cell>
          <cell r="N523" t="str">
            <v>STDR</v>
          </cell>
          <cell r="O523" t="str">
            <v>02</v>
          </cell>
          <cell r="P523" t="str">
            <v/>
          </cell>
          <cell r="Q523" t="str">
            <v>DDD</v>
          </cell>
          <cell r="R523" t="str">
            <v>A</v>
          </cell>
          <cell r="S523">
            <v>19960925</v>
          </cell>
          <cell r="T523">
            <v>1</v>
          </cell>
          <cell r="U523">
            <v>1</v>
          </cell>
          <cell r="V523" t="str">
            <v>5B</v>
          </cell>
          <cell r="W523" t="str">
            <v/>
          </cell>
          <cell r="X523" t="str">
            <v/>
          </cell>
          <cell r="Y523" t="str">
            <v>?????</v>
          </cell>
          <cell r="Z523" t="str">
            <v/>
          </cell>
          <cell r="AA523">
            <v>283359.81</v>
          </cell>
          <cell r="AB523">
            <v>50</v>
          </cell>
        </row>
        <row r="524">
          <cell r="A524">
            <v>603112</v>
          </cell>
          <cell r="B524" t="str">
            <v>??????????????</v>
          </cell>
          <cell r="C524" t="str">
            <v>??????????????</v>
          </cell>
          <cell r="D524" t="str">
            <v>??????</v>
          </cell>
          <cell r="E524" t="str">
            <v>101000</v>
          </cell>
          <cell r="F524" t="str">
            <v>132827490213251</v>
          </cell>
          <cell r="G524" t="str">
            <v>821000330</v>
          </cell>
          <cell r="H524" t="str">
            <v>??????????</v>
          </cell>
          <cell r="I524" t="str">
            <v>74</v>
          </cell>
          <cell r="J524" t="str">
            <v>1</v>
          </cell>
          <cell r="K524" t="str">
            <v>???</v>
          </cell>
          <cell r="L524" t="str">
            <v>0316-7617923</v>
          </cell>
          <cell r="M524" t="str">
            <v>065701</v>
          </cell>
          <cell r="N524" t="str">
            <v>STDR</v>
          </cell>
          <cell r="O524" t="str">
            <v>01</v>
          </cell>
          <cell r="P524" t="str">
            <v/>
          </cell>
          <cell r="Q524" t="str">
            <v>DDD</v>
          </cell>
          <cell r="R524" t="str">
            <v>A</v>
          </cell>
          <cell r="S524">
            <v>0</v>
          </cell>
          <cell r="T524">
            <v>2</v>
          </cell>
          <cell r="U524">
            <v>1</v>
          </cell>
          <cell r="V524" t="str">
            <v>5B</v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>
            <v>-38564.129999999997</v>
          </cell>
          <cell r="AB524">
            <v>50</v>
          </cell>
        </row>
        <row r="525">
          <cell r="A525">
            <v>603105</v>
          </cell>
          <cell r="B525" t="str">
            <v>????????</v>
          </cell>
          <cell r="C525" t="str">
            <v>?????237?</v>
          </cell>
          <cell r="D525" t="str">
            <v>????</v>
          </cell>
          <cell r="E525" t="str">
            <v>101000</v>
          </cell>
          <cell r="F525" t="str">
            <v>130802106432047</v>
          </cell>
          <cell r="G525" t="str">
            <v>14-2450269520</v>
          </cell>
          <cell r="H525" t="str">
            <v>????</v>
          </cell>
          <cell r="I525" t="str">
            <v>74</v>
          </cell>
          <cell r="J525" t="str">
            <v>1</v>
          </cell>
          <cell r="K525" t="str">
            <v>???</v>
          </cell>
          <cell r="L525" t="str">
            <v>0314-2161055</v>
          </cell>
          <cell r="M525" t="str">
            <v>067000</v>
          </cell>
          <cell r="N525" t="str">
            <v>STDR</v>
          </cell>
          <cell r="O525" t="str">
            <v>01</v>
          </cell>
          <cell r="P525" t="str">
            <v/>
          </cell>
          <cell r="Q525" t="str">
            <v>DDD</v>
          </cell>
          <cell r="R525" t="str">
            <v>B</v>
          </cell>
          <cell r="S525">
            <v>19960925</v>
          </cell>
          <cell r="T525">
            <v>2</v>
          </cell>
          <cell r="U525">
            <v>1</v>
          </cell>
          <cell r="V525" t="str">
            <v>5B</v>
          </cell>
          <cell r="W525" t="str">
            <v/>
          </cell>
          <cell r="X525" t="str">
            <v/>
          </cell>
          <cell r="Y525" t="str">
            <v>????</v>
          </cell>
          <cell r="Z525" t="str">
            <v/>
          </cell>
          <cell r="AA525">
            <v>-151.55000000000001</v>
          </cell>
          <cell r="AB525">
            <v>50</v>
          </cell>
        </row>
        <row r="526">
          <cell r="A526">
            <v>603508</v>
          </cell>
          <cell r="B526" t="str">
            <v>?????????????</v>
          </cell>
          <cell r="C526" t="str">
            <v>??????????????</v>
          </cell>
          <cell r="D526" t="str">
            <v>??</v>
          </cell>
          <cell r="E526" t="str">
            <v>101000</v>
          </cell>
          <cell r="F526" t="str">
            <v>142431630115726</v>
          </cell>
          <cell r="G526" t="str">
            <v>22506207</v>
          </cell>
          <cell r="H526" t="str">
            <v>?????</v>
          </cell>
          <cell r="I526" t="str">
            <v>71</v>
          </cell>
          <cell r="J526" t="str">
            <v>3</v>
          </cell>
          <cell r="K526" t="str">
            <v>???</v>
          </cell>
          <cell r="L526" t="str">
            <v>0354-5624614</v>
          </cell>
          <cell r="M526" t="str">
            <v>031100</v>
          </cell>
          <cell r="N526" t="str">
            <v>STDR</v>
          </cell>
          <cell r="O526" t="str">
            <v>01</v>
          </cell>
          <cell r="P526" t="str">
            <v/>
          </cell>
          <cell r="Q526" t="str">
            <v>DDD</v>
          </cell>
          <cell r="R526" t="str">
            <v/>
          </cell>
          <cell r="S526">
            <v>19990308</v>
          </cell>
          <cell r="T526">
            <v>1</v>
          </cell>
          <cell r="U526">
            <v>1</v>
          </cell>
          <cell r="V526" t="str">
            <v>5B</v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>
            <v>-8365.9599999999991</v>
          </cell>
          <cell r="AB526">
            <v>50</v>
          </cell>
        </row>
        <row r="527">
          <cell r="A527">
            <v>603503</v>
          </cell>
          <cell r="B527" t="str">
            <v>?????????????</v>
          </cell>
          <cell r="C527" t="str">
            <v>?????????6??2</v>
          </cell>
          <cell r="D527" t="str">
            <v xml:space="preserve"> ?</v>
          </cell>
          <cell r="E527" t="str">
            <v>101000</v>
          </cell>
          <cell r="F527" t="str">
            <v>140202602169663</v>
          </cell>
          <cell r="G527" t="str">
            <v>90-015170177004</v>
          </cell>
          <cell r="H527" t="str">
            <v>??????????</v>
          </cell>
          <cell r="I527" t="str">
            <v>74</v>
          </cell>
          <cell r="J527" t="str">
            <v>3</v>
          </cell>
          <cell r="K527" t="str">
            <v/>
          </cell>
          <cell r="L527" t="str">
            <v>0352-6082095</v>
          </cell>
          <cell r="M527" t="str">
            <v>037004</v>
          </cell>
          <cell r="N527" t="str">
            <v>STDR</v>
          </cell>
          <cell r="O527" t="str">
            <v>01</v>
          </cell>
          <cell r="P527" t="str">
            <v/>
          </cell>
          <cell r="Q527" t="str">
            <v>DDD</v>
          </cell>
          <cell r="R527" t="str">
            <v>B</v>
          </cell>
          <cell r="S527">
            <v>19960925</v>
          </cell>
          <cell r="T527">
            <v>4</v>
          </cell>
          <cell r="U527">
            <v>1</v>
          </cell>
          <cell r="V527" t="str">
            <v>5B</v>
          </cell>
          <cell r="W527" t="str">
            <v/>
          </cell>
          <cell r="X527" t="str">
            <v/>
          </cell>
          <cell r="Y527" t="str">
            <v>?????</v>
          </cell>
          <cell r="Z527" t="str">
            <v/>
          </cell>
          <cell r="AA527">
            <v>-4677.9399999999996</v>
          </cell>
          <cell r="AB527">
            <v>50</v>
          </cell>
        </row>
        <row r="528">
          <cell r="A528">
            <v>1006</v>
          </cell>
          <cell r="B528" t="str">
            <v>?????????????</v>
          </cell>
          <cell r="C528" t="str">
            <v>?????????????</v>
          </cell>
          <cell r="D528" t="str">
            <v/>
          </cell>
          <cell r="E528" t="str">
            <v>101000</v>
          </cell>
          <cell r="F528" t="str">
            <v>230104127042144</v>
          </cell>
          <cell r="G528" t="str">
            <v>1012-801-0002713</v>
          </cell>
          <cell r="H528" t="str">
            <v>???????????</v>
          </cell>
          <cell r="I528" t="str">
            <v>75</v>
          </cell>
          <cell r="J528" t="str">
            <v>1</v>
          </cell>
          <cell r="K528" t="str">
            <v>???</v>
          </cell>
          <cell r="L528" t="str">
            <v>0451-8322383</v>
          </cell>
          <cell r="M528" t="str">
            <v>150020</v>
          </cell>
          <cell r="N528" t="str">
            <v>DISU</v>
          </cell>
          <cell r="O528" t="str">
            <v>06</v>
          </cell>
          <cell r="P528" t="str">
            <v/>
          </cell>
          <cell r="Q528" t="str">
            <v>DDD</v>
          </cell>
          <cell r="R528" t="str">
            <v/>
          </cell>
          <cell r="S528">
            <v>20020116</v>
          </cell>
          <cell r="T528">
            <v>1</v>
          </cell>
          <cell r="U528">
            <v>1</v>
          </cell>
          <cell r="V528" t="str">
            <v/>
          </cell>
          <cell r="W528" t="str">
            <v/>
          </cell>
          <cell r="X528" t="str">
            <v>A</v>
          </cell>
          <cell r="Y528" t="str">
            <v/>
          </cell>
          <cell r="Z528" t="str">
            <v/>
          </cell>
          <cell r="AA528">
            <v>0</v>
          </cell>
          <cell r="AB528">
            <v>50</v>
          </cell>
        </row>
        <row r="529">
          <cell r="A529">
            <v>1007</v>
          </cell>
          <cell r="B529" t="str">
            <v>??????????</v>
          </cell>
          <cell r="C529" t="str">
            <v>??????????????</v>
          </cell>
          <cell r="D529" t="str">
            <v/>
          </cell>
          <cell r="E529" t="str">
            <v>101000</v>
          </cell>
          <cell r="F529" t="str">
            <v>230104100241391</v>
          </cell>
          <cell r="G529" t="str">
            <v>301075010-24</v>
          </cell>
          <cell r="H529" t="str">
            <v>??????????????</v>
          </cell>
          <cell r="I529" t="str">
            <v>75</v>
          </cell>
          <cell r="J529" t="str">
            <v>1</v>
          </cell>
          <cell r="K529" t="str">
            <v>???</v>
          </cell>
          <cell r="L529" t="str">
            <v>0451-8322742</v>
          </cell>
          <cell r="M529" t="str">
            <v>150020</v>
          </cell>
          <cell r="N529" t="str">
            <v>DISU</v>
          </cell>
          <cell r="O529" t="str">
            <v>06</v>
          </cell>
          <cell r="P529" t="str">
            <v/>
          </cell>
          <cell r="Q529" t="str">
            <v>DDD</v>
          </cell>
          <cell r="R529" t="str">
            <v/>
          </cell>
          <cell r="S529">
            <v>20020116</v>
          </cell>
          <cell r="T529">
            <v>1</v>
          </cell>
          <cell r="U529">
            <v>1</v>
          </cell>
          <cell r="V529" t="str">
            <v/>
          </cell>
          <cell r="W529" t="str">
            <v/>
          </cell>
          <cell r="X529" t="str">
            <v>A</v>
          </cell>
          <cell r="Y529" t="str">
            <v/>
          </cell>
          <cell r="Z529" t="str">
            <v/>
          </cell>
          <cell r="AA529">
            <v>0</v>
          </cell>
          <cell r="AB529">
            <v>50</v>
          </cell>
        </row>
        <row r="530">
          <cell r="A530">
            <v>1004</v>
          </cell>
          <cell r="B530" t="str">
            <v>??????????????</v>
          </cell>
          <cell r="C530" t="str">
            <v>????????????</v>
          </cell>
          <cell r="D530" t="str">
            <v/>
          </cell>
          <cell r="E530" t="str">
            <v>101000</v>
          </cell>
          <cell r="F530" t="str">
            <v>210104243404894</v>
          </cell>
          <cell r="G530" t="str">
            <v>0112490018-52</v>
          </cell>
          <cell r="H530" t="str">
            <v>?????????</v>
          </cell>
          <cell r="I530" t="str">
            <v>72</v>
          </cell>
          <cell r="J530" t="str">
            <v>1</v>
          </cell>
          <cell r="K530" t="str">
            <v>??</v>
          </cell>
          <cell r="L530" t="str">
            <v>024-22512414</v>
          </cell>
          <cell r="M530" t="str">
            <v>110013</v>
          </cell>
          <cell r="N530" t="str">
            <v>DISU</v>
          </cell>
          <cell r="O530" t="str">
            <v>06</v>
          </cell>
          <cell r="P530" t="str">
            <v/>
          </cell>
          <cell r="Q530" t="str">
            <v>DDD</v>
          </cell>
          <cell r="R530" t="str">
            <v/>
          </cell>
          <cell r="S530">
            <v>20020116</v>
          </cell>
          <cell r="T530">
            <v>1</v>
          </cell>
          <cell r="U530">
            <v>1</v>
          </cell>
          <cell r="V530" t="str">
            <v/>
          </cell>
          <cell r="W530" t="str">
            <v/>
          </cell>
          <cell r="X530" t="str">
            <v>A</v>
          </cell>
          <cell r="Y530" t="str">
            <v/>
          </cell>
          <cell r="Z530" t="str">
            <v/>
          </cell>
          <cell r="AA530">
            <v>0</v>
          </cell>
          <cell r="AB530">
            <v>50</v>
          </cell>
        </row>
        <row r="531">
          <cell r="A531">
            <v>1005</v>
          </cell>
          <cell r="B531" t="str">
            <v>???????????</v>
          </cell>
          <cell r="C531" t="str">
            <v>????????????</v>
          </cell>
          <cell r="D531" t="str">
            <v/>
          </cell>
          <cell r="E531" t="str">
            <v>101000</v>
          </cell>
          <cell r="F531" t="str">
            <v>210104734240686</v>
          </cell>
          <cell r="G531" t="str">
            <v>0842250001-06</v>
          </cell>
          <cell r="H531" t="str">
            <v>???????</v>
          </cell>
          <cell r="I531" t="str">
            <v>72</v>
          </cell>
          <cell r="J531" t="str">
            <v>1</v>
          </cell>
          <cell r="K531" t="str">
            <v>???</v>
          </cell>
          <cell r="L531" t="str">
            <v>024-88415380</v>
          </cell>
          <cell r="M531" t="str">
            <v>110043</v>
          </cell>
          <cell r="N531" t="str">
            <v>DISU</v>
          </cell>
          <cell r="O531" t="str">
            <v>06</v>
          </cell>
          <cell r="P531" t="str">
            <v/>
          </cell>
          <cell r="Q531" t="str">
            <v>DDD</v>
          </cell>
          <cell r="R531" t="str">
            <v/>
          </cell>
          <cell r="S531">
            <v>20020116</v>
          </cell>
          <cell r="T531">
            <v>1</v>
          </cell>
          <cell r="U531">
            <v>1</v>
          </cell>
          <cell r="V531" t="str">
            <v/>
          </cell>
          <cell r="W531" t="str">
            <v/>
          </cell>
          <cell r="X531" t="str">
            <v>A</v>
          </cell>
          <cell r="Y531" t="str">
            <v/>
          </cell>
          <cell r="Z531" t="str">
            <v/>
          </cell>
          <cell r="AA531">
            <v>0</v>
          </cell>
          <cell r="AB531">
            <v>50</v>
          </cell>
        </row>
        <row r="532">
          <cell r="A532">
            <v>410102</v>
          </cell>
          <cell r="B532" t="str">
            <v>?????????????</v>
          </cell>
          <cell r="C532" t="str">
            <v>??????203?</v>
          </cell>
          <cell r="D532" t="str">
            <v/>
          </cell>
          <cell r="E532" t="str">
            <v>101000</v>
          </cell>
          <cell r="F532" t="str">
            <v>210104243297793</v>
          </cell>
          <cell r="G532" t="str">
            <v>437-273006429</v>
          </cell>
          <cell r="H532" t="str">
            <v>???????</v>
          </cell>
          <cell r="I532" t="str">
            <v>99</v>
          </cell>
          <cell r="J532" t="str">
            <v>1</v>
          </cell>
          <cell r="K532" t="str">
            <v>???</v>
          </cell>
          <cell r="L532" t="str">
            <v>024-24832027</v>
          </cell>
          <cell r="M532" t="str">
            <v>110042</v>
          </cell>
          <cell r="N532" t="str">
            <v>DD</v>
          </cell>
          <cell r="O532" t="str">
            <v>00</v>
          </cell>
          <cell r="P532" t="str">
            <v>DD</v>
          </cell>
          <cell r="Q532" t="str">
            <v>DDD</v>
          </cell>
          <cell r="R532" t="str">
            <v/>
          </cell>
          <cell r="S532">
            <v>19980106</v>
          </cell>
          <cell r="T532">
            <v>0</v>
          </cell>
          <cell r="U532">
            <v>0</v>
          </cell>
          <cell r="V532" t="str">
            <v>5A</v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  <cell r="AA532">
            <v>4521.79</v>
          </cell>
          <cell r="AB532">
            <v>50</v>
          </cell>
        </row>
        <row r="533">
          <cell r="A533">
            <v>1002</v>
          </cell>
          <cell r="B533" t="str">
            <v>??????????????</v>
          </cell>
          <cell r="C533" t="str">
            <v>??????????????</v>
          </cell>
          <cell r="D533" t="str">
            <v>?</v>
          </cell>
          <cell r="E533" t="str">
            <v>101000</v>
          </cell>
          <cell r="F533" t="str">
            <v>110103801102007</v>
          </cell>
          <cell r="G533" t="str">
            <v>3001201050114-80</v>
          </cell>
          <cell r="H533" t="str">
            <v>??????????</v>
          </cell>
          <cell r="I533" t="str">
            <v>74</v>
          </cell>
          <cell r="J533" t="str">
            <v>1</v>
          </cell>
          <cell r="K533" t="str">
            <v>???</v>
          </cell>
          <cell r="L533" t="str">
            <v>010-67715279</v>
          </cell>
          <cell r="M533" t="str">
            <v>100022</v>
          </cell>
          <cell r="N533" t="str">
            <v>DISU</v>
          </cell>
          <cell r="O533" t="str">
            <v>06</v>
          </cell>
          <cell r="P533" t="str">
            <v/>
          </cell>
          <cell r="Q533" t="str">
            <v>DDD</v>
          </cell>
          <cell r="R533" t="str">
            <v/>
          </cell>
          <cell r="S533">
            <v>20020116</v>
          </cell>
          <cell r="T533">
            <v>1</v>
          </cell>
          <cell r="U533">
            <v>1</v>
          </cell>
          <cell r="V533" t="str">
            <v/>
          </cell>
          <cell r="W533" t="str">
            <v/>
          </cell>
          <cell r="X533" t="str">
            <v>A</v>
          </cell>
          <cell r="Y533" t="str">
            <v/>
          </cell>
          <cell r="Z533" t="str">
            <v/>
          </cell>
          <cell r="AA533">
            <v>0</v>
          </cell>
          <cell r="AB533">
            <v>50</v>
          </cell>
        </row>
        <row r="534">
          <cell r="A534">
            <v>800017</v>
          </cell>
          <cell r="B534" t="str">
            <v>??????????????</v>
          </cell>
          <cell r="C534" t="str">
            <v>??????????????</v>
          </cell>
          <cell r="D534" t="str">
            <v>????????</v>
          </cell>
          <cell r="E534" t="str">
            <v>101000</v>
          </cell>
          <cell r="F534" t="str">
            <v>110101X00068443</v>
          </cell>
          <cell r="G534" t="str">
            <v>060777018000008591</v>
          </cell>
          <cell r="H534" t="str">
            <v>?????????????</v>
          </cell>
          <cell r="I534" t="str">
            <v>74</v>
          </cell>
          <cell r="J534" t="str">
            <v>1</v>
          </cell>
          <cell r="K534" t="str">
            <v>??</v>
          </cell>
          <cell r="L534" t="str">
            <v>010-67872211</v>
          </cell>
          <cell r="M534" t="str">
            <v>100176</v>
          </cell>
          <cell r="N534" t="str">
            <v>DCGO</v>
          </cell>
          <cell r="O534" t="str">
            <v>00</v>
          </cell>
          <cell r="P534" t="str">
            <v/>
          </cell>
          <cell r="Q534" t="str">
            <v>DDD</v>
          </cell>
          <cell r="R534" t="str">
            <v/>
          </cell>
          <cell r="S534">
            <v>0</v>
          </cell>
          <cell r="T534">
            <v>0</v>
          </cell>
          <cell r="U534">
            <v>1</v>
          </cell>
          <cell r="V534" t="str">
            <v/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  <cell r="AA534">
            <v>0</v>
          </cell>
          <cell r="AB534">
            <v>50</v>
          </cell>
        </row>
        <row r="535">
          <cell r="A535">
            <v>800018</v>
          </cell>
          <cell r="B535" t="str">
            <v>??????????????</v>
          </cell>
          <cell r="C535" t="str">
            <v>??????????????</v>
          </cell>
          <cell r="D535" t="str">
            <v>????????</v>
          </cell>
          <cell r="E535" t="str">
            <v>101000</v>
          </cell>
          <cell r="F535" t="str">
            <v>110101X00068443</v>
          </cell>
          <cell r="G535" t="str">
            <v>060777018000008591</v>
          </cell>
          <cell r="H535" t="str">
            <v>?????????????</v>
          </cell>
          <cell r="I535" t="str">
            <v>74</v>
          </cell>
          <cell r="J535" t="str">
            <v>1</v>
          </cell>
          <cell r="K535" t="str">
            <v>??</v>
          </cell>
          <cell r="L535" t="str">
            <v>010-67872211</v>
          </cell>
          <cell r="M535" t="str">
            <v>100176</v>
          </cell>
          <cell r="N535" t="str">
            <v>DCGO</v>
          </cell>
          <cell r="O535" t="str">
            <v>00</v>
          </cell>
          <cell r="P535" t="str">
            <v/>
          </cell>
          <cell r="Q535" t="str">
            <v>DDD</v>
          </cell>
          <cell r="R535" t="str">
            <v/>
          </cell>
          <cell r="S535">
            <v>0</v>
          </cell>
          <cell r="T535">
            <v>0</v>
          </cell>
          <cell r="U535">
            <v>1</v>
          </cell>
          <cell r="V535" t="str">
            <v/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>
            <v>0</v>
          </cell>
          <cell r="AB535">
            <v>50</v>
          </cell>
        </row>
        <row r="536">
          <cell r="A536">
            <v>100000</v>
          </cell>
          <cell r="B536" t="str">
            <v>??????????????</v>
          </cell>
          <cell r="C536" t="str">
            <v>??????????????</v>
          </cell>
          <cell r="D536" t="str">
            <v>?????????</v>
          </cell>
          <cell r="E536" t="str">
            <v>101000</v>
          </cell>
          <cell r="F536" t="str">
            <v>110101X00068443</v>
          </cell>
          <cell r="G536" t="str">
            <v>439-2014101196</v>
          </cell>
          <cell r="H536" t="str">
            <v>??????????????</v>
          </cell>
          <cell r="I536" t="str">
            <v>54</v>
          </cell>
          <cell r="J536" t="str">
            <v>1</v>
          </cell>
          <cell r="K536" t="str">
            <v>???</v>
          </cell>
          <cell r="L536" t="str">
            <v>010-64157639</v>
          </cell>
          <cell r="M536" t="str">
            <v>100027</v>
          </cell>
          <cell r="N536" t="str">
            <v>DCGO</v>
          </cell>
          <cell r="O536" t="str">
            <v>00</v>
          </cell>
          <cell r="P536" t="str">
            <v/>
          </cell>
          <cell r="Q536" t="str">
            <v>DDD</v>
          </cell>
          <cell r="R536" t="str">
            <v/>
          </cell>
          <cell r="S536">
            <v>0</v>
          </cell>
          <cell r="T536">
            <v>0</v>
          </cell>
          <cell r="U536">
            <v>0</v>
          </cell>
          <cell r="V536" t="str">
            <v/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  <cell r="AA536">
            <v>0</v>
          </cell>
          <cell r="AB536">
            <v>50</v>
          </cell>
        </row>
        <row r="537">
          <cell r="A537">
            <v>100102</v>
          </cell>
          <cell r="B537" t="str">
            <v>??????????????</v>
          </cell>
          <cell r="C537" t="str">
            <v>???????????80?</v>
          </cell>
          <cell r="D537" t="str">
            <v/>
          </cell>
          <cell r="E537" t="str">
            <v>101000</v>
          </cell>
          <cell r="F537" t="str">
            <v>110103101522334</v>
          </cell>
          <cell r="G537" t="str">
            <v>801-0044-93</v>
          </cell>
          <cell r="H537" t="str">
            <v>????????????</v>
          </cell>
          <cell r="I537" t="str">
            <v>99</v>
          </cell>
          <cell r="J537" t="str">
            <v>1</v>
          </cell>
          <cell r="K537" t="str">
            <v>???</v>
          </cell>
          <cell r="L537" t="str">
            <v>67221909</v>
          </cell>
          <cell r="M537" t="str">
            <v>100075</v>
          </cell>
          <cell r="N537" t="str">
            <v>DD</v>
          </cell>
          <cell r="O537" t="str">
            <v>00</v>
          </cell>
          <cell r="P537" t="str">
            <v>DD</v>
          </cell>
          <cell r="Q537" t="str">
            <v>DDD</v>
          </cell>
          <cell r="R537" t="str">
            <v/>
          </cell>
          <cell r="S537">
            <v>19971225</v>
          </cell>
          <cell r="T537">
            <v>0</v>
          </cell>
          <cell r="U537">
            <v>1</v>
          </cell>
          <cell r="V537" t="str">
            <v>5A</v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>
            <v>677920.25</v>
          </cell>
          <cell r="AB537">
            <v>50</v>
          </cell>
        </row>
        <row r="538">
          <cell r="A538">
            <v>100103</v>
          </cell>
          <cell r="B538" t="str">
            <v>??????</v>
          </cell>
          <cell r="C538" t="str">
            <v>??????????????</v>
          </cell>
          <cell r="D538" t="str">
            <v>???</v>
          </cell>
          <cell r="E538" t="str">
            <v>101000</v>
          </cell>
          <cell r="F538" t="str">
            <v>11010310149741-5</v>
          </cell>
          <cell r="G538" t="str">
            <v>801-78-12</v>
          </cell>
          <cell r="H538" t="str">
            <v>???????</v>
          </cell>
          <cell r="I538" t="str">
            <v>99</v>
          </cell>
          <cell r="J538" t="str">
            <v>1</v>
          </cell>
          <cell r="K538" t="str">
            <v>???</v>
          </cell>
          <cell r="L538" t="str">
            <v>67715107</v>
          </cell>
          <cell r="M538" t="str">
            <v>100022</v>
          </cell>
          <cell r="N538" t="str">
            <v>DD</v>
          </cell>
          <cell r="O538" t="str">
            <v>00</v>
          </cell>
          <cell r="P538" t="str">
            <v>DD</v>
          </cell>
          <cell r="Q538" t="str">
            <v>DDD</v>
          </cell>
          <cell r="R538" t="str">
            <v/>
          </cell>
          <cell r="S538">
            <v>19971225</v>
          </cell>
          <cell r="T538">
            <v>0</v>
          </cell>
          <cell r="U538">
            <v>1</v>
          </cell>
          <cell r="V538" t="str">
            <v>5A</v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  <cell r="AA538">
            <v>9742.77</v>
          </cell>
          <cell r="AB538">
            <v>50</v>
          </cell>
        </row>
        <row r="539">
          <cell r="A539">
            <v>635319</v>
          </cell>
          <cell r="B539" t="str">
            <v>?????????</v>
          </cell>
          <cell r="C539" t="str">
            <v>????????????</v>
          </cell>
          <cell r="D539" t="str">
            <v/>
          </cell>
          <cell r="E539" t="str">
            <v>101000</v>
          </cell>
          <cell r="F539" t="str">
            <v/>
          </cell>
          <cell r="G539" t="str">
            <v>1612003509024838664</v>
          </cell>
          <cell r="H539" t="str">
            <v>??</v>
          </cell>
          <cell r="I539" t="str">
            <v>77</v>
          </cell>
          <cell r="J539" t="str">
            <v>1</v>
          </cell>
          <cell r="K539" t="str">
            <v>???</v>
          </cell>
          <cell r="L539" t="str">
            <v>0534-7328672</v>
          </cell>
          <cell r="M539" t="str">
            <v>251200</v>
          </cell>
          <cell r="N539" t="str">
            <v>DISM</v>
          </cell>
          <cell r="O539" t="str">
            <v>00</v>
          </cell>
          <cell r="P539" t="str">
            <v/>
          </cell>
          <cell r="Q539" t="str">
            <v>DDD</v>
          </cell>
          <cell r="R539" t="str">
            <v/>
          </cell>
          <cell r="S539">
            <v>20010718</v>
          </cell>
          <cell r="T539">
            <v>0</v>
          </cell>
          <cell r="U539">
            <v>1</v>
          </cell>
          <cell r="V539" t="str">
            <v/>
          </cell>
          <cell r="W539" t="str">
            <v/>
          </cell>
          <cell r="X539" t="str">
            <v>A</v>
          </cell>
          <cell r="Y539" t="str">
            <v/>
          </cell>
          <cell r="Z539" t="str">
            <v/>
          </cell>
          <cell r="AA539">
            <v>0</v>
          </cell>
          <cell r="AB539">
            <v>50</v>
          </cell>
        </row>
        <row r="540">
          <cell r="A540">
            <v>635320</v>
          </cell>
          <cell r="B540" t="str">
            <v>????????????</v>
          </cell>
          <cell r="C540" t="str">
            <v>???????</v>
          </cell>
          <cell r="D540" t="str">
            <v/>
          </cell>
          <cell r="E540" t="str">
            <v>101000</v>
          </cell>
          <cell r="F540" t="str">
            <v/>
          </cell>
          <cell r="G540" t="str">
            <v>05524844035</v>
          </cell>
          <cell r="H540" t="str">
            <v>??</v>
          </cell>
          <cell r="I540" t="str">
            <v>77</v>
          </cell>
          <cell r="J540" t="str">
            <v>1</v>
          </cell>
          <cell r="K540" t="str">
            <v>???</v>
          </cell>
          <cell r="L540" t="str">
            <v>0534-4360228</v>
          </cell>
          <cell r="M540" t="str">
            <v>251500</v>
          </cell>
          <cell r="N540" t="str">
            <v>DISM</v>
          </cell>
          <cell r="O540" t="str">
            <v>00</v>
          </cell>
          <cell r="P540" t="str">
            <v/>
          </cell>
          <cell r="Q540" t="str">
            <v>DDD</v>
          </cell>
          <cell r="R540" t="str">
            <v/>
          </cell>
          <cell r="S540">
            <v>20010718</v>
          </cell>
          <cell r="T540">
            <v>0</v>
          </cell>
          <cell r="U540">
            <v>1</v>
          </cell>
          <cell r="V540" t="str">
            <v/>
          </cell>
          <cell r="W540" t="str">
            <v/>
          </cell>
          <cell r="X540" t="str">
            <v>A</v>
          </cell>
          <cell r="Y540" t="str">
            <v/>
          </cell>
          <cell r="Z540" t="str">
            <v/>
          </cell>
          <cell r="AA540">
            <v>0</v>
          </cell>
          <cell r="AB540">
            <v>50</v>
          </cell>
        </row>
        <row r="541">
          <cell r="A541">
            <v>635303</v>
          </cell>
          <cell r="B541" t="str">
            <v>?????????</v>
          </cell>
          <cell r="C541" t="str">
            <v>??????????????</v>
          </cell>
          <cell r="D541" t="str">
            <v>????</v>
          </cell>
          <cell r="E541" t="str">
            <v>101000</v>
          </cell>
          <cell r="F541" t="str">
            <v/>
          </cell>
          <cell r="G541" t="str">
            <v>214171</v>
          </cell>
          <cell r="H541" t="str">
            <v>???????</v>
          </cell>
          <cell r="I541" t="str">
            <v>77</v>
          </cell>
          <cell r="J541" t="str">
            <v>1</v>
          </cell>
          <cell r="K541" t="str">
            <v>???</v>
          </cell>
          <cell r="L541" t="str">
            <v>0635-3290566</v>
          </cell>
          <cell r="M541" t="str">
            <v>252200</v>
          </cell>
          <cell r="N541" t="str">
            <v>DISM</v>
          </cell>
          <cell r="O541" t="str">
            <v>00</v>
          </cell>
          <cell r="P541" t="str">
            <v/>
          </cell>
          <cell r="Q541" t="str">
            <v>DDD</v>
          </cell>
          <cell r="R541" t="str">
            <v/>
          </cell>
          <cell r="S541">
            <v>20010718</v>
          </cell>
          <cell r="T541">
            <v>0</v>
          </cell>
          <cell r="U541">
            <v>1</v>
          </cell>
          <cell r="V541" t="str">
            <v/>
          </cell>
          <cell r="W541" t="str">
            <v/>
          </cell>
          <cell r="X541" t="str">
            <v>A</v>
          </cell>
          <cell r="Y541" t="str">
            <v/>
          </cell>
          <cell r="Z541" t="str">
            <v/>
          </cell>
          <cell r="AA541">
            <v>0</v>
          </cell>
          <cell r="AB541">
            <v>50</v>
          </cell>
        </row>
        <row r="542">
          <cell r="A542">
            <v>635304</v>
          </cell>
          <cell r="B542" t="str">
            <v>??????????????</v>
          </cell>
          <cell r="C542" t="str">
            <v>??????????</v>
          </cell>
          <cell r="D542" t="str">
            <v/>
          </cell>
          <cell r="E542" t="str">
            <v>101000</v>
          </cell>
          <cell r="F542" t="str">
            <v/>
          </cell>
          <cell r="G542" t="str">
            <v>281</v>
          </cell>
          <cell r="H542" t="str">
            <v>????????</v>
          </cell>
          <cell r="I542" t="str">
            <v>77</v>
          </cell>
          <cell r="J542" t="str">
            <v>1</v>
          </cell>
          <cell r="K542" t="str">
            <v>???</v>
          </cell>
          <cell r="L542" t="str">
            <v>0635-3910779</v>
          </cell>
          <cell r="M542" t="str">
            <v>252800</v>
          </cell>
          <cell r="N542" t="str">
            <v>DISM</v>
          </cell>
          <cell r="O542" t="str">
            <v>01</v>
          </cell>
          <cell r="P542" t="str">
            <v/>
          </cell>
          <cell r="Q542" t="str">
            <v>DDD</v>
          </cell>
          <cell r="R542" t="str">
            <v/>
          </cell>
          <cell r="S542">
            <v>20010718</v>
          </cell>
          <cell r="T542">
            <v>1</v>
          </cell>
          <cell r="U542">
            <v>1</v>
          </cell>
          <cell r="V542" t="str">
            <v/>
          </cell>
          <cell r="W542" t="str">
            <v/>
          </cell>
          <cell r="X542" t="str">
            <v>A</v>
          </cell>
          <cell r="Y542" t="str">
            <v/>
          </cell>
          <cell r="Z542" t="str">
            <v/>
          </cell>
          <cell r="AA542">
            <v>0</v>
          </cell>
          <cell r="AB542">
            <v>50</v>
          </cell>
        </row>
        <row r="543">
          <cell r="A543">
            <v>635305</v>
          </cell>
          <cell r="B543" t="str">
            <v>??????????????</v>
          </cell>
          <cell r="C543" t="str">
            <v>??????????????</v>
          </cell>
          <cell r="D543" t="str">
            <v/>
          </cell>
          <cell r="E543" t="str">
            <v>101000</v>
          </cell>
          <cell r="F543" t="str">
            <v/>
          </cell>
          <cell r="G543" t="str">
            <v>20100013517</v>
          </cell>
          <cell r="H543" t="str">
            <v>???????</v>
          </cell>
          <cell r="I543" t="str">
            <v>77</v>
          </cell>
          <cell r="J543" t="str">
            <v>1</v>
          </cell>
          <cell r="K543" t="str">
            <v>???</v>
          </cell>
          <cell r="L543" t="str">
            <v>0536-2322966</v>
          </cell>
          <cell r="M543" t="str">
            <v>261500</v>
          </cell>
          <cell r="N543" t="str">
            <v>DISM</v>
          </cell>
          <cell r="O543" t="str">
            <v>00</v>
          </cell>
          <cell r="P543" t="str">
            <v/>
          </cell>
          <cell r="Q543" t="str">
            <v>DDD</v>
          </cell>
          <cell r="R543" t="str">
            <v/>
          </cell>
          <cell r="S543">
            <v>20010718</v>
          </cell>
          <cell r="T543">
            <v>0</v>
          </cell>
          <cell r="U543">
            <v>1</v>
          </cell>
          <cell r="V543" t="str">
            <v/>
          </cell>
          <cell r="W543" t="str">
            <v/>
          </cell>
          <cell r="X543" t="str">
            <v>A</v>
          </cell>
          <cell r="Y543" t="str">
            <v/>
          </cell>
          <cell r="Z543" t="str">
            <v/>
          </cell>
          <cell r="AA543">
            <v>0</v>
          </cell>
          <cell r="AB543">
            <v>50</v>
          </cell>
        </row>
        <row r="544">
          <cell r="A544">
            <v>635322</v>
          </cell>
          <cell r="B544" t="str">
            <v>???????</v>
          </cell>
          <cell r="C544" t="str">
            <v>??????</v>
          </cell>
          <cell r="D544" t="str">
            <v/>
          </cell>
          <cell r="E544" t="str">
            <v>101000</v>
          </cell>
          <cell r="F544" t="str">
            <v/>
          </cell>
          <cell r="G544" t="str">
            <v>83192159390809100</v>
          </cell>
          <cell r="H544" t="str">
            <v>?????????</v>
          </cell>
          <cell r="I544" t="str">
            <v>77</v>
          </cell>
          <cell r="J544" t="str">
            <v>1</v>
          </cell>
          <cell r="K544" t="str">
            <v>???</v>
          </cell>
          <cell r="L544" t="str">
            <v>0536-3215606</v>
          </cell>
          <cell r="M544" t="str">
            <v>262600</v>
          </cell>
          <cell r="N544" t="str">
            <v>DISM</v>
          </cell>
          <cell r="O544" t="str">
            <v>00</v>
          </cell>
          <cell r="P544" t="str">
            <v/>
          </cell>
          <cell r="Q544" t="str">
            <v>DDD</v>
          </cell>
          <cell r="R544" t="str">
            <v/>
          </cell>
          <cell r="S544">
            <v>20010724</v>
          </cell>
          <cell r="T544">
            <v>0</v>
          </cell>
          <cell r="U544">
            <v>1</v>
          </cell>
          <cell r="V544" t="str">
            <v/>
          </cell>
          <cell r="W544" t="str">
            <v/>
          </cell>
          <cell r="X544" t="str">
            <v>A</v>
          </cell>
          <cell r="Y544" t="str">
            <v/>
          </cell>
          <cell r="Z544" t="str">
            <v/>
          </cell>
          <cell r="AA544">
            <v>0</v>
          </cell>
          <cell r="AB544">
            <v>50</v>
          </cell>
        </row>
        <row r="545">
          <cell r="A545">
            <v>635309</v>
          </cell>
          <cell r="B545" t="str">
            <v>??????????</v>
          </cell>
          <cell r="C545" t="str">
            <v>??????????</v>
          </cell>
          <cell r="D545" t="str">
            <v/>
          </cell>
          <cell r="E545" t="str">
            <v>101000</v>
          </cell>
          <cell r="F545" t="str">
            <v/>
          </cell>
          <cell r="G545" t="str">
            <v>634205004-000269218</v>
          </cell>
          <cell r="H545" t="str">
            <v>???????????</v>
          </cell>
          <cell r="I545" t="str">
            <v>77</v>
          </cell>
          <cell r="J545" t="str">
            <v>1</v>
          </cell>
          <cell r="K545" t="str">
            <v>???</v>
          </cell>
          <cell r="L545" t="str">
            <v>0536-5229134</v>
          </cell>
          <cell r="M545" t="str">
            <v>262700</v>
          </cell>
          <cell r="N545" t="str">
            <v>DISM</v>
          </cell>
          <cell r="O545" t="str">
            <v>00</v>
          </cell>
          <cell r="P545" t="str">
            <v/>
          </cell>
          <cell r="Q545" t="str">
            <v>DDD</v>
          </cell>
          <cell r="R545" t="str">
            <v/>
          </cell>
          <cell r="S545">
            <v>20010718</v>
          </cell>
          <cell r="T545">
            <v>0</v>
          </cell>
          <cell r="U545">
            <v>1</v>
          </cell>
          <cell r="V545" t="str">
            <v/>
          </cell>
          <cell r="W545" t="str">
            <v/>
          </cell>
          <cell r="X545" t="str">
            <v>A</v>
          </cell>
          <cell r="Y545" t="str">
            <v/>
          </cell>
          <cell r="Z545" t="str">
            <v/>
          </cell>
          <cell r="AA545">
            <v>0</v>
          </cell>
          <cell r="AB545">
            <v>50</v>
          </cell>
        </row>
        <row r="546">
          <cell r="A546">
            <v>635315</v>
          </cell>
          <cell r="B546" t="str">
            <v>??????????</v>
          </cell>
          <cell r="C546" t="str">
            <v>??????????????</v>
          </cell>
          <cell r="D546" t="str">
            <v>??</v>
          </cell>
          <cell r="E546" t="str">
            <v>101000</v>
          </cell>
          <cell r="F546" t="str">
            <v/>
          </cell>
          <cell r="G546" t="str">
            <v>201325879</v>
          </cell>
          <cell r="H546" t="str">
            <v>????????</v>
          </cell>
          <cell r="I546" t="str">
            <v>77</v>
          </cell>
          <cell r="J546" t="str">
            <v>1</v>
          </cell>
          <cell r="K546" t="str">
            <v>???</v>
          </cell>
          <cell r="L546" t="str">
            <v>0535-4317305</v>
          </cell>
          <cell r="M546" t="str">
            <v>264100</v>
          </cell>
          <cell r="N546" t="str">
            <v>DISM</v>
          </cell>
          <cell r="O546" t="str">
            <v>00</v>
          </cell>
          <cell r="P546" t="str">
            <v/>
          </cell>
          <cell r="Q546" t="str">
            <v>DDD</v>
          </cell>
          <cell r="R546" t="str">
            <v/>
          </cell>
          <cell r="S546">
            <v>20010718</v>
          </cell>
          <cell r="T546">
            <v>0</v>
          </cell>
          <cell r="U546">
            <v>1</v>
          </cell>
          <cell r="V546" t="str">
            <v/>
          </cell>
          <cell r="W546" t="str">
            <v/>
          </cell>
          <cell r="X546" t="str">
            <v>A</v>
          </cell>
          <cell r="Y546" t="str">
            <v/>
          </cell>
          <cell r="Z546" t="str">
            <v/>
          </cell>
          <cell r="AA546">
            <v>0</v>
          </cell>
          <cell r="AB546">
            <v>50</v>
          </cell>
        </row>
        <row r="547">
          <cell r="A547">
            <v>635308</v>
          </cell>
          <cell r="B547" t="str">
            <v>????????</v>
          </cell>
          <cell r="C547" t="str">
            <v>?????????????</v>
          </cell>
          <cell r="D547" t="str">
            <v/>
          </cell>
          <cell r="E547" t="str">
            <v>101000</v>
          </cell>
          <cell r="F547" t="str">
            <v/>
          </cell>
          <cell r="G547" t="str">
            <v>1614029009024826280</v>
          </cell>
          <cell r="H547" t="str">
            <v>????</v>
          </cell>
          <cell r="I547" t="str">
            <v>77</v>
          </cell>
          <cell r="J547" t="str">
            <v>1</v>
          </cell>
          <cell r="K547" t="str">
            <v>???</v>
          </cell>
          <cell r="L547" t="str">
            <v>0631-6631383</v>
          </cell>
          <cell r="M547" t="str">
            <v>264500</v>
          </cell>
          <cell r="N547" t="str">
            <v>DISM</v>
          </cell>
          <cell r="O547" t="str">
            <v>00</v>
          </cell>
          <cell r="P547" t="str">
            <v/>
          </cell>
          <cell r="Q547" t="str">
            <v>DDD</v>
          </cell>
          <cell r="R547" t="str">
            <v/>
          </cell>
          <cell r="S547">
            <v>20010718</v>
          </cell>
          <cell r="T547">
            <v>0</v>
          </cell>
          <cell r="U547">
            <v>1</v>
          </cell>
          <cell r="V547" t="str">
            <v/>
          </cell>
          <cell r="W547" t="str">
            <v/>
          </cell>
          <cell r="X547" t="str">
            <v>A</v>
          </cell>
          <cell r="Y547" t="str">
            <v/>
          </cell>
          <cell r="Z547" t="str">
            <v/>
          </cell>
          <cell r="AA547">
            <v>0</v>
          </cell>
          <cell r="AB547">
            <v>50</v>
          </cell>
        </row>
        <row r="548">
          <cell r="A548">
            <v>635307</v>
          </cell>
          <cell r="B548" t="str">
            <v>?????????</v>
          </cell>
          <cell r="C548" t="str">
            <v>??????</v>
          </cell>
          <cell r="D548" t="str">
            <v/>
          </cell>
          <cell r="E548" t="str">
            <v>101000</v>
          </cell>
          <cell r="F548" t="str">
            <v/>
          </cell>
          <cell r="G548" t="str">
            <v/>
          </cell>
          <cell r="H548" t="str">
            <v/>
          </cell>
          <cell r="I548" t="str">
            <v>77</v>
          </cell>
          <cell r="J548" t="str">
            <v>1</v>
          </cell>
          <cell r="K548" t="str">
            <v>???</v>
          </cell>
          <cell r="L548" t="str">
            <v>0535-5652342</v>
          </cell>
          <cell r="M548" t="str">
            <v>265600</v>
          </cell>
          <cell r="N548" t="str">
            <v>DISM</v>
          </cell>
          <cell r="O548" t="str">
            <v>00</v>
          </cell>
          <cell r="P548" t="str">
            <v/>
          </cell>
          <cell r="Q548" t="str">
            <v>DDD</v>
          </cell>
          <cell r="R548" t="str">
            <v/>
          </cell>
          <cell r="S548">
            <v>20010718</v>
          </cell>
          <cell r="T548">
            <v>0</v>
          </cell>
          <cell r="U548">
            <v>1</v>
          </cell>
          <cell r="V548" t="str">
            <v/>
          </cell>
          <cell r="W548" t="str">
            <v/>
          </cell>
          <cell r="X548" t="str">
            <v>A</v>
          </cell>
          <cell r="Y548" t="str">
            <v/>
          </cell>
          <cell r="Z548" t="str">
            <v/>
          </cell>
          <cell r="AA548">
            <v>0</v>
          </cell>
          <cell r="AB548">
            <v>50</v>
          </cell>
        </row>
        <row r="549">
          <cell r="A549">
            <v>635323</v>
          </cell>
          <cell r="B549" t="str">
            <v>??????????????</v>
          </cell>
          <cell r="C549" t="str">
            <v>??????????????</v>
          </cell>
          <cell r="D549" t="str">
            <v>???</v>
          </cell>
          <cell r="E549" t="str">
            <v>101000</v>
          </cell>
          <cell r="F549" t="str">
            <v/>
          </cell>
          <cell r="G549" t="str">
            <v/>
          </cell>
          <cell r="H549" t="str">
            <v>????</v>
          </cell>
          <cell r="I549" t="str">
            <v>77</v>
          </cell>
          <cell r="J549" t="str">
            <v>1</v>
          </cell>
          <cell r="K549" t="str">
            <v>???</v>
          </cell>
          <cell r="L549" t="str">
            <v>0532-7554478</v>
          </cell>
          <cell r="M549" t="str">
            <v>266200</v>
          </cell>
          <cell r="N549" t="str">
            <v>DISM</v>
          </cell>
          <cell r="O549" t="str">
            <v>00</v>
          </cell>
          <cell r="P549" t="str">
            <v/>
          </cell>
          <cell r="Q549" t="str">
            <v>DDD</v>
          </cell>
          <cell r="R549" t="str">
            <v/>
          </cell>
          <cell r="S549">
            <v>20010724</v>
          </cell>
          <cell r="T549">
            <v>0</v>
          </cell>
          <cell r="U549">
            <v>1</v>
          </cell>
          <cell r="V549" t="str">
            <v/>
          </cell>
          <cell r="W549" t="str">
            <v/>
          </cell>
          <cell r="X549" t="str">
            <v>A</v>
          </cell>
          <cell r="Y549" t="str">
            <v/>
          </cell>
          <cell r="Z549" t="str">
            <v/>
          </cell>
          <cell r="AA549">
            <v>0</v>
          </cell>
          <cell r="AB549">
            <v>50</v>
          </cell>
        </row>
        <row r="550">
          <cell r="A550">
            <v>635310</v>
          </cell>
          <cell r="B550" t="str">
            <v>??????????????</v>
          </cell>
          <cell r="C550" t="str">
            <v>?????????</v>
          </cell>
          <cell r="D550" t="str">
            <v/>
          </cell>
          <cell r="E550" t="str">
            <v>101000</v>
          </cell>
          <cell r="F550" t="str">
            <v/>
          </cell>
          <cell r="G550" t="str">
            <v/>
          </cell>
          <cell r="H550" t="str">
            <v/>
          </cell>
          <cell r="I550" t="str">
            <v>77</v>
          </cell>
          <cell r="J550" t="str">
            <v>1</v>
          </cell>
          <cell r="K550" t="str">
            <v>???</v>
          </cell>
          <cell r="L550" t="str">
            <v>0532-8485233</v>
          </cell>
          <cell r="M550" t="str">
            <v>266600</v>
          </cell>
          <cell r="N550" t="str">
            <v>DISM</v>
          </cell>
          <cell r="O550" t="str">
            <v>00</v>
          </cell>
          <cell r="P550" t="str">
            <v/>
          </cell>
          <cell r="Q550" t="str">
            <v>DDD</v>
          </cell>
          <cell r="R550" t="str">
            <v/>
          </cell>
          <cell r="S550">
            <v>20010718</v>
          </cell>
          <cell r="T550">
            <v>0</v>
          </cell>
          <cell r="U550">
            <v>1</v>
          </cell>
          <cell r="V550" t="str">
            <v/>
          </cell>
          <cell r="W550" t="str">
            <v/>
          </cell>
          <cell r="X550" t="str">
            <v>A</v>
          </cell>
          <cell r="Y550" t="str">
            <v/>
          </cell>
          <cell r="Z550" t="str">
            <v/>
          </cell>
          <cell r="AA550">
            <v>0</v>
          </cell>
          <cell r="AB550">
            <v>50</v>
          </cell>
        </row>
        <row r="551">
          <cell r="A551">
            <v>635306</v>
          </cell>
          <cell r="B551" t="str">
            <v>??????????</v>
          </cell>
          <cell r="C551" t="str">
            <v>???????????</v>
          </cell>
          <cell r="D551" t="str">
            <v/>
          </cell>
          <cell r="E551" t="str">
            <v>101000</v>
          </cell>
          <cell r="F551" t="str">
            <v/>
          </cell>
          <cell r="G551" t="str">
            <v/>
          </cell>
          <cell r="H551" t="str">
            <v/>
          </cell>
          <cell r="I551" t="str">
            <v>77</v>
          </cell>
          <cell r="J551" t="str">
            <v>1</v>
          </cell>
          <cell r="K551" t="str">
            <v>???</v>
          </cell>
          <cell r="L551" t="str">
            <v>0532-7360146</v>
          </cell>
          <cell r="M551" t="str">
            <v>266700</v>
          </cell>
          <cell r="N551" t="str">
            <v>DISM</v>
          </cell>
          <cell r="O551" t="str">
            <v>00</v>
          </cell>
          <cell r="P551" t="str">
            <v/>
          </cell>
          <cell r="Q551" t="str">
            <v>DDD</v>
          </cell>
          <cell r="R551" t="str">
            <v/>
          </cell>
          <cell r="S551">
            <v>20010718</v>
          </cell>
          <cell r="T551">
            <v>0</v>
          </cell>
          <cell r="U551">
            <v>1</v>
          </cell>
          <cell r="V551" t="str">
            <v/>
          </cell>
          <cell r="W551" t="str">
            <v/>
          </cell>
          <cell r="X551" t="str">
            <v>A</v>
          </cell>
          <cell r="Y551" t="str">
            <v/>
          </cell>
          <cell r="Z551" t="str">
            <v/>
          </cell>
          <cell r="AA551">
            <v>0</v>
          </cell>
          <cell r="AB551">
            <v>50</v>
          </cell>
        </row>
        <row r="552">
          <cell r="A552">
            <v>635317</v>
          </cell>
          <cell r="B552" t="str">
            <v>??????????????</v>
          </cell>
          <cell r="C552" t="str">
            <v>?????????????</v>
          </cell>
          <cell r="D552" t="str">
            <v/>
          </cell>
          <cell r="E552" t="str">
            <v>101000</v>
          </cell>
          <cell r="F552" t="str">
            <v/>
          </cell>
          <cell r="G552" t="str">
            <v>201402637</v>
          </cell>
          <cell r="H552" t="str">
            <v>?????????</v>
          </cell>
          <cell r="I552" t="str">
            <v>77</v>
          </cell>
          <cell r="J552" t="str">
            <v>1</v>
          </cell>
          <cell r="K552" t="str">
            <v>???</v>
          </cell>
          <cell r="L552" t="str">
            <v>0538-5620857</v>
          </cell>
          <cell r="M552" t="str">
            <v>271400</v>
          </cell>
          <cell r="N552" t="str">
            <v>DISM</v>
          </cell>
          <cell r="O552" t="str">
            <v>00</v>
          </cell>
          <cell r="P552" t="str">
            <v/>
          </cell>
          <cell r="Q552" t="str">
            <v>DDD</v>
          </cell>
          <cell r="R552" t="str">
            <v/>
          </cell>
          <cell r="S552">
            <v>20010718</v>
          </cell>
          <cell r="T552">
            <v>0</v>
          </cell>
          <cell r="U552">
            <v>1</v>
          </cell>
          <cell r="V552" t="str">
            <v/>
          </cell>
          <cell r="W552" t="str">
            <v/>
          </cell>
          <cell r="X552" t="str">
            <v>A</v>
          </cell>
          <cell r="Y552" t="str">
            <v/>
          </cell>
          <cell r="Z552" t="str">
            <v/>
          </cell>
          <cell r="AA552">
            <v>0</v>
          </cell>
          <cell r="AB552">
            <v>50</v>
          </cell>
        </row>
        <row r="553">
          <cell r="A553">
            <v>635324</v>
          </cell>
          <cell r="B553" t="str">
            <v>?????????????</v>
          </cell>
          <cell r="C553" t="str">
            <v>?????????</v>
          </cell>
          <cell r="D553" t="str">
            <v/>
          </cell>
          <cell r="E553" t="str">
            <v>101000</v>
          </cell>
          <cell r="F553" t="str">
            <v/>
          </cell>
          <cell r="G553" t="str">
            <v/>
          </cell>
          <cell r="H553" t="str">
            <v/>
          </cell>
          <cell r="I553" t="str">
            <v>77</v>
          </cell>
          <cell r="J553" t="str">
            <v>1</v>
          </cell>
          <cell r="K553" t="str">
            <v>??</v>
          </cell>
          <cell r="L553" t="str">
            <v>0537-6214384</v>
          </cell>
          <cell r="M553" t="str">
            <v>272300</v>
          </cell>
          <cell r="N553" t="str">
            <v>DISM</v>
          </cell>
          <cell r="O553" t="str">
            <v>00</v>
          </cell>
          <cell r="P553" t="str">
            <v/>
          </cell>
          <cell r="Q553" t="str">
            <v>DDD</v>
          </cell>
          <cell r="R553" t="str">
            <v/>
          </cell>
          <cell r="S553">
            <v>20010724</v>
          </cell>
          <cell r="T553">
            <v>0</v>
          </cell>
          <cell r="U553">
            <v>1</v>
          </cell>
          <cell r="V553" t="str">
            <v/>
          </cell>
          <cell r="W553" t="str">
            <v/>
          </cell>
          <cell r="X553" t="str">
            <v>A</v>
          </cell>
          <cell r="Y553" t="str">
            <v/>
          </cell>
          <cell r="Z553" t="str">
            <v/>
          </cell>
          <cell r="AA553">
            <v>0</v>
          </cell>
          <cell r="AB553">
            <v>50</v>
          </cell>
        </row>
        <row r="554">
          <cell r="A554">
            <v>635318</v>
          </cell>
          <cell r="B554" t="str">
            <v>?????????</v>
          </cell>
          <cell r="C554" t="str">
            <v>??????????????</v>
          </cell>
          <cell r="D554" t="str">
            <v/>
          </cell>
          <cell r="E554" t="str">
            <v>101000</v>
          </cell>
          <cell r="F554" t="str">
            <v/>
          </cell>
          <cell r="G554" t="str">
            <v/>
          </cell>
          <cell r="H554" t="str">
            <v/>
          </cell>
          <cell r="I554" t="str">
            <v>77</v>
          </cell>
          <cell r="J554" t="str">
            <v>1</v>
          </cell>
          <cell r="K554" t="str">
            <v>??</v>
          </cell>
          <cell r="L554" t="str">
            <v>0537-6859691</v>
          </cell>
          <cell r="M554" t="str">
            <v>272400</v>
          </cell>
          <cell r="N554" t="str">
            <v>DISM</v>
          </cell>
          <cell r="O554" t="str">
            <v>00</v>
          </cell>
          <cell r="P554" t="str">
            <v/>
          </cell>
          <cell r="Q554" t="str">
            <v>DDD</v>
          </cell>
          <cell r="R554" t="str">
            <v/>
          </cell>
          <cell r="S554">
            <v>20010718</v>
          </cell>
          <cell r="T554">
            <v>0</v>
          </cell>
          <cell r="U554">
            <v>1</v>
          </cell>
          <cell r="V554" t="str">
            <v/>
          </cell>
          <cell r="W554" t="str">
            <v/>
          </cell>
          <cell r="X554" t="str">
            <v>A</v>
          </cell>
          <cell r="Y554" t="str">
            <v/>
          </cell>
          <cell r="Z554" t="str">
            <v/>
          </cell>
          <cell r="AA554">
            <v>0</v>
          </cell>
          <cell r="AB554">
            <v>50</v>
          </cell>
        </row>
        <row r="555">
          <cell r="A555">
            <v>635314</v>
          </cell>
          <cell r="B555" t="str">
            <v>??????????????</v>
          </cell>
          <cell r="C555" t="str">
            <v>?????????</v>
          </cell>
          <cell r="D555" t="str">
            <v/>
          </cell>
          <cell r="E555" t="str">
            <v>101000</v>
          </cell>
          <cell r="F555" t="str">
            <v/>
          </cell>
          <cell r="G555" t="str">
            <v>847834272508091001</v>
          </cell>
          <cell r="H555" t="str">
            <v>???????????</v>
          </cell>
          <cell r="I555" t="str">
            <v>77</v>
          </cell>
          <cell r="J555" t="str">
            <v>1</v>
          </cell>
          <cell r="K555" t="str">
            <v>???</v>
          </cell>
          <cell r="L555" t="str">
            <v>0537-7294925</v>
          </cell>
          <cell r="M555" t="str">
            <v>272500</v>
          </cell>
          <cell r="N555" t="str">
            <v>DISM</v>
          </cell>
          <cell r="O555" t="str">
            <v>00</v>
          </cell>
          <cell r="P555" t="str">
            <v/>
          </cell>
          <cell r="Q555" t="str">
            <v>DDD</v>
          </cell>
          <cell r="R555" t="str">
            <v/>
          </cell>
          <cell r="S555">
            <v>20010718</v>
          </cell>
          <cell r="T555">
            <v>0</v>
          </cell>
          <cell r="U555">
            <v>1</v>
          </cell>
          <cell r="V555" t="str">
            <v/>
          </cell>
          <cell r="W555" t="str">
            <v/>
          </cell>
          <cell r="X555" t="str">
            <v>A</v>
          </cell>
          <cell r="Y555" t="str">
            <v/>
          </cell>
          <cell r="Z555" t="str">
            <v/>
          </cell>
          <cell r="AA555">
            <v>0</v>
          </cell>
          <cell r="AB555">
            <v>50</v>
          </cell>
        </row>
        <row r="556">
          <cell r="A556">
            <v>635301</v>
          </cell>
          <cell r="B556" t="str">
            <v>???????</v>
          </cell>
          <cell r="C556" t="str">
            <v>?????</v>
          </cell>
          <cell r="D556" t="str">
            <v/>
          </cell>
          <cell r="E556" t="str">
            <v>101000</v>
          </cell>
          <cell r="F556" t="str">
            <v/>
          </cell>
          <cell r="G556" t="str">
            <v>24809803</v>
          </cell>
          <cell r="H556" t="str">
            <v>???????</v>
          </cell>
          <cell r="I556" t="str">
            <v>77</v>
          </cell>
          <cell r="J556" t="str">
            <v>1</v>
          </cell>
          <cell r="K556" t="str">
            <v>???</v>
          </cell>
          <cell r="L556" t="str">
            <v>0537-4226599</v>
          </cell>
          <cell r="M556" t="str">
            <v>273200</v>
          </cell>
          <cell r="N556" t="str">
            <v>DISM</v>
          </cell>
          <cell r="O556" t="str">
            <v>00</v>
          </cell>
          <cell r="P556" t="str">
            <v/>
          </cell>
          <cell r="Q556" t="str">
            <v>DDD</v>
          </cell>
          <cell r="R556" t="str">
            <v/>
          </cell>
          <cell r="S556">
            <v>20010718</v>
          </cell>
          <cell r="T556">
            <v>0</v>
          </cell>
          <cell r="U556">
            <v>1</v>
          </cell>
          <cell r="V556" t="str">
            <v/>
          </cell>
          <cell r="W556" t="str">
            <v/>
          </cell>
          <cell r="X556" t="str">
            <v>A</v>
          </cell>
          <cell r="Y556" t="str">
            <v/>
          </cell>
          <cell r="Z556" t="str">
            <v/>
          </cell>
          <cell r="AA556">
            <v>0</v>
          </cell>
          <cell r="AB556">
            <v>50</v>
          </cell>
        </row>
        <row r="557">
          <cell r="A557">
            <v>635302</v>
          </cell>
          <cell r="B557" t="str">
            <v>???????</v>
          </cell>
          <cell r="C557" t="str">
            <v>?????????????</v>
          </cell>
          <cell r="D557" t="str">
            <v/>
          </cell>
          <cell r="E557" t="str">
            <v>101000</v>
          </cell>
          <cell r="F557" t="str">
            <v/>
          </cell>
          <cell r="G557" t="str">
            <v/>
          </cell>
          <cell r="H557" t="str">
            <v/>
          </cell>
          <cell r="I557" t="str">
            <v>77</v>
          </cell>
          <cell r="J557" t="str">
            <v>1</v>
          </cell>
          <cell r="K557" t="str">
            <v>???</v>
          </cell>
          <cell r="L557" t="str">
            <v>0539-4223930</v>
          </cell>
          <cell r="M557" t="str">
            <v>273300</v>
          </cell>
          <cell r="N557" t="str">
            <v>DISM</v>
          </cell>
          <cell r="O557" t="str">
            <v>00</v>
          </cell>
          <cell r="P557" t="str">
            <v/>
          </cell>
          <cell r="Q557" t="str">
            <v>DDD</v>
          </cell>
          <cell r="R557" t="str">
            <v/>
          </cell>
          <cell r="S557">
            <v>20010718</v>
          </cell>
          <cell r="T557">
            <v>0</v>
          </cell>
          <cell r="U557">
            <v>1</v>
          </cell>
          <cell r="V557" t="str">
            <v/>
          </cell>
          <cell r="W557" t="str">
            <v/>
          </cell>
          <cell r="X557" t="str">
            <v>A</v>
          </cell>
          <cell r="Y557" t="str">
            <v/>
          </cell>
          <cell r="Z557" t="str">
            <v/>
          </cell>
          <cell r="AA557">
            <v>0</v>
          </cell>
          <cell r="AB557">
            <v>50</v>
          </cell>
        </row>
        <row r="558">
          <cell r="A558">
            <v>635325</v>
          </cell>
          <cell r="B558" t="str">
            <v>????????</v>
          </cell>
          <cell r="C558" t="str">
            <v>???????</v>
          </cell>
          <cell r="D558" t="str">
            <v/>
          </cell>
          <cell r="E558" t="str">
            <v>101000</v>
          </cell>
          <cell r="F558" t="str">
            <v/>
          </cell>
          <cell r="G558" t="str">
            <v>273002009</v>
          </cell>
          <cell r="H558" t="str">
            <v>??????</v>
          </cell>
          <cell r="I558" t="str">
            <v>77</v>
          </cell>
          <cell r="J558" t="str">
            <v>1</v>
          </cell>
          <cell r="K558" t="str">
            <v>??</v>
          </cell>
          <cell r="L558" t="str">
            <v>0539-5226865</v>
          </cell>
          <cell r="M558" t="str">
            <v>273400</v>
          </cell>
          <cell r="N558" t="str">
            <v>DISM</v>
          </cell>
          <cell r="O558" t="str">
            <v>00</v>
          </cell>
          <cell r="P558" t="str">
            <v/>
          </cell>
          <cell r="Q558" t="str">
            <v>DDD</v>
          </cell>
          <cell r="R558" t="str">
            <v/>
          </cell>
          <cell r="S558">
            <v>20010724</v>
          </cell>
          <cell r="T558">
            <v>0</v>
          </cell>
          <cell r="U558">
            <v>1</v>
          </cell>
          <cell r="V558" t="str">
            <v/>
          </cell>
          <cell r="W558" t="str">
            <v/>
          </cell>
          <cell r="X558" t="str">
            <v>A</v>
          </cell>
          <cell r="Y558" t="str">
            <v/>
          </cell>
          <cell r="Z558" t="str">
            <v/>
          </cell>
          <cell r="AA558">
            <v>0</v>
          </cell>
          <cell r="AB558">
            <v>50</v>
          </cell>
        </row>
        <row r="559">
          <cell r="A559">
            <v>635326</v>
          </cell>
          <cell r="B559" t="str">
            <v>???????????</v>
          </cell>
          <cell r="C559" t="str">
            <v>???????????</v>
          </cell>
          <cell r="D559" t="str">
            <v/>
          </cell>
          <cell r="E559" t="str">
            <v>101000</v>
          </cell>
          <cell r="F559" t="str">
            <v/>
          </cell>
          <cell r="G559" t="str">
            <v>1609002409024804988</v>
          </cell>
          <cell r="H559" t="str">
            <v>?????</v>
          </cell>
          <cell r="I559" t="str">
            <v>77</v>
          </cell>
          <cell r="J559" t="str">
            <v>1</v>
          </cell>
          <cell r="K559" t="str">
            <v>???</v>
          </cell>
          <cell r="L559" t="str">
            <v>0530-8649049</v>
          </cell>
          <cell r="M559" t="str">
            <v>274200</v>
          </cell>
          <cell r="N559" t="str">
            <v>DISM</v>
          </cell>
          <cell r="O559" t="str">
            <v>00</v>
          </cell>
          <cell r="P559" t="str">
            <v/>
          </cell>
          <cell r="Q559" t="str">
            <v>DDD</v>
          </cell>
          <cell r="R559" t="str">
            <v/>
          </cell>
          <cell r="S559">
            <v>20010724</v>
          </cell>
          <cell r="T559">
            <v>0</v>
          </cell>
          <cell r="U559">
            <v>1</v>
          </cell>
          <cell r="V559" t="str">
            <v/>
          </cell>
          <cell r="W559" t="str">
            <v/>
          </cell>
          <cell r="X559" t="str">
            <v>A</v>
          </cell>
          <cell r="Y559" t="str">
            <v/>
          </cell>
          <cell r="Z559" t="str">
            <v/>
          </cell>
          <cell r="AA559">
            <v>0</v>
          </cell>
          <cell r="AB559">
            <v>50</v>
          </cell>
        </row>
        <row r="560">
          <cell r="A560">
            <v>635311</v>
          </cell>
          <cell r="B560" t="str">
            <v>??????????????</v>
          </cell>
          <cell r="C560" t="str">
            <v>?????????</v>
          </cell>
          <cell r="D560" t="str">
            <v/>
          </cell>
          <cell r="E560" t="str">
            <v>101000</v>
          </cell>
          <cell r="F560" t="str">
            <v/>
          </cell>
          <cell r="G560" t="str">
            <v>2300270100102253869</v>
          </cell>
          <cell r="H560" t="str">
            <v>???????????</v>
          </cell>
          <cell r="I560" t="str">
            <v>77</v>
          </cell>
          <cell r="J560" t="str">
            <v>1</v>
          </cell>
          <cell r="K560" t="str">
            <v>???</v>
          </cell>
          <cell r="L560" t="str">
            <v>0530-3219238</v>
          </cell>
          <cell r="M560" t="str">
            <v>274400</v>
          </cell>
          <cell r="N560" t="str">
            <v>DISM</v>
          </cell>
          <cell r="O560" t="str">
            <v>00</v>
          </cell>
          <cell r="P560" t="str">
            <v/>
          </cell>
          <cell r="Q560" t="str">
            <v>DDD</v>
          </cell>
          <cell r="R560" t="str">
            <v/>
          </cell>
          <cell r="S560">
            <v>20010718</v>
          </cell>
          <cell r="T560">
            <v>0</v>
          </cell>
          <cell r="U560">
            <v>1</v>
          </cell>
          <cell r="V560" t="str">
            <v/>
          </cell>
          <cell r="W560" t="str">
            <v/>
          </cell>
          <cell r="X560" t="str">
            <v>A</v>
          </cell>
          <cell r="Y560" t="str">
            <v/>
          </cell>
          <cell r="Z560" t="str">
            <v/>
          </cell>
          <cell r="AA560">
            <v>0</v>
          </cell>
          <cell r="AB560">
            <v>50</v>
          </cell>
        </row>
        <row r="561">
          <cell r="A561">
            <v>635312</v>
          </cell>
          <cell r="B561" t="str">
            <v>??????????</v>
          </cell>
          <cell r="C561" t="str">
            <v>????????</v>
          </cell>
          <cell r="D561" t="str">
            <v/>
          </cell>
          <cell r="E561" t="str">
            <v>101000</v>
          </cell>
          <cell r="F561" t="str">
            <v/>
          </cell>
          <cell r="G561" t="str">
            <v/>
          </cell>
          <cell r="H561" t="str">
            <v/>
          </cell>
          <cell r="I561" t="str">
            <v>77</v>
          </cell>
          <cell r="J561" t="str">
            <v>1</v>
          </cell>
          <cell r="K561" t="str">
            <v>???</v>
          </cell>
          <cell r="L561" t="str">
            <v>0530-?????87</v>
          </cell>
          <cell r="M561" t="str">
            <v>274900</v>
          </cell>
          <cell r="N561" t="str">
            <v>DISM</v>
          </cell>
          <cell r="O561" t="str">
            <v>00</v>
          </cell>
          <cell r="P561" t="str">
            <v/>
          </cell>
          <cell r="Q561" t="str">
            <v>DDD</v>
          </cell>
          <cell r="R561" t="str">
            <v/>
          </cell>
          <cell r="S561">
            <v>20010718</v>
          </cell>
          <cell r="T561">
            <v>0</v>
          </cell>
          <cell r="U561">
            <v>1</v>
          </cell>
          <cell r="V561" t="str">
            <v/>
          </cell>
          <cell r="W561" t="str">
            <v/>
          </cell>
          <cell r="X561" t="str">
            <v>A</v>
          </cell>
          <cell r="Y561" t="str">
            <v/>
          </cell>
          <cell r="Z561" t="str">
            <v/>
          </cell>
          <cell r="AA561">
            <v>0</v>
          </cell>
          <cell r="AB561">
            <v>50</v>
          </cell>
        </row>
        <row r="562">
          <cell r="A562">
            <v>635330</v>
          </cell>
          <cell r="B562" t="str">
            <v>??????????????</v>
          </cell>
          <cell r="C562" t="str">
            <v>????????</v>
          </cell>
          <cell r="D562" t="str">
            <v/>
          </cell>
          <cell r="E562" t="str">
            <v>101000</v>
          </cell>
          <cell r="F562" t="str">
            <v/>
          </cell>
          <cell r="G562" t="str">
            <v/>
          </cell>
          <cell r="H562" t="str">
            <v/>
          </cell>
          <cell r="I562" t="str">
            <v>77</v>
          </cell>
          <cell r="J562" t="str">
            <v>1</v>
          </cell>
          <cell r="K562" t="str">
            <v>???</v>
          </cell>
          <cell r="L562" t="str">
            <v>0539-6771078</v>
          </cell>
          <cell r="M562" t="str">
            <v>276126</v>
          </cell>
          <cell r="N562" t="str">
            <v>DISM</v>
          </cell>
          <cell r="O562" t="str">
            <v>00</v>
          </cell>
          <cell r="P562" t="str">
            <v/>
          </cell>
          <cell r="Q562" t="str">
            <v>DDD</v>
          </cell>
          <cell r="R562" t="str">
            <v/>
          </cell>
          <cell r="S562">
            <v>20010724</v>
          </cell>
          <cell r="T562">
            <v>0</v>
          </cell>
          <cell r="U562">
            <v>1</v>
          </cell>
          <cell r="V562" t="str">
            <v/>
          </cell>
          <cell r="W562" t="str">
            <v/>
          </cell>
          <cell r="X562" t="str">
            <v>A</v>
          </cell>
          <cell r="Y562" t="str">
            <v/>
          </cell>
          <cell r="Z562" t="str">
            <v/>
          </cell>
          <cell r="AA562">
            <v>0</v>
          </cell>
          <cell r="AB562">
            <v>50</v>
          </cell>
        </row>
        <row r="563">
          <cell r="A563">
            <v>635327</v>
          </cell>
          <cell r="B563" t="str">
            <v>??????????????</v>
          </cell>
          <cell r="C563" t="str">
            <v>???????</v>
          </cell>
          <cell r="D563" t="str">
            <v/>
          </cell>
          <cell r="E563" t="str">
            <v>101000</v>
          </cell>
          <cell r="F563" t="str">
            <v/>
          </cell>
          <cell r="G563" t="str">
            <v/>
          </cell>
          <cell r="H563" t="str">
            <v/>
          </cell>
          <cell r="I563" t="str">
            <v>77</v>
          </cell>
          <cell r="J563" t="str">
            <v>1</v>
          </cell>
          <cell r="K563" t="str">
            <v>??</v>
          </cell>
          <cell r="L563" t="str">
            <v>0539-4275827</v>
          </cell>
          <cell r="M563" t="str">
            <v>276200</v>
          </cell>
          <cell r="N563" t="str">
            <v>DISM</v>
          </cell>
          <cell r="O563" t="str">
            <v>00</v>
          </cell>
          <cell r="P563" t="str">
            <v/>
          </cell>
          <cell r="Q563" t="str">
            <v>DDD</v>
          </cell>
          <cell r="R563" t="str">
            <v/>
          </cell>
          <cell r="S563">
            <v>20010724</v>
          </cell>
          <cell r="T563">
            <v>0</v>
          </cell>
          <cell r="U563">
            <v>1</v>
          </cell>
          <cell r="V563" t="str">
            <v/>
          </cell>
          <cell r="W563" t="str">
            <v/>
          </cell>
          <cell r="X563" t="str">
            <v>A</v>
          </cell>
          <cell r="Y563" t="str">
            <v/>
          </cell>
          <cell r="Z563" t="str">
            <v/>
          </cell>
          <cell r="AA563">
            <v>0</v>
          </cell>
          <cell r="AB563">
            <v>50</v>
          </cell>
        </row>
        <row r="564">
          <cell r="A564">
            <v>635328</v>
          </cell>
          <cell r="B564" t="str">
            <v>??????????</v>
          </cell>
          <cell r="C564" t="str">
            <v>?????????</v>
          </cell>
          <cell r="D564" t="str">
            <v/>
          </cell>
          <cell r="E564" t="str">
            <v>101000</v>
          </cell>
          <cell r="F564" t="str">
            <v/>
          </cell>
          <cell r="G564" t="str">
            <v>3010156085</v>
          </cell>
          <cell r="H564" t="str">
            <v>???????????</v>
          </cell>
          <cell r="I564" t="str">
            <v>77</v>
          </cell>
          <cell r="J564" t="str">
            <v>1</v>
          </cell>
          <cell r="K564" t="str">
            <v>???</v>
          </cell>
          <cell r="L564" t="str">
            <v>0539-3221459</v>
          </cell>
          <cell r="M564" t="str">
            <v>276300</v>
          </cell>
          <cell r="N564" t="str">
            <v>DISM</v>
          </cell>
          <cell r="O564" t="str">
            <v>00</v>
          </cell>
          <cell r="P564" t="str">
            <v/>
          </cell>
          <cell r="Q564" t="str">
            <v>DDD</v>
          </cell>
          <cell r="R564" t="str">
            <v/>
          </cell>
          <cell r="S564">
            <v>20010724</v>
          </cell>
          <cell r="T564">
            <v>0</v>
          </cell>
          <cell r="U564">
            <v>1</v>
          </cell>
          <cell r="V564" t="str">
            <v/>
          </cell>
          <cell r="W564" t="str">
            <v/>
          </cell>
          <cell r="X564" t="str">
            <v>A</v>
          </cell>
          <cell r="Y564" t="str">
            <v/>
          </cell>
          <cell r="Z564" t="str">
            <v/>
          </cell>
          <cell r="AA564">
            <v>0</v>
          </cell>
          <cell r="AB564">
            <v>50</v>
          </cell>
        </row>
        <row r="565">
          <cell r="A565">
            <v>635329</v>
          </cell>
          <cell r="B565" t="str">
            <v>??????????????</v>
          </cell>
          <cell r="C565" t="str">
            <v>???????</v>
          </cell>
          <cell r="D565" t="str">
            <v/>
          </cell>
          <cell r="E565" t="str">
            <v>101000</v>
          </cell>
          <cell r="F565" t="str">
            <v/>
          </cell>
          <cell r="G565" t="str">
            <v/>
          </cell>
          <cell r="H565" t="str">
            <v/>
          </cell>
          <cell r="I565" t="str">
            <v>77</v>
          </cell>
          <cell r="J565" t="str">
            <v>1</v>
          </cell>
          <cell r="K565" t="str">
            <v>???</v>
          </cell>
          <cell r="L565" t="str">
            <v>0539-2253756</v>
          </cell>
          <cell r="M565" t="str">
            <v>276400</v>
          </cell>
          <cell r="N565" t="str">
            <v>DISM</v>
          </cell>
          <cell r="O565" t="str">
            <v>00</v>
          </cell>
          <cell r="P565" t="str">
            <v/>
          </cell>
          <cell r="Q565" t="str">
            <v>DDD</v>
          </cell>
          <cell r="R565" t="str">
            <v/>
          </cell>
          <cell r="S565">
            <v>20010724</v>
          </cell>
          <cell r="T565">
            <v>0</v>
          </cell>
          <cell r="U565">
            <v>1</v>
          </cell>
          <cell r="V565" t="str">
            <v/>
          </cell>
          <cell r="W565" t="str">
            <v/>
          </cell>
          <cell r="X565" t="str">
            <v>A</v>
          </cell>
          <cell r="Y565" t="str">
            <v/>
          </cell>
          <cell r="Z565" t="str">
            <v/>
          </cell>
          <cell r="AA565">
            <v>0</v>
          </cell>
          <cell r="AB565">
            <v>50</v>
          </cell>
        </row>
        <row r="566">
          <cell r="A566">
            <v>635313</v>
          </cell>
          <cell r="B566" t="str">
            <v>????????????</v>
          </cell>
          <cell r="C566" t="str">
            <v>?????</v>
          </cell>
          <cell r="D566" t="str">
            <v/>
          </cell>
          <cell r="E566" t="str">
            <v>101000</v>
          </cell>
          <cell r="F566" t="str">
            <v/>
          </cell>
          <cell r="G566" t="str">
            <v/>
          </cell>
          <cell r="H566" t="str">
            <v>??</v>
          </cell>
          <cell r="I566" t="str">
            <v>77</v>
          </cell>
          <cell r="J566" t="str">
            <v>1</v>
          </cell>
          <cell r="K566" t="str">
            <v>???</v>
          </cell>
          <cell r="L566" t="str">
            <v>0539-7213611</v>
          </cell>
          <cell r="M566" t="str">
            <v>276600</v>
          </cell>
          <cell r="N566" t="str">
            <v>DISM</v>
          </cell>
          <cell r="O566" t="str">
            <v>00</v>
          </cell>
          <cell r="P566" t="str">
            <v/>
          </cell>
          <cell r="Q566" t="str">
            <v>DDD</v>
          </cell>
          <cell r="R566" t="str">
            <v/>
          </cell>
          <cell r="S566">
            <v>20010718</v>
          </cell>
          <cell r="T566">
            <v>0</v>
          </cell>
          <cell r="U566">
            <v>1</v>
          </cell>
          <cell r="V566" t="str">
            <v/>
          </cell>
          <cell r="W566" t="str">
            <v/>
          </cell>
          <cell r="X566" t="str">
            <v>A</v>
          </cell>
          <cell r="Y566" t="str">
            <v/>
          </cell>
          <cell r="Z566" t="str">
            <v/>
          </cell>
          <cell r="AA566">
            <v>0</v>
          </cell>
          <cell r="AB566">
            <v>50</v>
          </cell>
        </row>
        <row r="567">
          <cell r="A567">
            <v>635316</v>
          </cell>
          <cell r="B567" t="str">
            <v>?????????</v>
          </cell>
          <cell r="C567" t="str">
            <v>??????????</v>
          </cell>
          <cell r="D567" t="str">
            <v/>
          </cell>
          <cell r="E567" t="str">
            <v>101000</v>
          </cell>
          <cell r="F567" t="str">
            <v/>
          </cell>
          <cell r="G567" t="str">
            <v>235006</v>
          </cell>
          <cell r="H567" t="str">
            <v>??</v>
          </cell>
          <cell r="I567" t="str">
            <v>77</v>
          </cell>
          <cell r="J567" t="str">
            <v>1</v>
          </cell>
          <cell r="K567" t="str">
            <v>???</v>
          </cell>
          <cell r="L567" t="str">
            <v>0539-6202917</v>
          </cell>
          <cell r="M567" t="str">
            <v>276700</v>
          </cell>
          <cell r="N567" t="str">
            <v>DISM</v>
          </cell>
          <cell r="O567" t="str">
            <v>00</v>
          </cell>
          <cell r="P567" t="str">
            <v/>
          </cell>
          <cell r="Q567" t="str">
            <v>DDD</v>
          </cell>
          <cell r="R567" t="str">
            <v/>
          </cell>
          <cell r="S567">
            <v>20010718</v>
          </cell>
          <cell r="T567">
            <v>0</v>
          </cell>
          <cell r="U567">
            <v>1</v>
          </cell>
          <cell r="V567" t="str">
            <v/>
          </cell>
          <cell r="W567" t="str">
            <v/>
          </cell>
          <cell r="X567" t="str">
            <v>A</v>
          </cell>
          <cell r="Y567" t="str">
            <v/>
          </cell>
          <cell r="Z567" t="str">
            <v/>
          </cell>
          <cell r="AA567">
            <v>0</v>
          </cell>
          <cell r="AB567">
            <v>50</v>
          </cell>
        </row>
        <row r="568">
          <cell r="A568">
            <v>635321</v>
          </cell>
          <cell r="B568" t="str">
            <v>??????????????</v>
          </cell>
          <cell r="C568" t="str">
            <v>????????????</v>
          </cell>
          <cell r="D568" t="str">
            <v/>
          </cell>
          <cell r="E568" t="str">
            <v>101000</v>
          </cell>
          <cell r="F568" t="str">
            <v/>
          </cell>
          <cell r="G568" t="str">
            <v/>
          </cell>
          <cell r="H568" t="str">
            <v/>
          </cell>
          <cell r="I568" t="str">
            <v>77</v>
          </cell>
          <cell r="J568" t="str">
            <v>1</v>
          </cell>
          <cell r="K568" t="str">
            <v>???</v>
          </cell>
          <cell r="L568" t="str">
            <v>0539-5214362</v>
          </cell>
          <cell r="M568" t="str">
            <v>277700</v>
          </cell>
          <cell r="N568" t="str">
            <v>DISM</v>
          </cell>
          <cell r="O568" t="str">
            <v>00</v>
          </cell>
          <cell r="P568" t="str">
            <v/>
          </cell>
          <cell r="Q568" t="str">
            <v>DDD</v>
          </cell>
          <cell r="R568" t="str">
            <v/>
          </cell>
          <cell r="S568">
            <v>20010718</v>
          </cell>
          <cell r="T568">
            <v>0</v>
          </cell>
          <cell r="U568">
            <v>1</v>
          </cell>
          <cell r="V568" t="str">
            <v/>
          </cell>
          <cell r="W568" t="str">
            <v/>
          </cell>
          <cell r="X568" t="str">
            <v>A</v>
          </cell>
          <cell r="Y568" t="str">
            <v/>
          </cell>
          <cell r="Z568" t="str">
            <v/>
          </cell>
          <cell r="AA568">
            <v>0</v>
          </cell>
          <cell r="AB568">
            <v>50</v>
          </cell>
        </row>
        <row r="569">
          <cell r="A569">
            <v>210190</v>
          </cell>
          <cell r="B569" t="str">
            <v>??????????????</v>
          </cell>
          <cell r="C569" t="str">
            <v>??????????????</v>
          </cell>
          <cell r="D569" t="str">
            <v/>
          </cell>
          <cell r="E569" t="str">
            <v>101000</v>
          </cell>
          <cell r="F569" t="str">
            <v>370205725561948</v>
          </cell>
          <cell r="G569" t="str">
            <v>3803020109024230540</v>
          </cell>
          <cell r="H569" t="str">
            <v>??????????????</v>
          </cell>
          <cell r="I569" t="str">
            <v>99</v>
          </cell>
          <cell r="J569" t="str">
            <v>6</v>
          </cell>
          <cell r="K569" t="str">
            <v>??</v>
          </cell>
          <cell r="L569" t="str">
            <v>0532-5668888</v>
          </cell>
          <cell r="M569" t="str">
            <v>266032</v>
          </cell>
          <cell r="N569" t="str">
            <v>KACT</v>
          </cell>
          <cell r="O569" t="str">
            <v>03</v>
          </cell>
          <cell r="P569" t="str">
            <v/>
          </cell>
          <cell r="Q569" t="str">
            <v>BBBC</v>
          </cell>
          <cell r="R569" t="str">
            <v/>
          </cell>
          <cell r="S569">
            <v>20001227</v>
          </cell>
          <cell r="T569">
            <v>1</v>
          </cell>
          <cell r="U569">
            <v>500000</v>
          </cell>
          <cell r="V569" t="str">
            <v/>
          </cell>
          <cell r="W569" t="str">
            <v/>
          </cell>
          <cell r="X569" t="str">
            <v/>
          </cell>
          <cell r="Y569" t="str">
            <v/>
          </cell>
          <cell r="Z569" t="str">
            <v>C1</v>
          </cell>
          <cell r="AA569">
            <v>409750.65</v>
          </cell>
          <cell r="AB569">
            <v>70</v>
          </cell>
        </row>
        <row r="570">
          <cell r="A570">
            <v>212005</v>
          </cell>
          <cell r="B570" t="str">
            <v>????????????</v>
          </cell>
          <cell r="C570" t="str">
            <v>??????????????</v>
          </cell>
          <cell r="D570" t="str">
            <v/>
          </cell>
          <cell r="E570" t="str">
            <v>101000</v>
          </cell>
          <cell r="F570" t="str">
            <v>11010662591248-0</v>
          </cell>
          <cell r="G570" t="str">
            <v>03992608092001</v>
          </cell>
          <cell r="H570" t="str">
            <v>?????????</v>
          </cell>
          <cell r="I570" t="str">
            <v>74</v>
          </cell>
          <cell r="J570" t="str">
            <v>7</v>
          </cell>
          <cell r="K570" t="str">
            <v/>
          </cell>
          <cell r="L570" t="str">
            <v>01-67251166</v>
          </cell>
          <cell r="M570" t="str">
            <v>100075</v>
          </cell>
          <cell r="N570" t="str">
            <v>KACT</v>
          </cell>
          <cell r="O570" t="str">
            <v>03</v>
          </cell>
          <cell r="P570" t="str">
            <v/>
          </cell>
          <cell r="Q570" t="str">
            <v>BBBC</v>
          </cell>
          <cell r="R570" t="str">
            <v>*</v>
          </cell>
          <cell r="S570">
            <v>19971015</v>
          </cell>
          <cell r="T570">
            <v>1</v>
          </cell>
          <cell r="U570">
            <v>625000</v>
          </cell>
          <cell r="V570" t="str">
            <v/>
          </cell>
          <cell r="W570" t="str">
            <v/>
          </cell>
          <cell r="X570" t="str">
            <v/>
          </cell>
          <cell r="Y570" t="str">
            <v/>
          </cell>
          <cell r="Z570" t="str">
            <v>C2</v>
          </cell>
          <cell r="AA570">
            <v>861794.2</v>
          </cell>
          <cell r="AB570">
            <v>70</v>
          </cell>
        </row>
        <row r="571">
          <cell r="A571">
            <v>212010</v>
          </cell>
          <cell r="B571" t="str">
            <v>????????????</v>
          </cell>
          <cell r="C571" t="str">
            <v>??????????????</v>
          </cell>
          <cell r="D571" t="str">
            <v/>
          </cell>
          <cell r="E571" t="str">
            <v>101000</v>
          </cell>
          <cell r="F571" t="str">
            <v>11010662591248-0</v>
          </cell>
          <cell r="G571" t="str">
            <v>03992608092001</v>
          </cell>
          <cell r="H571" t="str">
            <v>?????????</v>
          </cell>
          <cell r="I571" t="str">
            <v>74</v>
          </cell>
          <cell r="J571" t="str">
            <v>7</v>
          </cell>
          <cell r="K571" t="str">
            <v>???</v>
          </cell>
          <cell r="L571" t="str">
            <v>010-67251166</v>
          </cell>
          <cell r="M571" t="str">
            <v>100075</v>
          </cell>
          <cell r="N571" t="str">
            <v>KACT</v>
          </cell>
          <cell r="O571" t="str">
            <v>03</v>
          </cell>
          <cell r="P571" t="str">
            <v/>
          </cell>
          <cell r="Q571" t="str">
            <v>BBBC</v>
          </cell>
          <cell r="R571" t="str">
            <v>*</v>
          </cell>
          <cell r="S571">
            <v>19981118</v>
          </cell>
          <cell r="T571">
            <v>1</v>
          </cell>
          <cell r="U571">
            <v>1500000</v>
          </cell>
          <cell r="V571" t="str">
            <v/>
          </cell>
          <cell r="W571" t="str">
            <v/>
          </cell>
          <cell r="X571" t="str">
            <v/>
          </cell>
          <cell r="Y571" t="str">
            <v/>
          </cell>
          <cell r="Z571" t="str">
            <v>C2</v>
          </cell>
          <cell r="AA571">
            <v>1245387.8</v>
          </cell>
          <cell r="AB571">
            <v>70</v>
          </cell>
        </row>
        <row r="572">
          <cell r="A572">
            <v>430106</v>
          </cell>
          <cell r="B572" t="str">
            <v>?????????????</v>
          </cell>
          <cell r="C572" t="str">
            <v>?????????</v>
          </cell>
          <cell r="D572" t="str">
            <v/>
          </cell>
          <cell r="E572" t="str">
            <v>101000</v>
          </cell>
          <cell r="F572" t="str">
            <v>220102735914495</v>
          </cell>
          <cell r="G572" t="str">
            <v>801088110</v>
          </cell>
          <cell r="H572" t="str">
            <v>???????</v>
          </cell>
          <cell r="I572" t="str">
            <v>72</v>
          </cell>
          <cell r="J572" t="str">
            <v>4</v>
          </cell>
          <cell r="K572" t="str">
            <v>???</v>
          </cell>
          <cell r="L572" t="str">
            <v>0431-8711941</v>
          </cell>
          <cell r="M572" t="str">
            <v>130061</v>
          </cell>
          <cell r="N572" t="str">
            <v>KACT</v>
          </cell>
          <cell r="O572" t="str">
            <v>02</v>
          </cell>
          <cell r="P572" t="str">
            <v/>
          </cell>
          <cell r="Q572" t="str">
            <v>AAAO</v>
          </cell>
          <cell r="R572" t="str">
            <v/>
          </cell>
          <cell r="S572">
            <v>0</v>
          </cell>
          <cell r="T572">
            <v>1</v>
          </cell>
          <cell r="U572">
            <v>125000</v>
          </cell>
          <cell r="V572" t="str">
            <v/>
          </cell>
          <cell r="W572" t="str">
            <v/>
          </cell>
          <cell r="X572" t="str">
            <v/>
          </cell>
          <cell r="Y572" t="str">
            <v/>
          </cell>
          <cell r="Z572" t="str">
            <v>C3</v>
          </cell>
          <cell r="AA572">
            <v>0</v>
          </cell>
          <cell r="AB572">
            <v>70</v>
          </cell>
        </row>
        <row r="573">
          <cell r="A573">
            <v>410114</v>
          </cell>
          <cell r="B573" t="str">
            <v>??????????????</v>
          </cell>
          <cell r="C573" t="str">
            <v>?????????????</v>
          </cell>
          <cell r="D573" t="str">
            <v/>
          </cell>
          <cell r="E573" t="str">
            <v>101000</v>
          </cell>
          <cell r="F573" t="str">
            <v>210112731019979</v>
          </cell>
          <cell r="G573" t="str">
            <v>656-8030-5634</v>
          </cell>
          <cell r="H573" t="str">
            <v>????????</v>
          </cell>
          <cell r="I573" t="str">
            <v>72</v>
          </cell>
          <cell r="J573" t="str">
            <v>4</v>
          </cell>
          <cell r="K573" t="str">
            <v>??</v>
          </cell>
          <cell r="L573" t="str">
            <v>024-24262876</v>
          </cell>
          <cell r="M573" t="str">
            <v>110015</v>
          </cell>
          <cell r="N573" t="str">
            <v>KACT</v>
          </cell>
          <cell r="O573" t="str">
            <v>02</v>
          </cell>
          <cell r="P573" t="str">
            <v/>
          </cell>
          <cell r="Q573" t="str">
            <v>BBBC</v>
          </cell>
          <cell r="R573" t="str">
            <v/>
          </cell>
          <cell r="S573">
            <v>0</v>
          </cell>
          <cell r="T573">
            <v>1</v>
          </cell>
          <cell r="U573">
            <v>125000</v>
          </cell>
          <cell r="V573" t="str">
            <v/>
          </cell>
          <cell r="W573" t="str">
            <v/>
          </cell>
          <cell r="X573" t="str">
            <v/>
          </cell>
          <cell r="Y573" t="str">
            <v/>
          </cell>
          <cell r="Z573" t="str">
            <v>C3</v>
          </cell>
          <cell r="AA573">
            <v>89962.9</v>
          </cell>
          <cell r="AB573">
            <v>70</v>
          </cell>
        </row>
        <row r="574">
          <cell r="A574">
            <v>212003</v>
          </cell>
          <cell r="B574" t="str">
            <v>??????????????</v>
          </cell>
          <cell r="C574" t="str">
            <v>???????????</v>
          </cell>
          <cell r="D574" t="str">
            <v/>
          </cell>
          <cell r="E574" t="str">
            <v>101000</v>
          </cell>
          <cell r="F574" t="str">
            <v>110109102359540</v>
          </cell>
          <cell r="G574" t="str">
            <v>819122027</v>
          </cell>
          <cell r="H574" t="str">
            <v>????????</v>
          </cell>
          <cell r="I574" t="str">
            <v>74</v>
          </cell>
          <cell r="J574" t="str">
            <v>3</v>
          </cell>
          <cell r="K574" t="str">
            <v>??</v>
          </cell>
          <cell r="L574" t="str">
            <v>010-62912402</v>
          </cell>
          <cell r="M574" t="str">
            <v>100000</v>
          </cell>
          <cell r="N574" t="str">
            <v>KACT</v>
          </cell>
          <cell r="O574" t="str">
            <v>02</v>
          </cell>
          <cell r="P574" t="str">
            <v/>
          </cell>
          <cell r="Q574" t="str">
            <v>BBBC</v>
          </cell>
          <cell r="R574" t="str">
            <v>*</v>
          </cell>
          <cell r="S574">
            <v>19970815</v>
          </cell>
          <cell r="T574">
            <v>1</v>
          </cell>
          <cell r="U574">
            <v>375000</v>
          </cell>
          <cell r="V574" t="str">
            <v/>
          </cell>
          <cell r="W574" t="str">
            <v/>
          </cell>
          <cell r="X574" t="str">
            <v/>
          </cell>
          <cell r="Y574" t="str">
            <v/>
          </cell>
          <cell r="Z574" t="str">
            <v>C3</v>
          </cell>
          <cell r="AA574">
            <v>547197.28</v>
          </cell>
          <cell r="AB574">
            <v>70</v>
          </cell>
        </row>
        <row r="575">
          <cell r="A575">
            <v>212007</v>
          </cell>
          <cell r="B575" t="str">
            <v>??????????????</v>
          </cell>
          <cell r="C575" t="str">
            <v>???????????</v>
          </cell>
          <cell r="D575" t="str">
            <v/>
          </cell>
          <cell r="E575" t="str">
            <v>101000</v>
          </cell>
          <cell r="F575" t="str">
            <v>110109102359540</v>
          </cell>
          <cell r="G575" t="str">
            <v>819122027</v>
          </cell>
          <cell r="H575" t="str">
            <v>????????</v>
          </cell>
          <cell r="I575" t="str">
            <v>74</v>
          </cell>
          <cell r="J575" t="str">
            <v>3</v>
          </cell>
          <cell r="K575" t="str">
            <v>??</v>
          </cell>
          <cell r="L575" t="str">
            <v>010-62912402</v>
          </cell>
          <cell r="M575" t="str">
            <v>102300</v>
          </cell>
          <cell r="N575" t="str">
            <v>KACT</v>
          </cell>
          <cell r="O575" t="str">
            <v>02</v>
          </cell>
          <cell r="P575" t="str">
            <v/>
          </cell>
          <cell r="Q575" t="str">
            <v>BBBC</v>
          </cell>
          <cell r="R575" t="str">
            <v>*</v>
          </cell>
          <cell r="S575">
            <v>19980417</v>
          </cell>
          <cell r="T575">
            <v>1</v>
          </cell>
          <cell r="U575">
            <v>187500</v>
          </cell>
          <cell r="V575" t="str">
            <v/>
          </cell>
          <cell r="W575" t="str">
            <v/>
          </cell>
          <cell r="X575" t="str">
            <v/>
          </cell>
          <cell r="Y575" t="str">
            <v/>
          </cell>
          <cell r="Z575" t="str">
            <v>C3</v>
          </cell>
          <cell r="AA575">
            <v>297999.87</v>
          </cell>
          <cell r="AB575">
            <v>70</v>
          </cell>
        </row>
        <row r="576">
          <cell r="A576">
            <v>212011</v>
          </cell>
          <cell r="B576" t="str">
            <v>??????????????</v>
          </cell>
          <cell r="C576" t="str">
            <v>???????????</v>
          </cell>
          <cell r="D576" t="str">
            <v/>
          </cell>
          <cell r="E576" t="str">
            <v>101000</v>
          </cell>
          <cell r="F576" t="str">
            <v>110109102359540</v>
          </cell>
          <cell r="G576" t="str">
            <v>819122027</v>
          </cell>
          <cell r="H576" t="str">
            <v>????????</v>
          </cell>
          <cell r="I576" t="str">
            <v>74</v>
          </cell>
          <cell r="J576" t="str">
            <v>3</v>
          </cell>
          <cell r="K576" t="str">
            <v>??</v>
          </cell>
          <cell r="L576" t="str">
            <v>010-62912402</v>
          </cell>
          <cell r="M576" t="str">
            <v>102300</v>
          </cell>
          <cell r="N576" t="str">
            <v>KACT</v>
          </cell>
          <cell r="O576" t="str">
            <v>02</v>
          </cell>
          <cell r="P576" t="str">
            <v/>
          </cell>
          <cell r="Q576" t="str">
            <v>BBBC</v>
          </cell>
          <cell r="R576" t="str">
            <v>*</v>
          </cell>
          <cell r="S576">
            <v>19981208</v>
          </cell>
          <cell r="T576">
            <v>1</v>
          </cell>
          <cell r="U576">
            <v>2500000</v>
          </cell>
          <cell r="V576" t="str">
            <v/>
          </cell>
          <cell r="W576" t="str">
            <v/>
          </cell>
          <cell r="X576" t="str">
            <v/>
          </cell>
          <cell r="Y576" t="str">
            <v/>
          </cell>
          <cell r="Z576" t="str">
            <v>C3</v>
          </cell>
          <cell r="AA576">
            <v>199859.18</v>
          </cell>
          <cell r="AB576">
            <v>70</v>
          </cell>
        </row>
        <row r="577">
          <cell r="A577">
            <v>212016</v>
          </cell>
          <cell r="B577" t="str">
            <v>??????????????</v>
          </cell>
          <cell r="C577" t="str">
            <v>???????????</v>
          </cell>
          <cell r="D577" t="str">
            <v/>
          </cell>
          <cell r="E577" t="str">
            <v>101000</v>
          </cell>
          <cell r="F577" t="str">
            <v>110109102359540</v>
          </cell>
          <cell r="G577" t="str">
            <v>819122027</v>
          </cell>
          <cell r="H577" t="str">
            <v>????????</v>
          </cell>
          <cell r="I577" t="str">
            <v>74</v>
          </cell>
          <cell r="J577" t="str">
            <v>3</v>
          </cell>
          <cell r="K577" t="str">
            <v>??</v>
          </cell>
          <cell r="L577" t="str">
            <v>010-62912402</v>
          </cell>
          <cell r="M577" t="str">
            <v>102300</v>
          </cell>
          <cell r="N577" t="str">
            <v>KACT</v>
          </cell>
          <cell r="O577" t="str">
            <v>02</v>
          </cell>
          <cell r="P577" t="str">
            <v/>
          </cell>
          <cell r="Q577" t="str">
            <v>BBBC</v>
          </cell>
          <cell r="R577" t="str">
            <v/>
          </cell>
          <cell r="S577">
            <v>20010517</v>
          </cell>
          <cell r="T577">
            <v>1</v>
          </cell>
          <cell r="U577">
            <v>250000</v>
          </cell>
          <cell r="V577" t="str">
            <v/>
          </cell>
          <cell r="W577" t="str">
            <v/>
          </cell>
          <cell r="X577" t="str">
            <v/>
          </cell>
          <cell r="Y577" t="str">
            <v/>
          </cell>
          <cell r="Z577" t="str">
            <v>C3</v>
          </cell>
          <cell r="AA577">
            <v>0</v>
          </cell>
          <cell r="AB577">
            <v>70</v>
          </cell>
        </row>
        <row r="578">
          <cell r="A578">
            <v>212018</v>
          </cell>
          <cell r="B578" t="str">
            <v>??????????????</v>
          </cell>
          <cell r="C578" t="str">
            <v>???????????</v>
          </cell>
          <cell r="D578" t="str">
            <v/>
          </cell>
          <cell r="E578" t="str">
            <v>101000</v>
          </cell>
          <cell r="F578" t="str">
            <v>110109102359540</v>
          </cell>
          <cell r="G578" t="str">
            <v>819122027</v>
          </cell>
          <cell r="H578" t="str">
            <v>????????</v>
          </cell>
          <cell r="I578" t="str">
            <v>74</v>
          </cell>
          <cell r="J578" t="str">
            <v>3</v>
          </cell>
          <cell r="K578" t="str">
            <v>??</v>
          </cell>
          <cell r="L578" t="str">
            <v>010-62912402</v>
          </cell>
          <cell r="M578" t="str">
            <v>102300</v>
          </cell>
          <cell r="N578" t="str">
            <v>KACT</v>
          </cell>
          <cell r="O578" t="str">
            <v>02</v>
          </cell>
          <cell r="P578" t="str">
            <v/>
          </cell>
          <cell r="Q578" t="str">
            <v>BBBC</v>
          </cell>
          <cell r="R578" t="str">
            <v/>
          </cell>
          <cell r="S578">
            <v>0</v>
          </cell>
          <cell r="T578">
            <v>1</v>
          </cell>
          <cell r="U578">
            <v>150000</v>
          </cell>
          <cell r="V578" t="str">
            <v/>
          </cell>
          <cell r="W578" t="str">
            <v/>
          </cell>
          <cell r="X578" t="str">
            <v/>
          </cell>
          <cell r="Y578" t="str">
            <v/>
          </cell>
          <cell r="Z578" t="str">
            <v>C3</v>
          </cell>
          <cell r="AA578">
            <v>122705.63</v>
          </cell>
          <cell r="AB578">
            <v>70</v>
          </cell>
        </row>
        <row r="579">
          <cell r="A579">
            <v>212019</v>
          </cell>
          <cell r="B579" t="str">
            <v>??????????????</v>
          </cell>
          <cell r="C579" t="str">
            <v>???????????</v>
          </cell>
          <cell r="D579" t="str">
            <v/>
          </cell>
          <cell r="E579" t="str">
            <v>101000</v>
          </cell>
          <cell r="F579" t="str">
            <v>110109102359540</v>
          </cell>
          <cell r="G579" t="str">
            <v>819122027</v>
          </cell>
          <cell r="H579" t="str">
            <v>????????</v>
          </cell>
          <cell r="I579" t="str">
            <v>74</v>
          </cell>
          <cell r="J579" t="str">
            <v>3</v>
          </cell>
          <cell r="K579" t="str">
            <v>??</v>
          </cell>
          <cell r="L579" t="str">
            <v>010-62912402</v>
          </cell>
          <cell r="M579" t="str">
            <v>102300</v>
          </cell>
          <cell r="N579" t="str">
            <v>KACT</v>
          </cell>
          <cell r="O579" t="str">
            <v>02</v>
          </cell>
          <cell r="P579" t="str">
            <v/>
          </cell>
          <cell r="Q579" t="str">
            <v>BBBC</v>
          </cell>
          <cell r="R579" t="str">
            <v/>
          </cell>
          <cell r="S579">
            <v>0</v>
          </cell>
          <cell r="T579">
            <v>1</v>
          </cell>
          <cell r="U579">
            <v>125000</v>
          </cell>
          <cell r="V579" t="str">
            <v/>
          </cell>
          <cell r="W579" t="str">
            <v/>
          </cell>
          <cell r="X579" t="str">
            <v/>
          </cell>
          <cell r="Y579" t="str">
            <v/>
          </cell>
          <cell r="Z579" t="str">
            <v>C3</v>
          </cell>
          <cell r="AA579">
            <v>136439.32999999999</v>
          </cell>
          <cell r="AB579">
            <v>70</v>
          </cell>
        </row>
        <row r="580">
          <cell r="A580">
            <v>212023</v>
          </cell>
          <cell r="B580" t="str">
            <v>??????????????</v>
          </cell>
          <cell r="C580" t="str">
            <v>???????????</v>
          </cell>
          <cell r="D580" t="str">
            <v/>
          </cell>
          <cell r="E580" t="str">
            <v>101000</v>
          </cell>
          <cell r="F580" t="str">
            <v>110109102359540</v>
          </cell>
          <cell r="G580" t="str">
            <v>819122027</v>
          </cell>
          <cell r="H580" t="str">
            <v>????????</v>
          </cell>
          <cell r="I580" t="str">
            <v>74</v>
          </cell>
          <cell r="J580" t="str">
            <v>3</v>
          </cell>
          <cell r="K580" t="str">
            <v>??</v>
          </cell>
          <cell r="L580" t="str">
            <v>010-62912402</v>
          </cell>
          <cell r="M580" t="str">
            <v>102300</v>
          </cell>
          <cell r="N580" t="str">
            <v>KACT</v>
          </cell>
          <cell r="O580" t="str">
            <v>03</v>
          </cell>
          <cell r="P580" t="str">
            <v/>
          </cell>
          <cell r="Q580" t="str">
            <v>BBBC</v>
          </cell>
          <cell r="R580" t="str">
            <v/>
          </cell>
          <cell r="S580">
            <v>0</v>
          </cell>
          <cell r="T580">
            <v>1</v>
          </cell>
          <cell r="U580">
            <v>250000</v>
          </cell>
          <cell r="V580" t="str">
            <v/>
          </cell>
          <cell r="W580" t="str">
            <v/>
          </cell>
          <cell r="X580" t="str">
            <v/>
          </cell>
          <cell r="Y580" t="str">
            <v/>
          </cell>
          <cell r="Z580" t="str">
            <v>C3</v>
          </cell>
          <cell r="AA580">
            <v>170722.18</v>
          </cell>
          <cell r="AB580">
            <v>70</v>
          </cell>
        </row>
        <row r="581">
          <cell r="A581">
            <v>220110</v>
          </cell>
          <cell r="B581" t="str">
            <v>?????????????</v>
          </cell>
          <cell r="C581" t="str">
            <v>??????????</v>
          </cell>
          <cell r="D581" t="str">
            <v/>
          </cell>
          <cell r="E581" t="str">
            <v>101000</v>
          </cell>
          <cell r="F581" t="str">
            <v>120102732793878</v>
          </cell>
          <cell r="G581" t="str">
            <v>370-9801022173</v>
          </cell>
          <cell r="H581" t="str">
            <v>??????????????</v>
          </cell>
          <cell r="I581" t="str">
            <v>74</v>
          </cell>
          <cell r="J581" t="str">
            <v>6</v>
          </cell>
          <cell r="K581" t="str">
            <v>??</v>
          </cell>
          <cell r="L581" t="str">
            <v>022-24140780</v>
          </cell>
          <cell r="M581" t="str">
            <v>300170</v>
          </cell>
          <cell r="N581" t="str">
            <v>KACT</v>
          </cell>
          <cell r="O581" t="str">
            <v>02</v>
          </cell>
          <cell r="P581" t="str">
            <v/>
          </cell>
          <cell r="Q581" t="str">
            <v>BBBC</v>
          </cell>
          <cell r="R581" t="str">
            <v/>
          </cell>
          <cell r="S581">
            <v>20011206</v>
          </cell>
          <cell r="T581">
            <v>1</v>
          </cell>
          <cell r="U581">
            <v>150000</v>
          </cell>
          <cell r="V581" t="str">
            <v/>
          </cell>
          <cell r="W581" t="str">
            <v/>
          </cell>
          <cell r="X581" t="str">
            <v/>
          </cell>
          <cell r="Y581" t="str">
            <v/>
          </cell>
          <cell r="Z581" t="str">
            <v>C3</v>
          </cell>
          <cell r="AA581">
            <v>99449.09</v>
          </cell>
          <cell r="AB581">
            <v>70</v>
          </cell>
        </row>
        <row r="582">
          <cell r="A582">
            <v>210227</v>
          </cell>
          <cell r="B582" t="str">
            <v>???????????</v>
          </cell>
          <cell r="C582" t="str">
            <v>?????????????</v>
          </cell>
          <cell r="D582" t="str">
            <v/>
          </cell>
          <cell r="E582" t="str">
            <v>101000</v>
          </cell>
          <cell r="F582" t="str">
            <v>37020373725884X</v>
          </cell>
          <cell r="G582" t="str">
            <v>3803027109200018825</v>
          </cell>
          <cell r="H582" t="str">
            <v>?????????????</v>
          </cell>
          <cell r="I582" t="str">
            <v>99</v>
          </cell>
          <cell r="J582" t="str">
            <v>3</v>
          </cell>
          <cell r="K582" t="str">
            <v>??</v>
          </cell>
          <cell r="L582" t="str">
            <v>0532-3669003</v>
          </cell>
          <cell r="M582" t="str">
            <v>266021</v>
          </cell>
          <cell r="N582" t="str">
            <v>KACT</v>
          </cell>
          <cell r="O582" t="str">
            <v>02</v>
          </cell>
          <cell r="P582" t="str">
            <v/>
          </cell>
          <cell r="Q582" t="str">
            <v>BBBC</v>
          </cell>
          <cell r="R582" t="str">
            <v/>
          </cell>
          <cell r="S582">
            <v>0</v>
          </cell>
          <cell r="T582">
            <v>1</v>
          </cell>
          <cell r="U582">
            <v>375000</v>
          </cell>
          <cell r="V582" t="str">
            <v/>
          </cell>
          <cell r="W582" t="str">
            <v/>
          </cell>
          <cell r="X582" t="str">
            <v/>
          </cell>
          <cell r="Y582" t="str">
            <v/>
          </cell>
          <cell r="Z582" t="str">
            <v>C3</v>
          </cell>
          <cell r="AA582">
            <v>75555.59</v>
          </cell>
          <cell r="AB582">
            <v>70</v>
          </cell>
        </row>
        <row r="583">
          <cell r="A583">
            <v>210204</v>
          </cell>
          <cell r="B583" t="str">
            <v>?????????????</v>
          </cell>
          <cell r="C583" t="str">
            <v>??????????????</v>
          </cell>
          <cell r="D583" t="str">
            <v/>
          </cell>
          <cell r="E583" t="str">
            <v>101000</v>
          </cell>
          <cell r="F583" t="str">
            <v>370212730598120</v>
          </cell>
          <cell r="G583" t="str">
            <v>00302155880</v>
          </cell>
          <cell r="H583" t="str">
            <v>?????????</v>
          </cell>
          <cell r="I583" t="str">
            <v>99</v>
          </cell>
          <cell r="J583" t="str">
            <v>4</v>
          </cell>
          <cell r="K583" t="str">
            <v>??</v>
          </cell>
          <cell r="L583" t="str">
            <v>0532-8602575</v>
          </cell>
          <cell r="M583" t="str">
            <v>266101</v>
          </cell>
          <cell r="N583" t="str">
            <v>KACT</v>
          </cell>
          <cell r="O583" t="str">
            <v>02</v>
          </cell>
          <cell r="P583" t="str">
            <v/>
          </cell>
          <cell r="Q583" t="str">
            <v>BBBC</v>
          </cell>
          <cell r="R583" t="str">
            <v/>
          </cell>
          <cell r="S583">
            <v>0</v>
          </cell>
          <cell r="T583">
            <v>1</v>
          </cell>
          <cell r="U583">
            <v>375000</v>
          </cell>
          <cell r="V583" t="str">
            <v/>
          </cell>
          <cell r="W583" t="str">
            <v/>
          </cell>
          <cell r="X583" t="str">
            <v/>
          </cell>
          <cell r="Y583" t="str">
            <v/>
          </cell>
          <cell r="Z583" t="str">
            <v>C3</v>
          </cell>
          <cell r="AA583">
            <v>108122.6</v>
          </cell>
          <cell r="AB583">
            <v>70</v>
          </cell>
        </row>
        <row r="584">
          <cell r="A584">
            <v>410108</v>
          </cell>
          <cell r="B584" t="str">
            <v>???????????</v>
          </cell>
          <cell r="C584" t="str">
            <v>??????????</v>
          </cell>
          <cell r="D584" t="str">
            <v/>
          </cell>
          <cell r="E584" t="str">
            <v>101000</v>
          </cell>
          <cell r="F584" t="str">
            <v>210103604632148</v>
          </cell>
          <cell r="G584" t="str">
            <v>3301001509242031863</v>
          </cell>
          <cell r="H584" t="str">
            <v>????????</v>
          </cell>
          <cell r="I584" t="str">
            <v>72</v>
          </cell>
          <cell r="J584" t="str">
            <v>3</v>
          </cell>
          <cell r="K584" t="str">
            <v>???</v>
          </cell>
          <cell r="L584" t="str">
            <v>024-22527777</v>
          </cell>
          <cell r="M584" t="str">
            <v>110013</v>
          </cell>
          <cell r="N584" t="str">
            <v>KACT</v>
          </cell>
          <cell r="O584" t="str">
            <v>02</v>
          </cell>
          <cell r="P584" t="str">
            <v/>
          </cell>
          <cell r="Q584" t="str">
            <v>BBBC</v>
          </cell>
          <cell r="R584" t="str">
            <v>*</v>
          </cell>
          <cell r="S584">
            <v>19981222</v>
          </cell>
          <cell r="T584">
            <v>1</v>
          </cell>
          <cell r="U584">
            <v>1250000</v>
          </cell>
          <cell r="V584" t="str">
            <v/>
          </cell>
          <cell r="W584" t="str">
            <v/>
          </cell>
          <cell r="X584" t="str">
            <v/>
          </cell>
          <cell r="Y584" t="str">
            <v/>
          </cell>
          <cell r="Z584" t="str">
            <v>H1</v>
          </cell>
          <cell r="AA584">
            <v>468271.2</v>
          </cell>
          <cell r="AB584">
            <v>70</v>
          </cell>
        </row>
        <row r="585">
          <cell r="A585">
            <v>410110</v>
          </cell>
          <cell r="B585" t="str">
            <v>??????????</v>
          </cell>
          <cell r="C585" t="str">
            <v>??????????????</v>
          </cell>
          <cell r="D585" t="str">
            <v>?????</v>
          </cell>
          <cell r="E585" t="str">
            <v>101000</v>
          </cell>
          <cell r="F585" t="str">
            <v>210204716929210</v>
          </cell>
          <cell r="G585" t="str">
            <v>740381331310002</v>
          </cell>
          <cell r="H585" t="str">
            <v>?????????????</v>
          </cell>
          <cell r="I585" t="str">
            <v>72</v>
          </cell>
          <cell r="J585" t="str">
            <v>3</v>
          </cell>
          <cell r="K585" t="str">
            <v>??</v>
          </cell>
          <cell r="L585" t="str">
            <v>0411-4653299</v>
          </cell>
          <cell r="M585" t="str">
            <v>116021</v>
          </cell>
          <cell r="N585" t="str">
            <v>KACT</v>
          </cell>
          <cell r="O585" t="str">
            <v>02</v>
          </cell>
          <cell r="P585" t="str">
            <v/>
          </cell>
          <cell r="Q585" t="str">
            <v>BBBC</v>
          </cell>
          <cell r="R585" t="str">
            <v>*</v>
          </cell>
          <cell r="S585">
            <v>19991222</v>
          </cell>
          <cell r="T585">
            <v>1</v>
          </cell>
          <cell r="U585">
            <v>687500</v>
          </cell>
          <cell r="V585" t="str">
            <v/>
          </cell>
          <cell r="W585" t="str">
            <v/>
          </cell>
          <cell r="X585" t="str">
            <v/>
          </cell>
          <cell r="Y585" t="str">
            <v/>
          </cell>
          <cell r="Z585" t="str">
            <v>H1</v>
          </cell>
          <cell r="AA585">
            <v>269066.77</v>
          </cell>
          <cell r="AB585">
            <v>70</v>
          </cell>
        </row>
        <row r="586">
          <cell r="A586">
            <v>212008</v>
          </cell>
          <cell r="B586" t="str">
            <v>???????</v>
          </cell>
          <cell r="C586" t="str">
            <v>??????????</v>
          </cell>
          <cell r="D586" t="str">
            <v/>
          </cell>
          <cell r="E586" t="str">
            <v>101000</v>
          </cell>
          <cell r="F586" t="str">
            <v>110105101771437</v>
          </cell>
          <cell r="G586" t="str">
            <v>225090-19</v>
          </cell>
          <cell r="H586" t="str">
            <v>??????????</v>
          </cell>
          <cell r="I586" t="str">
            <v>74</v>
          </cell>
          <cell r="J586" t="str">
            <v>5</v>
          </cell>
          <cell r="K586" t="str">
            <v>??</v>
          </cell>
          <cell r="L586" t="str">
            <v>010-84601002</v>
          </cell>
          <cell r="M586" t="str">
            <v>100028</v>
          </cell>
          <cell r="N586" t="str">
            <v>KACT</v>
          </cell>
          <cell r="O586" t="str">
            <v>02</v>
          </cell>
          <cell r="P586" t="str">
            <v/>
          </cell>
          <cell r="Q586" t="str">
            <v>BBBC</v>
          </cell>
          <cell r="R586" t="str">
            <v>*</v>
          </cell>
          <cell r="S586">
            <v>19980708</v>
          </cell>
          <cell r="T586">
            <v>1</v>
          </cell>
          <cell r="U586">
            <v>1000000</v>
          </cell>
          <cell r="V586" t="str">
            <v/>
          </cell>
          <cell r="W586" t="str">
            <v/>
          </cell>
          <cell r="X586" t="str">
            <v/>
          </cell>
          <cell r="Y586" t="str">
            <v/>
          </cell>
          <cell r="Z586" t="str">
            <v>H1</v>
          </cell>
          <cell r="AA586">
            <v>799170.54</v>
          </cell>
          <cell r="AB586">
            <v>70</v>
          </cell>
        </row>
        <row r="587">
          <cell r="A587">
            <v>212012</v>
          </cell>
          <cell r="B587" t="str">
            <v>????????????</v>
          </cell>
          <cell r="C587" t="str">
            <v>?????????????</v>
          </cell>
          <cell r="D587" t="str">
            <v/>
          </cell>
          <cell r="E587" t="str">
            <v>101000</v>
          </cell>
          <cell r="F587" t="str">
            <v>110106700102569</v>
          </cell>
          <cell r="G587" t="str">
            <v>0200053809024571372</v>
          </cell>
          <cell r="H587" t="str">
            <v>?????????</v>
          </cell>
          <cell r="I587" t="str">
            <v>74</v>
          </cell>
          <cell r="J587" t="str">
            <v>3</v>
          </cell>
          <cell r="K587" t="str">
            <v>??</v>
          </cell>
          <cell r="L587" t="str">
            <v>8051-67606170</v>
          </cell>
          <cell r="M587" t="str">
            <v>100078</v>
          </cell>
          <cell r="N587" t="str">
            <v>KACT</v>
          </cell>
          <cell r="O587" t="str">
            <v>02</v>
          </cell>
          <cell r="P587" t="str">
            <v/>
          </cell>
          <cell r="Q587" t="str">
            <v>BBBC</v>
          </cell>
          <cell r="R587" t="str">
            <v>*</v>
          </cell>
          <cell r="S587">
            <v>19990526</v>
          </cell>
          <cell r="T587">
            <v>1</v>
          </cell>
          <cell r="U587">
            <v>875000</v>
          </cell>
          <cell r="V587" t="str">
            <v/>
          </cell>
          <cell r="W587" t="str">
            <v/>
          </cell>
          <cell r="X587" t="str">
            <v/>
          </cell>
          <cell r="Y587" t="str">
            <v/>
          </cell>
          <cell r="Z587" t="str">
            <v>H1</v>
          </cell>
          <cell r="AA587">
            <v>552061.36</v>
          </cell>
          <cell r="AB587">
            <v>70</v>
          </cell>
        </row>
        <row r="588">
          <cell r="A588">
            <v>212013</v>
          </cell>
          <cell r="B588" t="str">
            <v>????????????</v>
          </cell>
          <cell r="C588" t="str">
            <v>????????????</v>
          </cell>
          <cell r="D588" t="str">
            <v/>
          </cell>
          <cell r="E588" t="str">
            <v>101000</v>
          </cell>
          <cell r="F588" t="str">
            <v>110104700221752</v>
          </cell>
          <cell r="G588" t="str">
            <v>2015052530</v>
          </cell>
          <cell r="H588" t="str">
            <v>?????????</v>
          </cell>
          <cell r="I588" t="str">
            <v>74</v>
          </cell>
          <cell r="J588" t="str">
            <v>5</v>
          </cell>
          <cell r="K588" t="str">
            <v>??</v>
          </cell>
          <cell r="L588" t="str">
            <v>010-63420299</v>
          </cell>
          <cell r="M588" t="str">
            <v>100054</v>
          </cell>
          <cell r="N588" t="str">
            <v>KACT</v>
          </cell>
          <cell r="O588" t="str">
            <v>02</v>
          </cell>
          <cell r="P588" t="str">
            <v/>
          </cell>
          <cell r="Q588" t="str">
            <v>BBBC</v>
          </cell>
          <cell r="R588" t="str">
            <v>*</v>
          </cell>
          <cell r="S588">
            <v>19991123</v>
          </cell>
          <cell r="T588">
            <v>1</v>
          </cell>
          <cell r="U588">
            <v>1000000</v>
          </cell>
          <cell r="V588" t="str">
            <v/>
          </cell>
          <cell r="W588" t="str">
            <v/>
          </cell>
          <cell r="X588" t="str">
            <v/>
          </cell>
          <cell r="Y588" t="str">
            <v/>
          </cell>
          <cell r="Z588" t="str">
            <v>H1</v>
          </cell>
          <cell r="AA588">
            <v>823176.53</v>
          </cell>
          <cell r="AB588">
            <v>70</v>
          </cell>
        </row>
        <row r="589">
          <cell r="A589">
            <v>212015</v>
          </cell>
          <cell r="B589" t="str">
            <v>??????????????</v>
          </cell>
          <cell r="C589" t="str">
            <v>??????????</v>
          </cell>
          <cell r="D589" t="str">
            <v/>
          </cell>
          <cell r="E589" t="str">
            <v>101000</v>
          </cell>
          <cell r="F589" t="str">
            <v>11010680200437X</v>
          </cell>
          <cell r="G589" t="str">
            <v>245717-11</v>
          </cell>
          <cell r="H589" t="str">
            <v>???????</v>
          </cell>
          <cell r="I589" t="str">
            <v>74</v>
          </cell>
          <cell r="J589" t="str">
            <v>3</v>
          </cell>
          <cell r="K589" t="str">
            <v>??</v>
          </cell>
          <cell r="L589" t="str">
            <v>010-88362729</v>
          </cell>
          <cell r="M589" t="str">
            <v>100044</v>
          </cell>
          <cell r="N589" t="str">
            <v>KACT</v>
          </cell>
          <cell r="O589" t="str">
            <v>02</v>
          </cell>
          <cell r="P589" t="str">
            <v/>
          </cell>
          <cell r="Q589" t="str">
            <v>BBBC</v>
          </cell>
          <cell r="R589" t="str">
            <v/>
          </cell>
          <cell r="S589">
            <v>20000706</v>
          </cell>
          <cell r="T589">
            <v>1</v>
          </cell>
          <cell r="U589">
            <v>875000</v>
          </cell>
          <cell r="V589" t="str">
            <v/>
          </cell>
          <cell r="W589" t="str">
            <v/>
          </cell>
          <cell r="X589" t="str">
            <v/>
          </cell>
          <cell r="Y589" t="str">
            <v/>
          </cell>
          <cell r="Z589" t="str">
            <v>H1</v>
          </cell>
          <cell r="AA589">
            <v>1218875.42</v>
          </cell>
          <cell r="AB589">
            <v>70</v>
          </cell>
        </row>
        <row r="590">
          <cell r="A590">
            <v>220105</v>
          </cell>
          <cell r="B590" t="str">
            <v>??????????????</v>
          </cell>
          <cell r="C590" t="str">
            <v>??????????????</v>
          </cell>
          <cell r="D590" t="str">
            <v>??</v>
          </cell>
          <cell r="E590" t="str">
            <v>101000</v>
          </cell>
          <cell r="F590" t="str">
            <v>120116600906498</v>
          </cell>
          <cell r="G590" t="str">
            <v>0302070609300001586</v>
          </cell>
          <cell r="H590" t="str">
            <v>????????</v>
          </cell>
          <cell r="I590" t="str">
            <v>74</v>
          </cell>
          <cell r="J590" t="str">
            <v>3</v>
          </cell>
          <cell r="K590" t="str">
            <v>???</v>
          </cell>
          <cell r="L590" t="str">
            <v>022-27269696-11</v>
          </cell>
          <cell r="M590" t="str">
            <v>300090</v>
          </cell>
          <cell r="N590" t="str">
            <v>KACT</v>
          </cell>
          <cell r="O590" t="str">
            <v>02</v>
          </cell>
          <cell r="P590" t="str">
            <v/>
          </cell>
          <cell r="Q590" t="str">
            <v>BBBC</v>
          </cell>
          <cell r="R590" t="str">
            <v>*</v>
          </cell>
          <cell r="S590">
            <v>19980708</v>
          </cell>
          <cell r="T590">
            <v>1</v>
          </cell>
          <cell r="U590">
            <v>750000</v>
          </cell>
          <cell r="V590" t="str">
            <v/>
          </cell>
          <cell r="W590" t="str">
            <v/>
          </cell>
          <cell r="X590" t="str">
            <v/>
          </cell>
          <cell r="Y590" t="str">
            <v/>
          </cell>
          <cell r="Z590" t="str">
            <v>H1</v>
          </cell>
          <cell r="AA590">
            <v>444824.99</v>
          </cell>
          <cell r="AB590">
            <v>70</v>
          </cell>
        </row>
        <row r="591">
          <cell r="A591">
            <v>220104</v>
          </cell>
          <cell r="B591" t="str">
            <v>??????????????</v>
          </cell>
          <cell r="C591" t="str">
            <v>?????????????</v>
          </cell>
          <cell r="D591" t="str">
            <v/>
          </cell>
          <cell r="E591" t="str">
            <v>101000</v>
          </cell>
          <cell r="F591" t="str">
            <v>120116600906498</v>
          </cell>
          <cell r="G591" t="str">
            <v>706-09300001613</v>
          </cell>
          <cell r="H591" t="str">
            <v>??????????</v>
          </cell>
          <cell r="I591" t="str">
            <v>74</v>
          </cell>
          <cell r="J591" t="str">
            <v>3</v>
          </cell>
          <cell r="K591" t="str">
            <v>???</v>
          </cell>
          <cell r="L591" t="str">
            <v>022-27416940</v>
          </cell>
          <cell r="M591" t="str">
            <v>300193</v>
          </cell>
          <cell r="N591" t="str">
            <v>KACT</v>
          </cell>
          <cell r="O591" t="str">
            <v>02</v>
          </cell>
          <cell r="P591" t="str">
            <v/>
          </cell>
          <cell r="Q591" t="str">
            <v>BBBC</v>
          </cell>
          <cell r="R591" t="str">
            <v>*</v>
          </cell>
          <cell r="S591">
            <v>19980708</v>
          </cell>
          <cell r="T591">
            <v>1</v>
          </cell>
          <cell r="U591">
            <v>875000</v>
          </cell>
          <cell r="V591" t="str">
            <v/>
          </cell>
          <cell r="W591" t="str">
            <v/>
          </cell>
          <cell r="X591" t="str">
            <v/>
          </cell>
          <cell r="Y591" t="str">
            <v/>
          </cell>
          <cell r="Z591" t="str">
            <v>H1</v>
          </cell>
          <cell r="AA591">
            <v>282682.84000000003</v>
          </cell>
          <cell r="AB591">
            <v>70</v>
          </cell>
        </row>
        <row r="592">
          <cell r="A592">
            <v>210091</v>
          </cell>
          <cell r="B592" t="str">
            <v>??????????</v>
          </cell>
          <cell r="C592" t="str">
            <v>???????</v>
          </cell>
          <cell r="D592" t="str">
            <v/>
          </cell>
          <cell r="E592" t="str">
            <v>101000</v>
          </cell>
          <cell r="F592" t="str">
            <v>370202706458654</v>
          </cell>
          <cell r="G592" t="str">
            <v>5130040005577</v>
          </cell>
          <cell r="H592" t="str">
            <v>????????</v>
          </cell>
          <cell r="I592" t="str">
            <v>99</v>
          </cell>
          <cell r="J592" t="str">
            <v>3</v>
          </cell>
          <cell r="K592" t="str">
            <v>??</v>
          </cell>
          <cell r="L592" t="str">
            <v>0532-5826666</v>
          </cell>
          <cell r="M592" t="str">
            <v>266071</v>
          </cell>
          <cell r="N592" t="str">
            <v>KACT</v>
          </cell>
          <cell r="O592" t="str">
            <v>02</v>
          </cell>
          <cell r="P592" t="str">
            <v/>
          </cell>
          <cell r="Q592" t="str">
            <v>BBBC</v>
          </cell>
          <cell r="R592" t="str">
            <v>*</v>
          </cell>
          <cell r="S592">
            <v>19991111</v>
          </cell>
          <cell r="T592">
            <v>1</v>
          </cell>
          <cell r="U592">
            <v>625000</v>
          </cell>
          <cell r="V592" t="str">
            <v/>
          </cell>
          <cell r="W592" t="str">
            <v/>
          </cell>
          <cell r="X592" t="str">
            <v/>
          </cell>
          <cell r="Y592" t="str">
            <v/>
          </cell>
          <cell r="Z592" t="str">
            <v>H1</v>
          </cell>
          <cell r="AA592">
            <v>498108.32</v>
          </cell>
          <cell r="AB592">
            <v>70</v>
          </cell>
        </row>
        <row r="593">
          <cell r="A593">
            <v>212024</v>
          </cell>
          <cell r="B593" t="str">
            <v>??????????????</v>
          </cell>
          <cell r="C593" t="str">
            <v>??????????????</v>
          </cell>
          <cell r="D593" t="str">
            <v>?????</v>
          </cell>
          <cell r="E593" t="str">
            <v>101000</v>
          </cell>
          <cell r="F593" t="str">
            <v>110108742316805</v>
          </cell>
          <cell r="G593" t="str">
            <v>051101040003653</v>
          </cell>
          <cell r="H593" t="str">
            <v>??????????</v>
          </cell>
          <cell r="I593" t="str">
            <v>74</v>
          </cell>
          <cell r="J593" t="str">
            <v>1</v>
          </cell>
          <cell r="K593" t="str">
            <v>??</v>
          </cell>
          <cell r="L593" t="str">
            <v>010-88594166</v>
          </cell>
          <cell r="M593" t="str">
            <v>100062</v>
          </cell>
          <cell r="N593" t="str">
            <v>KACT</v>
          </cell>
          <cell r="O593" t="str">
            <v>13</v>
          </cell>
          <cell r="P593" t="str">
            <v/>
          </cell>
          <cell r="Q593" t="str">
            <v>DDD</v>
          </cell>
          <cell r="R593" t="str">
            <v/>
          </cell>
          <cell r="S593">
            <v>0</v>
          </cell>
          <cell r="T593">
            <v>1</v>
          </cell>
          <cell r="U593">
            <v>375000</v>
          </cell>
          <cell r="V593" t="str">
            <v/>
          </cell>
          <cell r="W593" t="str">
            <v/>
          </cell>
          <cell r="X593" t="str">
            <v/>
          </cell>
          <cell r="Y593" t="str">
            <v/>
          </cell>
          <cell r="Z593" t="str">
            <v>H2</v>
          </cell>
          <cell r="AA593">
            <v>100993.82</v>
          </cell>
          <cell r="AB593">
            <v>70</v>
          </cell>
        </row>
        <row r="594">
          <cell r="A594">
            <v>212017</v>
          </cell>
          <cell r="B594" t="str">
            <v>??????????????</v>
          </cell>
          <cell r="C594" t="str">
            <v>??????????????</v>
          </cell>
          <cell r="D594" t="str">
            <v>????????</v>
          </cell>
          <cell r="E594" t="str">
            <v>101000</v>
          </cell>
          <cell r="F594" t="str">
            <v>110105801871770</v>
          </cell>
          <cell r="G594" t="str">
            <v>060210012015162800</v>
          </cell>
          <cell r="H594" t="str">
            <v>????????????</v>
          </cell>
          <cell r="I594" t="str">
            <v>74</v>
          </cell>
          <cell r="J594" t="str">
            <v>1</v>
          </cell>
          <cell r="K594" t="str">
            <v>???</v>
          </cell>
          <cell r="L594" t="str">
            <v>010-64950198</v>
          </cell>
          <cell r="M594" t="str">
            <v>100101</v>
          </cell>
          <cell r="N594" t="str">
            <v>KACT</v>
          </cell>
          <cell r="O594" t="str">
            <v>13</v>
          </cell>
          <cell r="P594" t="str">
            <v/>
          </cell>
          <cell r="Q594" t="str">
            <v>DDD</v>
          </cell>
          <cell r="R594" t="str">
            <v/>
          </cell>
          <cell r="S594">
            <v>20010622</v>
          </cell>
          <cell r="T594">
            <v>1</v>
          </cell>
          <cell r="U594">
            <v>312500</v>
          </cell>
          <cell r="V594" t="str">
            <v/>
          </cell>
          <cell r="W594" t="str">
            <v/>
          </cell>
          <cell r="X594" t="str">
            <v/>
          </cell>
          <cell r="Y594" t="str">
            <v/>
          </cell>
          <cell r="Z594" t="str">
            <v>H2</v>
          </cell>
          <cell r="AA594">
            <v>320628.94</v>
          </cell>
          <cell r="AB594">
            <v>70</v>
          </cell>
        </row>
        <row r="595">
          <cell r="A595">
            <v>450404</v>
          </cell>
          <cell r="B595" t="str">
            <v>??????????????</v>
          </cell>
          <cell r="C595" t="str">
            <v>??????????</v>
          </cell>
          <cell r="D595" t="str">
            <v/>
          </cell>
          <cell r="E595" t="str">
            <v>101000</v>
          </cell>
          <cell r="F595" t="str">
            <v>210102720997515</v>
          </cell>
          <cell r="G595" t="str">
            <v>532-0683505510001</v>
          </cell>
          <cell r="H595" t="str">
            <v>????????????</v>
          </cell>
          <cell r="I595" t="str">
            <v>75</v>
          </cell>
          <cell r="J595" t="str">
            <v>1</v>
          </cell>
          <cell r="K595" t="str">
            <v>???</v>
          </cell>
          <cell r="L595" t="str">
            <v>024-23510988</v>
          </cell>
          <cell r="M595" t="str">
            <v>161000</v>
          </cell>
          <cell r="N595" t="str">
            <v>KACT</v>
          </cell>
          <cell r="O595" t="str">
            <v>13</v>
          </cell>
          <cell r="P595" t="str">
            <v/>
          </cell>
          <cell r="Q595" t="str">
            <v>DDD</v>
          </cell>
          <cell r="R595" t="str">
            <v/>
          </cell>
          <cell r="S595">
            <v>0</v>
          </cell>
          <cell r="T595">
            <v>1</v>
          </cell>
          <cell r="U595">
            <v>750000</v>
          </cell>
          <cell r="V595" t="str">
            <v/>
          </cell>
          <cell r="W595" t="str">
            <v/>
          </cell>
          <cell r="X595" t="str">
            <v/>
          </cell>
          <cell r="Y595" t="str">
            <v/>
          </cell>
          <cell r="Z595" t="str">
            <v>H4</v>
          </cell>
          <cell r="AA595">
            <v>411237.34</v>
          </cell>
          <cell r="AB595">
            <v>70</v>
          </cell>
        </row>
        <row r="596">
          <cell r="A596">
            <v>430203</v>
          </cell>
          <cell r="B596" t="str">
            <v>??????????????</v>
          </cell>
          <cell r="C596" t="str">
            <v>??????????</v>
          </cell>
          <cell r="D596" t="str">
            <v/>
          </cell>
          <cell r="E596" t="str">
            <v>101000</v>
          </cell>
          <cell r="F596" t="str">
            <v>210102720997515</v>
          </cell>
          <cell r="G596" t="str">
            <v>532-0683505510001</v>
          </cell>
          <cell r="H596" t="str">
            <v>??????????</v>
          </cell>
          <cell r="I596" t="str">
            <v>75</v>
          </cell>
          <cell r="J596" t="str">
            <v>1</v>
          </cell>
          <cell r="K596" t="str">
            <v>???</v>
          </cell>
          <cell r="L596" t="str">
            <v>024-23510988</v>
          </cell>
          <cell r="M596" t="str">
            <v>110001</v>
          </cell>
          <cell r="N596" t="str">
            <v>KACT</v>
          </cell>
          <cell r="O596" t="str">
            <v>04</v>
          </cell>
          <cell r="P596" t="str">
            <v/>
          </cell>
          <cell r="Q596" t="str">
            <v>DDD</v>
          </cell>
          <cell r="R596" t="str">
            <v/>
          </cell>
          <cell r="S596">
            <v>20010913</v>
          </cell>
          <cell r="T596">
            <v>1</v>
          </cell>
          <cell r="U596">
            <v>500000</v>
          </cell>
          <cell r="V596" t="str">
            <v/>
          </cell>
          <cell r="W596" t="str">
            <v/>
          </cell>
          <cell r="X596" t="str">
            <v/>
          </cell>
          <cell r="Y596" t="str">
            <v/>
          </cell>
          <cell r="Z596" t="str">
            <v>H4</v>
          </cell>
          <cell r="AA596">
            <v>471003.47</v>
          </cell>
          <cell r="AB596">
            <v>70</v>
          </cell>
        </row>
        <row r="597">
          <cell r="A597">
            <v>210117</v>
          </cell>
          <cell r="B597" t="str">
            <v>?????????????</v>
          </cell>
          <cell r="C597" t="str">
            <v>?????????</v>
          </cell>
          <cell r="D597" t="str">
            <v/>
          </cell>
          <cell r="E597" t="str">
            <v>101000</v>
          </cell>
          <cell r="F597" t="str">
            <v>370102720783373</v>
          </cell>
          <cell r="G597" t="str">
            <v>83000302014776</v>
          </cell>
          <cell r="H597" t="str">
            <v>????????????</v>
          </cell>
          <cell r="I597" t="str">
            <v>99</v>
          </cell>
          <cell r="J597" t="str">
            <v>3</v>
          </cell>
          <cell r="K597" t="str">
            <v>???</v>
          </cell>
          <cell r="L597" t="str">
            <v>0531-6957789</v>
          </cell>
          <cell r="M597" t="str">
            <v>250014</v>
          </cell>
          <cell r="N597" t="str">
            <v>KACT</v>
          </cell>
          <cell r="O597" t="str">
            <v>13</v>
          </cell>
          <cell r="P597" t="str">
            <v/>
          </cell>
          <cell r="Q597" t="str">
            <v>DDD</v>
          </cell>
          <cell r="R597" t="str">
            <v/>
          </cell>
          <cell r="S597">
            <v>20001207</v>
          </cell>
          <cell r="T597">
            <v>1</v>
          </cell>
          <cell r="U597">
            <v>375000</v>
          </cell>
          <cell r="V597" t="str">
            <v/>
          </cell>
          <cell r="W597" t="str">
            <v/>
          </cell>
          <cell r="X597" t="str">
            <v/>
          </cell>
          <cell r="Y597" t="str">
            <v/>
          </cell>
          <cell r="Z597" t="str">
            <v>H4</v>
          </cell>
          <cell r="AA597">
            <v>538000.15</v>
          </cell>
          <cell r="AB597">
            <v>70</v>
          </cell>
        </row>
        <row r="598">
          <cell r="A598">
            <v>210122</v>
          </cell>
          <cell r="B598" t="str">
            <v>?????????????</v>
          </cell>
          <cell r="C598" t="str">
            <v>?????????</v>
          </cell>
          <cell r="D598" t="str">
            <v/>
          </cell>
          <cell r="E598" t="str">
            <v>101000</v>
          </cell>
          <cell r="F598" t="str">
            <v>370102720783373</v>
          </cell>
          <cell r="G598" t="str">
            <v>83000302014776</v>
          </cell>
          <cell r="H598" t="str">
            <v>????????????</v>
          </cell>
          <cell r="I598" t="str">
            <v>99</v>
          </cell>
          <cell r="J598" t="str">
            <v>3</v>
          </cell>
          <cell r="K598" t="str">
            <v>???</v>
          </cell>
          <cell r="L598" t="str">
            <v>0531-6957789</v>
          </cell>
          <cell r="M598" t="str">
            <v>250002</v>
          </cell>
          <cell r="N598" t="str">
            <v>KACT</v>
          </cell>
          <cell r="O598" t="str">
            <v>13</v>
          </cell>
          <cell r="P598" t="str">
            <v/>
          </cell>
          <cell r="Q598" t="str">
            <v>DDD</v>
          </cell>
          <cell r="R598" t="str">
            <v/>
          </cell>
          <cell r="S598">
            <v>20010416</v>
          </cell>
          <cell r="T598">
            <v>1</v>
          </cell>
          <cell r="U598">
            <v>375000</v>
          </cell>
          <cell r="V598" t="str">
            <v/>
          </cell>
          <cell r="W598" t="str">
            <v/>
          </cell>
          <cell r="X598" t="str">
            <v/>
          </cell>
          <cell r="Y598" t="str">
            <v/>
          </cell>
          <cell r="Z598" t="str">
            <v>H4</v>
          </cell>
          <cell r="AA598">
            <v>245414.27</v>
          </cell>
          <cell r="AB598">
            <v>70</v>
          </cell>
        </row>
        <row r="599">
          <cell r="A599">
            <v>210221</v>
          </cell>
          <cell r="B599" t="str">
            <v>?????????????</v>
          </cell>
          <cell r="C599" t="str">
            <v>?????????</v>
          </cell>
          <cell r="D599" t="str">
            <v/>
          </cell>
          <cell r="E599" t="str">
            <v>101000</v>
          </cell>
          <cell r="F599" t="str">
            <v>370102720783373</v>
          </cell>
          <cell r="G599" t="str">
            <v>83000302014776</v>
          </cell>
          <cell r="H599" t="str">
            <v>????????????</v>
          </cell>
          <cell r="I599" t="str">
            <v>99</v>
          </cell>
          <cell r="J599" t="str">
            <v>3</v>
          </cell>
          <cell r="K599" t="str">
            <v>???</v>
          </cell>
          <cell r="L599" t="str">
            <v>0531-6957789</v>
          </cell>
          <cell r="M599" t="str">
            <v>250031</v>
          </cell>
          <cell r="N599" t="str">
            <v>KACT</v>
          </cell>
          <cell r="O599" t="str">
            <v>13</v>
          </cell>
          <cell r="P599" t="str">
            <v/>
          </cell>
          <cell r="Q599" t="str">
            <v>DDD</v>
          </cell>
          <cell r="R599" t="str">
            <v/>
          </cell>
          <cell r="S599">
            <v>0</v>
          </cell>
          <cell r="T599">
            <v>1</v>
          </cell>
          <cell r="U599">
            <v>312500</v>
          </cell>
          <cell r="V599" t="str">
            <v/>
          </cell>
          <cell r="W599" t="str">
            <v/>
          </cell>
          <cell r="X599" t="str">
            <v/>
          </cell>
          <cell r="Y599" t="str">
            <v/>
          </cell>
          <cell r="Z599" t="str">
            <v>H4</v>
          </cell>
          <cell r="AA599">
            <v>353830.16</v>
          </cell>
          <cell r="AB599">
            <v>70</v>
          </cell>
        </row>
        <row r="600">
          <cell r="A600">
            <v>210108</v>
          </cell>
          <cell r="B600" t="str">
            <v>?????????????</v>
          </cell>
          <cell r="C600" t="str">
            <v>?????????</v>
          </cell>
          <cell r="D600" t="str">
            <v/>
          </cell>
          <cell r="E600" t="str">
            <v>101000</v>
          </cell>
          <cell r="F600" t="str">
            <v>370102720783373</v>
          </cell>
          <cell r="G600" t="str">
            <v>83000302014776</v>
          </cell>
          <cell r="H600" t="str">
            <v>????????????</v>
          </cell>
          <cell r="I600" t="str">
            <v>99</v>
          </cell>
          <cell r="J600" t="str">
            <v>3</v>
          </cell>
          <cell r="K600" t="str">
            <v>???</v>
          </cell>
          <cell r="L600" t="str">
            <v>0531-6957789</v>
          </cell>
          <cell r="M600" t="str">
            <v>250100</v>
          </cell>
          <cell r="N600" t="str">
            <v>KACT</v>
          </cell>
          <cell r="O600" t="str">
            <v>13</v>
          </cell>
          <cell r="P600" t="str">
            <v/>
          </cell>
          <cell r="Q600" t="str">
            <v>DDD</v>
          </cell>
          <cell r="R600" t="str">
            <v/>
          </cell>
          <cell r="S600">
            <v>20000904</v>
          </cell>
          <cell r="T600">
            <v>1</v>
          </cell>
          <cell r="U600">
            <v>375000</v>
          </cell>
          <cell r="V600" t="str">
            <v/>
          </cell>
          <cell r="W600" t="str">
            <v/>
          </cell>
          <cell r="X600" t="str">
            <v/>
          </cell>
          <cell r="Y600" t="str">
            <v/>
          </cell>
          <cell r="Z600" t="str">
            <v>H4</v>
          </cell>
          <cell r="AA600">
            <v>411209.7</v>
          </cell>
          <cell r="AB600">
            <v>70</v>
          </cell>
        </row>
        <row r="601">
          <cell r="A601">
            <v>210236</v>
          </cell>
          <cell r="B601" t="str">
            <v>?????????????</v>
          </cell>
          <cell r="C601" t="str">
            <v>????????????</v>
          </cell>
          <cell r="D601" t="str">
            <v/>
          </cell>
          <cell r="E601" t="str">
            <v>101000</v>
          </cell>
          <cell r="F601" t="str">
            <v>370102720783373</v>
          </cell>
          <cell r="G601" t="str">
            <v>83000302014776</v>
          </cell>
          <cell r="H601" t="str">
            <v>????????????</v>
          </cell>
          <cell r="I601" t="str">
            <v>99</v>
          </cell>
          <cell r="J601" t="str">
            <v>3</v>
          </cell>
          <cell r="K601" t="str">
            <v>???</v>
          </cell>
          <cell r="L601" t="str">
            <v>0531-6957789</v>
          </cell>
          <cell r="M601" t="str">
            <v>250100</v>
          </cell>
          <cell r="N601" t="str">
            <v>KACT</v>
          </cell>
          <cell r="O601" t="str">
            <v>13</v>
          </cell>
          <cell r="P601" t="str">
            <v/>
          </cell>
          <cell r="Q601" t="str">
            <v>DDD</v>
          </cell>
          <cell r="R601" t="str">
            <v/>
          </cell>
          <cell r="S601">
            <v>0</v>
          </cell>
          <cell r="T601">
            <v>1</v>
          </cell>
          <cell r="U601">
            <v>625000</v>
          </cell>
          <cell r="V601" t="str">
            <v/>
          </cell>
          <cell r="W601" t="str">
            <v/>
          </cell>
          <cell r="X601" t="str">
            <v/>
          </cell>
          <cell r="Y601" t="str">
            <v/>
          </cell>
          <cell r="Z601" t="str">
            <v>H4</v>
          </cell>
          <cell r="AA601">
            <v>369615.37</v>
          </cell>
          <cell r="AB601">
            <v>70</v>
          </cell>
        </row>
        <row r="602">
          <cell r="A602">
            <v>210132</v>
          </cell>
          <cell r="B602" t="str">
            <v>?????????????</v>
          </cell>
          <cell r="C602" t="str">
            <v>?????????</v>
          </cell>
          <cell r="D602" t="str">
            <v/>
          </cell>
          <cell r="E602" t="str">
            <v>101000</v>
          </cell>
          <cell r="F602" t="str">
            <v>370102720783373</v>
          </cell>
          <cell r="G602" t="str">
            <v>83000302014776</v>
          </cell>
          <cell r="H602" t="str">
            <v>????????????</v>
          </cell>
          <cell r="I602" t="str">
            <v>99</v>
          </cell>
          <cell r="J602" t="str">
            <v>3</v>
          </cell>
          <cell r="K602" t="str">
            <v>???</v>
          </cell>
          <cell r="L602" t="str">
            <v>0531-6957789</v>
          </cell>
          <cell r="M602" t="str">
            <v>264000</v>
          </cell>
          <cell r="N602" t="str">
            <v>KACT</v>
          </cell>
          <cell r="O602" t="str">
            <v>13</v>
          </cell>
          <cell r="P602" t="str">
            <v/>
          </cell>
          <cell r="Q602" t="str">
            <v>DDD</v>
          </cell>
          <cell r="R602" t="str">
            <v/>
          </cell>
          <cell r="S602">
            <v>20011211</v>
          </cell>
          <cell r="T602">
            <v>1</v>
          </cell>
          <cell r="U602">
            <v>187500</v>
          </cell>
          <cell r="V602" t="str">
            <v/>
          </cell>
          <cell r="W602" t="str">
            <v/>
          </cell>
          <cell r="X602" t="str">
            <v/>
          </cell>
          <cell r="Y602" t="str">
            <v/>
          </cell>
          <cell r="Z602" t="str">
            <v>H4</v>
          </cell>
          <cell r="AA602">
            <v>182040.63</v>
          </cell>
          <cell r="AB602">
            <v>70</v>
          </cell>
        </row>
        <row r="603">
          <cell r="A603">
            <v>210131</v>
          </cell>
          <cell r="B603" t="str">
            <v>?????????????</v>
          </cell>
          <cell r="C603" t="str">
            <v>?????????</v>
          </cell>
          <cell r="D603" t="str">
            <v/>
          </cell>
          <cell r="E603" t="str">
            <v>101000</v>
          </cell>
          <cell r="F603" t="str">
            <v>370102720783373</v>
          </cell>
          <cell r="G603" t="str">
            <v>83000302014776</v>
          </cell>
          <cell r="H603" t="str">
            <v>????????????</v>
          </cell>
          <cell r="I603" t="str">
            <v>99</v>
          </cell>
          <cell r="J603" t="str">
            <v>3</v>
          </cell>
          <cell r="K603" t="str">
            <v>???</v>
          </cell>
          <cell r="L603" t="str">
            <v>0531-6957789</v>
          </cell>
          <cell r="M603" t="str">
            <v>276000</v>
          </cell>
          <cell r="N603" t="str">
            <v>KACT</v>
          </cell>
          <cell r="O603" t="str">
            <v>13</v>
          </cell>
          <cell r="P603" t="str">
            <v/>
          </cell>
          <cell r="Q603" t="str">
            <v>DDD</v>
          </cell>
          <cell r="R603" t="str">
            <v/>
          </cell>
          <cell r="S603">
            <v>0</v>
          </cell>
          <cell r="T603">
            <v>1</v>
          </cell>
          <cell r="U603">
            <v>250000</v>
          </cell>
          <cell r="V603" t="str">
            <v/>
          </cell>
          <cell r="W603" t="str">
            <v/>
          </cell>
          <cell r="X603" t="str">
            <v/>
          </cell>
          <cell r="Y603" t="str">
            <v/>
          </cell>
          <cell r="Z603" t="str">
            <v>H4</v>
          </cell>
          <cell r="AA603">
            <v>216381.38</v>
          </cell>
          <cell r="AB603">
            <v>70</v>
          </cell>
        </row>
        <row r="604">
          <cell r="A604">
            <v>450110</v>
          </cell>
          <cell r="B604" t="str">
            <v>??????????????</v>
          </cell>
          <cell r="C604" t="str">
            <v>??????????????</v>
          </cell>
          <cell r="D604" t="str">
            <v/>
          </cell>
          <cell r="E604" t="str">
            <v>101000</v>
          </cell>
          <cell r="F604" t="str">
            <v>230103734617157</v>
          </cell>
          <cell r="G604" t="str">
            <v>800103026108091001</v>
          </cell>
          <cell r="H604" t="str">
            <v>?????????????</v>
          </cell>
          <cell r="I604" t="str">
            <v>75</v>
          </cell>
          <cell r="J604" t="str">
            <v>3</v>
          </cell>
          <cell r="K604" t="str">
            <v>??</v>
          </cell>
          <cell r="L604" t="str">
            <v>0451-2570432</v>
          </cell>
          <cell r="M604" t="str">
            <v>150001</v>
          </cell>
          <cell r="N604" t="str">
            <v>KACT</v>
          </cell>
          <cell r="O604" t="str">
            <v>12</v>
          </cell>
          <cell r="P604" t="str">
            <v/>
          </cell>
          <cell r="Q604" t="str">
            <v>AAAC</v>
          </cell>
          <cell r="R604" t="str">
            <v/>
          </cell>
          <cell r="S604">
            <v>0</v>
          </cell>
          <cell r="T604">
            <v>1</v>
          </cell>
          <cell r="U604">
            <v>562500</v>
          </cell>
          <cell r="V604" t="str">
            <v/>
          </cell>
          <cell r="W604" t="str">
            <v/>
          </cell>
          <cell r="X604" t="str">
            <v/>
          </cell>
          <cell r="Y604" t="str">
            <v/>
          </cell>
          <cell r="Z604" t="str">
            <v>H6</v>
          </cell>
          <cell r="AA604">
            <v>292343.74</v>
          </cell>
          <cell r="AB604">
            <v>70</v>
          </cell>
        </row>
        <row r="605">
          <cell r="A605">
            <v>410113</v>
          </cell>
          <cell r="B605" t="str">
            <v>???????????</v>
          </cell>
          <cell r="C605" t="str">
            <v>???????????</v>
          </cell>
          <cell r="D605" t="str">
            <v/>
          </cell>
          <cell r="E605" t="str">
            <v>101000</v>
          </cell>
          <cell r="F605" t="str">
            <v>210103702066100</v>
          </cell>
          <cell r="G605" t="str">
            <v>33010080092420096-04</v>
          </cell>
          <cell r="H605" t="str">
            <v>????????????</v>
          </cell>
          <cell r="I605" t="str">
            <v>72</v>
          </cell>
          <cell r="J605" t="str">
            <v>1</v>
          </cell>
          <cell r="K605" t="str">
            <v>???</v>
          </cell>
          <cell r="L605" t="str">
            <v>024-24846755</v>
          </cell>
          <cell r="M605" t="str">
            <v>110013</v>
          </cell>
          <cell r="N605" t="str">
            <v>KACT</v>
          </cell>
          <cell r="O605" t="str">
            <v>12</v>
          </cell>
          <cell r="P605" t="str">
            <v/>
          </cell>
          <cell r="Q605" t="str">
            <v>AAAC</v>
          </cell>
          <cell r="R605" t="str">
            <v/>
          </cell>
          <cell r="S605">
            <v>20010828</v>
          </cell>
          <cell r="T605">
            <v>1</v>
          </cell>
          <cell r="U605">
            <v>350000</v>
          </cell>
          <cell r="V605" t="str">
            <v/>
          </cell>
          <cell r="W605" t="str">
            <v/>
          </cell>
          <cell r="X605" t="str">
            <v/>
          </cell>
          <cell r="Y605" t="str">
            <v/>
          </cell>
          <cell r="Z605" t="str">
            <v>H6</v>
          </cell>
          <cell r="AA605">
            <v>210678.98</v>
          </cell>
          <cell r="AB605">
            <v>70</v>
          </cell>
        </row>
        <row r="606">
          <cell r="A606">
            <v>410202</v>
          </cell>
          <cell r="B606" t="str">
            <v>???????????</v>
          </cell>
          <cell r="C606" t="str">
            <v>??????????????</v>
          </cell>
          <cell r="D606" t="str">
            <v/>
          </cell>
          <cell r="E606" t="str">
            <v>101000</v>
          </cell>
          <cell r="F606" t="str">
            <v>210203716919995</v>
          </cell>
          <cell r="G606" t="str">
            <v>501402610102270</v>
          </cell>
          <cell r="H606" t="str">
            <v>??????????</v>
          </cell>
          <cell r="I606" t="str">
            <v>72</v>
          </cell>
          <cell r="J606" t="str">
            <v>2</v>
          </cell>
          <cell r="K606" t="str">
            <v>???</v>
          </cell>
          <cell r="L606" t="str">
            <v>0411-3687955</v>
          </cell>
          <cell r="M606" t="str">
            <v>116011</v>
          </cell>
          <cell r="N606" t="str">
            <v>KACT</v>
          </cell>
          <cell r="O606" t="str">
            <v>12</v>
          </cell>
          <cell r="P606" t="str">
            <v/>
          </cell>
          <cell r="Q606" t="str">
            <v>AAAC</v>
          </cell>
          <cell r="R606" t="str">
            <v/>
          </cell>
          <cell r="S606">
            <v>20000125</v>
          </cell>
          <cell r="T606">
            <v>1</v>
          </cell>
          <cell r="U606">
            <v>525000</v>
          </cell>
          <cell r="V606" t="str">
            <v/>
          </cell>
          <cell r="W606" t="str">
            <v/>
          </cell>
          <cell r="X606" t="str">
            <v/>
          </cell>
          <cell r="Y606" t="str">
            <v/>
          </cell>
          <cell r="Z606" t="str">
            <v>H6</v>
          </cell>
          <cell r="AA606">
            <v>438437.11</v>
          </cell>
          <cell r="AB606">
            <v>70</v>
          </cell>
        </row>
        <row r="607">
          <cell r="A607">
            <v>410204</v>
          </cell>
          <cell r="B607" t="str">
            <v>???????????</v>
          </cell>
          <cell r="C607" t="str">
            <v>??????????????</v>
          </cell>
          <cell r="D607" t="str">
            <v/>
          </cell>
          <cell r="E607" t="str">
            <v>101000</v>
          </cell>
          <cell r="F607" t="str">
            <v>210203716919995</v>
          </cell>
          <cell r="G607" t="str">
            <v>501402610102270</v>
          </cell>
          <cell r="H607" t="str">
            <v>??????????</v>
          </cell>
          <cell r="I607" t="str">
            <v>72</v>
          </cell>
          <cell r="J607" t="str">
            <v>2</v>
          </cell>
          <cell r="K607" t="str">
            <v>??</v>
          </cell>
          <cell r="L607" t="str">
            <v>0411-3687955</v>
          </cell>
          <cell r="M607" t="str">
            <v>116031</v>
          </cell>
          <cell r="N607" t="str">
            <v>KACT</v>
          </cell>
          <cell r="O607" t="str">
            <v>12</v>
          </cell>
          <cell r="P607" t="str">
            <v/>
          </cell>
          <cell r="Q607" t="str">
            <v>AAAC</v>
          </cell>
          <cell r="R607" t="str">
            <v/>
          </cell>
          <cell r="S607">
            <v>20010604</v>
          </cell>
          <cell r="T607">
            <v>1</v>
          </cell>
          <cell r="U607">
            <v>187500</v>
          </cell>
          <cell r="V607" t="str">
            <v/>
          </cell>
          <cell r="W607" t="str">
            <v/>
          </cell>
          <cell r="X607" t="str">
            <v/>
          </cell>
          <cell r="Y607" t="str">
            <v/>
          </cell>
          <cell r="Z607" t="str">
            <v>H6</v>
          </cell>
          <cell r="AA607">
            <v>185624.58</v>
          </cell>
          <cell r="AB607">
            <v>70</v>
          </cell>
        </row>
        <row r="608">
          <cell r="A608">
            <v>674501</v>
          </cell>
          <cell r="B608" t="str">
            <v>??????????????</v>
          </cell>
          <cell r="C608" t="str">
            <v>????????????</v>
          </cell>
          <cell r="D608" t="str">
            <v/>
          </cell>
          <cell r="E608" t="str">
            <v>101000</v>
          </cell>
          <cell r="F608" t="str">
            <v>230107702988762</v>
          </cell>
          <cell r="G608" t="str">
            <v>350005010900611015</v>
          </cell>
          <cell r="H608" t="str">
            <v>??????</v>
          </cell>
          <cell r="I608" t="str">
            <v>75</v>
          </cell>
          <cell r="J608" t="str">
            <v>2</v>
          </cell>
          <cell r="K608" t="str">
            <v>??</v>
          </cell>
          <cell r="L608" t="str">
            <v>0451-2103508</v>
          </cell>
          <cell r="M608" t="str">
            <v>150080</v>
          </cell>
          <cell r="N608" t="str">
            <v>DACT</v>
          </cell>
          <cell r="O608" t="str">
            <v>05</v>
          </cell>
          <cell r="P608" t="str">
            <v/>
          </cell>
          <cell r="Q608" t="str">
            <v>BBBO</v>
          </cell>
          <cell r="R608" t="str">
            <v/>
          </cell>
          <cell r="S608">
            <v>0</v>
          </cell>
          <cell r="T608">
            <v>1</v>
          </cell>
          <cell r="U608">
            <v>100000</v>
          </cell>
          <cell r="V608" t="str">
            <v/>
          </cell>
          <cell r="W608" t="str">
            <v/>
          </cell>
          <cell r="X608" t="str">
            <v/>
          </cell>
          <cell r="Y608" t="str">
            <v>50000</v>
          </cell>
          <cell r="Z608" t="str">
            <v>ND</v>
          </cell>
          <cell r="AA608">
            <v>-0.23</v>
          </cell>
          <cell r="AB608">
            <v>60</v>
          </cell>
        </row>
        <row r="609">
          <cell r="A609">
            <v>674502</v>
          </cell>
          <cell r="B609" t="str">
            <v>?????????????</v>
          </cell>
          <cell r="C609" t="str">
            <v>?????????</v>
          </cell>
          <cell r="D609" t="str">
            <v/>
          </cell>
          <cell r="E609" t="str">
            <v>101000</v>
          </cell>
          <cell r="F609" t="str">
            <v>230101606111426</v>
          </cell>
          <cell r="G609" t="str">
            <v>273010794</v>
          </cell>
          <cell r="H609" t="str">
            <v>??????</v>
          </cell>
          <cell r="I609" t="str">
            <v>75</v>
          </cell>
          <cell r="J609" t="str">
            <v>2</v>
          </cell>
          <cell r="K609" t="str">
            <v>??</v>
          </cell>
          <cell r="L609" t="str">
            <v>0451-3609962</v>
          </cell>
          <cell r="M609" t="str">
            <v>150001</v>
          </cell>
          <cell r="N609" t="str">
            <v>DACT</v>
          </cell>
          <cell r="O609" t="str">
            <v>05</v>
          </cell>
          <cell r="P609" t="str">
            <v/>
          </cell>
          <cell r="Q609" t="str">
            <v>BBBO</v>
          </cell>
          <cell r="R609" t="str">
            <v/>
          </cell>
          <cell r="S609">
            <v>20011217</v>
          </cell>
          <cell r="T609">
            <v>1</v>
          </cell>
          <cell r="U609">
            <v>100000</v>
          </cell>
          <cell r="V609" t="str">
            <v/>
          </cell>
          <cell r="W609" t="str">
            <v/>
          </cell>
          <cell r="X609" t="str">
            <v/>
          </cell>
          <cell r="Y609" t="str">
            <v/>
          </cell>
          <cell r="Z609" t="str">
            <v>ND</v>
          </cell>
          <cell r="AA609">
            <v>45168.58</v>
          </cell>
          <cell r="AB609">
            <v>60</v>
          </cell>
        </row>
        <row r="610">
          <cell r="A610">
            <v>674503</v>
          </cell>
          <cell r="B610" t="str">
            <v>???????????</v>
          </cell>
          <cell r="C610" t="str">
            <v>???????????</v>
          </cell>
          <cell r="D610" t="str">
            <v/>
          </cell>
          <cell r="E610" t="str">
            <v>101000</v>
          </cell>
          <cell r="F610" t="str">
            <v>230102127592293</v>
          </cell>
          <cell r="G610" t="str">
            <v>3500022109006100134</v>
          </cell>
          <cell r="H610" t="str">
            <v>????????</v>
          </cell>
          <cell r="I610" t="str">
            <v>75</v>
          </cell>
          <cell r="J610" t="str">
            <v>2</v>
          </cell>
          <cell r="K610" t="str">
            <v>???</v>
          </cell>
          <cell r="L610" t="str">
            <v>0451-4335994</v>
          </cell>
          <cell r="M610" t="str">
            <v>150070</v>
          </cell>
          <cell r="N610" t="str">
            <v>DACT</v>
          </cell>
          <cell r="O610" t="str">
            <v>05</v>
          </cell>
          <cell r="P610" t="str">
            <v/>
          </cell>
          <cell r="Q610" t="str">
            <v>BBBO</v>
          </cell>
          <cell r="R610" t="str">
            <v/>
          </cell>
          <cell r="S610">
            <v>20020107</v>
          </cell>
          <cell r="T610">
            <v>1</v>
          </cell>
          <cell r="U610">
            <v>300000</v>
          </cell>
          <cell r="V610" t="str">
            <v/>
          </cell>
          <cell r="W610" t="str">
            <v/>
          </cell>
          <cell r="X610" t="str">
            <v/>
          </cell>
          <cell r="Y610" t="str">
            <v/>
          </cell>
          <cell r="Z610" t="str">
            <v>ND</v>
          </cell>
          <cell r="AA610">
            <v>288792.63</v>
          </cell>
          <cell r="AB610">
            <v>60</v>
          </cell>
        </row>
        <row r="611">
          <cell r="A611">
            <v>674301</v>
          </cell>
          <cell r="B611" t="str">
            <v>??????????????</v>
          </cell>
          <cell r="C611" t="str">
            <v>??????????????</v>
          </cell>
          <cell r="D611" t="str">
            <v/>
          </cell>
          <cell r="E611" t="str">
            <v>101000</v>
          </cell>
          <cell r="F611" t="str">
            <v>22010570251628X</v>
          </cell>
          <cell r="G611" t="str">
            <v>369-180201040000404</v>
          </cell>
          <cell r="H611" t="str">
            <v>????????</v>
          </cell>
          <cell r="I611" t="str">
            <v>72</v>
          </cell>
          <cell r="J611" t="str">
            <v>2</v>
          </cell>
          <cell r="K611" t="str">
            <v>???</v>
          </cell>
          <cell r="L611" t="str">
            <v>4651581</v>
          </cell>
          <cell r="M611" t="str">
            <v>130031</v>
          </cell>
          <cell r="N611" t="str">
            <v>DACT</v>
          </cell>
          <cell r="O611" t="str">
            <v>05</v>
          </cell>
          <cell r="P611" t="str">
            <v/>
          </cell>
          <cell r="Q611" t="str">
            <v>BBBO</v>
          </cell>
          <cell r="R611" t="str">
            <v/>
          </cell>
          <cell r="S611">
            <v>0</v>
          </cell>
          <cell r="T611">
            <v>1</v>
          </cell>
          <cell r="U611">
            <v>80000</v>
          </cell>
          <cell r="V611" t="str">
            <v/>
          </cell>
          <cell r="W611" t="str">
            <v/>
          </cell>
          <cell r="X611" t="str">
            <v/>
          </cell>
          <cell r="Y611" t="str">
            <v/>
          </cell>
          <cell r="Z611" t="str">
            <v>ND</v>
          </cell>
          <cell r="AA611">
            <v>54210.47</v>
          </cell>
          <cell r="AB611">
            <v>60</v>
          </cell>
        </row>
        <row r="612">
          <cell r="A612">
            <v>674302</v>
          </cell>
          <cell r="B612" t="str">
            <v>??????????????</v>
          </cell>
          <cell r="C612" t="str">
            <v>??????????</v>
          </cell>
          <cell r="D612" t="str">
            <v/>
          </cell>
          <cell r="E612" t="str">
            <v>101000</v>
          </cell>
          <cell r="F612" t="str">
            <v>220102735924634</v>
          </cell>
          <cell r="G612" t="str">
            <v>816002176108091001</v>
          </cell>
          <cell r="H612" t="str">
            <v>???????</v>
          </cell>
          <cell r="I612" t="str">
            <v>72</v>
          </cell>
          <cell r="J612" t="str">
            <v>2</v>
          </cell>
          <cell r="K612" t="str">
            <v>???</v>
          </cell>
          <cell r="L612" t="str">
            <v>0431-8716070</v>
          </cell>
          <cell r="M612" t="str">
            <v>130042</v>
          </cell>
          <cell r="N612" t="str">
            <v>DACT</v>
          </cell>
          <cell r="O612" t="str">
            <v>05</v>
          </cell>
          <cell r="P612" t="str">
            <v/>
          </cell>
          <cell r="Q612" t="str">
            <v>BBBO</v>
          </cell>
          <cell r="R612" t="str">
            <v/>
          </cell>
          <cell r="S612">
            <v>0</v>
          </cell>
          <cell r="T612">
            <v>1</v>
          </cell>
          <cell r="U612">
            <v>100000</v>
          </cell>
          <cell r="V612" t="str">
            <v/>
          </cell>
          <cell r="W612" t="str">
            <v/>
          </cell>
          <cell r="X612" t="str">
            <v/>
          </cell>
          <cell r="Y612" t="str">
            <v/>
          </cell>
          <cell r="Z612" t="str">
            <v>ND</v>
          </cell>
          <cell r="AA612">
            <v>72739.72</v>
          </cell>
          <cell r="AB612">
            <v>60</v>
          </cell>
        </row>
        <row r="613">
          <cell r="A613">
            <v>674303</v>
          </cell>
          <cell r="B613" t="str">
            <v>??????????????</v>
          </cell>
          <cell r="C613" t="str">
            <v>????????????</v>
          </cell>
          <cell r="D613" t="str">
            <v/>
          </cell>
          <cell r="E613" t="str">
            <v>101000</v>
          </cell>
          <cell r="F613" t="str">
            <v>220106732580928</v>
          </cell>
          <cell r="G613" t="str">
            <v>01968708092001</v>
          </cell>
          <cell r="H613" t="str">
            <v>????????</v>
          </cell>
          <cell r="I613" t="str">
            <v>72</v>
          </cell>
          <cell r="J613" t="str">
            <v>3</v>
          </cell>
          <cell r="K613" t="str">
            <v>???</v>
          </cell>
          <cell r="L613" t="str">
            <v>8716070</v>
          </cell>
          <cell r="M613" t="str">
            <v>130062</v>
          </cell>
          <cell r="N613" t="str">
            <v>DACT</v>
          </cell>
          <cell r="O613" t="str">
            <v>08</v>
          </cell>
          <cell r="P613" t="str">
            <v/>
          </cell>
          <cell r="Q613" t="str">
            <v>DDD</v>
          </cell>
          <cell r="R613" t="str">
            <v/>
          </cell>
          <cell r="S613">
            <v>0</v>
          </cell>
          <cell r="T613">
            <v>1</v>
          </cell>
          <cell r="U613">
            <v>100000</v>
          </cell>
          <cell r="V613" t="str">
            <v/>
          </cell>
          <cell r="W613" t="str">
            <v/>
          </cell>
          <cell r="X613" t="str">
            <v/>
          </cell>
          <cell r="Y613" t="str">
            <v/>
          </cell>
          <cell r="Z613" t="str">
            <v>ND</v>
          </cell>
          <cell r="AA613">
            <v>106360.72</v>
          </cell>
          <cell r="AB613">
            <v>60</v>
          </cell>
        </row>
        <row r="614">
          <cell r="A614">
            <v>674101</v>
          </cell>
          <cell r="B614" t="str">
            <v>???????????</v>
          </cell>
          <cell r="C614" t="str">
            <v>?????????????</v>
          </cell>
          <cell r="D614" t="str">
            <v/>
          </cell>
          <cell r="E614" t="str">
            <v>101000</v>
          </cell>
          <cell r="F614" t="str">
            <v>210103701977316</v>
          </cell>
          <cell r="G614" t="str">
            <v>188-191001040003276</v>
          </cell>
          <cell r="H614" t="str">
            <v>???????????</v>
          </cell>
          <cell r="I614" t="str">
            <v>72</v>
          </cell>
          <cell r="J614" t="str">
            <v>2</v>
          </cell>
          <cell r="K614" t="str">
            <v>???</v>
          </cell>
          <cell r="L614" t="str">
            <v>024-24112266</v>
          </cell>
          <cell r="M614" t="str">
            <v>110015</v>
          </cell>
          <cell r="N614" t="str">
            <v>DACT</v>
          </cell>
          <cell r="O614" t="str">
            <v>05</v>
          </cell>
          <cell r="P614" t="str">
            <v/>
          </cell>
          <cell r="Q614" t="str">
            <v>BBBO</v>
          </cell>
          <cell r="R614" t="str">
            <v/>
          </cell>
          <cell r="S614">
            <v>0</v>
          </cell>
          <cell r="T614">
            <v>1</v>
          </cell>
          <cell r="U614">
            <v>44000</v>
          </cell>
          <cell r="V614" t="str">
            <v/>
          </cell>
          <cell r="W614" t="str">
            <v/>
          </cell>
          <cell r="X614" t="str">
            <v/>
          </cell>
          <cell r="Y614" t="str">
            <v/>
          </cell>
          <cell r="Z614" t="str">
            <v>ND</v>
          </cell>
          <cell r="AA614">
            <v>63183.86</v>
          </cell>
          <cell r="AB614">
            <v>60</v>
          </cell>
        </row>
        <row r="615">
          <cell r="A615">
            <v>674102</v>
          </cell>
          <cell r="B615" t="str">
            <v>???????????</v>
          </cell>
          <cell r="C615" t="str">
            <v>?????????????</v>
          </cell>
          <cell r="D615" t="str">
            <v/>
          </cell>
          <cell r="E615" t="str">
            <v>101000</v>
          </cell>
          <cell r="F615" t="str">
            <v>210103720989080</v>
          </cell>
          <cell r="G615" t="str">
            <v>03784208091001</v>
          </cell>
          <cell r="H615" t="str">
            <v>???</v>
          </cell>
          <cell r="I615" t="str">
            <v>72</v>
          </cell>
          <cell r="J615" t="str">
            <v>2</v>
          </cell>
          <cell r="K615" t="str">
            <v>??</v>
          </cell>
          <cell r="L615" t="str">
            <v>024-23475858</v>
          </cell>
          <cell r="M615" t="str">
            <v>110002</v>
          </cell>
          <cell r="N615" t="str">
            <v>DACT</v>
          </cell>
          <cell r="O615" t="str">
            <v>05</v>
          </cell>
          <cell r="P615" t="str">
            <v/>
          </cell>
          <cell r="Q615" t="str">
            <v>BBBO</v>
          </cell>
          <cell r="R615" t="str">
            <v/>
          </cell>
          <cell r="S615">
            <v>0</v>
          </cell>
          <cell r="T615">
            <v>1</v>
          </cell>
          <cell r="U615">
            <v>78000</v>
          </cell>
          <cell r="V615" t="str">
            <v/>
          </cell>
          <cell r="W615" t="str">
            <v/>
          </cell>
          <cell r="X615" t="str">
            <v/>
          </cell>
          <cell r="Y615" t="str">
            <v/>
          </cell>
          <cell r="Z615" t="str">
            <v>ND</v>
          </cell>
          <cell r="AA615">
            <v>66235.05</v>
          </cell>
          <cell r="AB615">
            <v>60</v>
          </cell>
        </row>
        <row r="616">
          <cell r="A616">
            <v>674105</v>
          </cell>
          <cell r="B616" t="str">
            <v>??????????</v>
          </cell>
          <cell r="C616" t="str">
            <v>??????????????</v>
          </cell>
          <cell r="D616" t="str">
            <v/>
          </cell>
          <cell r="E616" t="str">
            <v>101000</v>
          </cell>
          <cell r="F616" t="str">
            <v>210105720920016</v>
          </cell>
          <cell r="G616" t="str">
            <v>653-8191-1229</v>
          </cell>
          <cell r="H616" t="str">
            <v>????????</v>
          </cell>
          <cell r="I616" t="str">
            <v>72</v>
          </cell>
          <cell r="J616" t="str">
            <v>3</v>
          </cell>
          <cell r="K616" t="str">
            <v>??</v>
          </cell>
          <cell r="L616" t="str">
            <v>024-86231987</v>
          </cell>
          <cell r="M616" t="str">
            <v>110032</v>
          </cell>
          <cell r="N616" t="str">
            <v>DACT</v>
          </cell>
          <cell r="O616" t="str">
            <v>09</v>
          </cell>
          <cell r="P616" t="str">
            <v/>
          </cell>
          <cell r="Q616" t="str">
            <v>DDD</v>
          </cell>
          <cell r="R616" t="str">
            <v/>
          </cell>
          <cell r="S616">
            <v>20011217</v>
          </cell>
          <cell r="T616">
            <v>1</v>
          </cell>
          <cell r="U616">
            <v>500000</v>
          </cell>
          <cell r="V616" t="str">
            <v/>
          </cell>
          <cell r="W616" t="str">
            <v/>
          </cell>
          <cell r="X616" t="str">
            <v/>
          </cell>
          <cell r="Y616" t="str">
            <v/>
          </cell>
          <cell r="Z616" t="str">
            <v>ND</v>
          </cell>
          <cell r="AA616">
            <v>217861.91</v>
          </cell>
          <cell r="AB616">
            <v>60</v>
          </cell>
        </row>
        <row r="617">
          <cell r="A617">
            <v>674106</v>
          </cell>
          <cell r="B617" t="str">
            <v>??????????????</v>
          </cell>
          <cell r="C617" t="str">
            <v>????????????</v>
          </cell>
          <cell r="D617" t="str">
            <v/>
          </cell>
          <cell r="E617" t="str">
            <v>101000</v>
          </cell>
          <cell r="F617" t="str">
            <v>210103720981775</v>
          </cell>
          <cell r="G617" t="str">
            <v>654-8040-648</v>
          </cell>
          <cell r="H617" t="str">
            <v>????????????</v>
          </cell>
          <cell r="I617" t="str">
            <v>72</v>
          </cell>
          <cell r="J617" t="str">
            <v>3</v>
          </cell>
          <cell r="K617" t="str">
            <v>???</v>
          </cell>
          <cell r="L617" t="str">
            <v>024-24866152</v>
          </cell>
          <cell r="M617" t="str">
            <v>110011</v>
          </cell>
          <cell r="N617" t="str">
            <v>DACT</v>
          </cell>
          <cell r="O617" t="str">
            <v>09</v>
          </cell>
          <cell r="P617" t="str">
            <v/>
          </cell>
          <cell r="Q617" t="str">
            <v>DDD</v>
          </cell>
          <cell r="R617" t="str">
            <v/>
          </cell>
          <cell r="S617">
            <v>20011217</v>
          </cell>
          <cell r="T617">
            <v>1</v>
          </cell>
          <cell r="U617">
            <v>50000</v>
          </cell>
          <cell r="V617" t="str">
            <v/>
          </cell>
          <cell r="W617" t="str">
            <v/>
          </cell>
          <cell r="X617" t="str">
            <v/>
          </cell>
          <cell r="Y617" t="str">
            <v/>
          </cell>
          <cell r="Z617" t="str">
            <v>ND</v>
          </cell>
          <cell r="AA617">
            <v>18087.439999999999</v>
          </cell>
          <cell r="AB617">
            <v>60</v>
          </cell>
        </row>
        <row r="618">
          <cell r="A618">
            <v>674107</v>
          </cell>
          <cell r="B618" t="str">
            <v>???????????</v>
          </cell>
          <cell r="C618" t="str">
            <v>??????????</v>
          </cell>
          <cell r="D618" t="str">
            <v/>
          </cell>
          <cell r="E618" t="str">
            <v>101000</v>
          </cell>
          <cell r="F618" t="str">
            <v>210106117987216</v>
          </cell>
          <cell r="G618" t="str">
            <v>33010052092250002-10</v>
          </cell>
          <cell r="H618" t="str">
            <v>??????????</v>
          </cell>
          <cell r="I618" t="str">
            <v>72</v>
          </cell>
          <cell r="J618" t="str">
            <v>2</v>
          </cell>
          <cell r="K618" t="str">
            <v>???</v>
          </cell>
          <cell r="L618" t="str">
            <v>024-25850063</v>
          </cell>
          <cell r="M618" t="str">
            <v>110023</v>
          </cell>
          <cell r="N618" t="str">
            <v>DACT</v>
          </cell>
          <cell r="O618" t="str">
            <v>05</v>
          </cell>
          <cell r="P618" t="str">
            <v/>
          </cell>
          <cell r="Q618" t="str">
            <v>BBBO</v>
          </cell>
          <cell r="R618" t="str">
            <v/>
          </cell>
          <cell r="S618">
            <v>20011217</v>
          </cell>
          <cell r="T618">
            <v>1</v>
          </cell>
          <cell r="U618">
            <v>23000</v>
          </cell>
          <cell r="V618" t="str">
            <v/>
          </cell>
          <cell r="W618" t="str">
            <v/>
          </cell>
          <cell r="X618" t="str">
            <v/>
          </cell>
          <cell r="Y618" t="str">
            <v/>
          </cell>
          <cell r="Z618" t="str">
            <v>ND</v>
          </cell>
          <cell r="AA618">
            <v>26530.57</v>
          </cell>
          <cell r="AB618">
            <v>60</v>
          </cell>
        </row>
        <row r="619">
          <cell r="A619">
            <v>674108</v>
          </cell>
          <cell r="B619" t="str">
            <v>??????????????</v>
          </cell>
          <cell r="C619" t="str">
            <v>?????????????</v>
          </cell>
          <cell r="D619" t="str">
            <v/>
          </cell>
          <cell r="E619" t="str">
            <v>101000</v>
          </cell>
          <cell r="F619" t="str">
            <v>210102243490294</v>
          </cell>
          <cell r="G619" t="str">
            <v>33010020092250016-08</v>
          </cell>
          <cell r="H619" t="str">
            <v>???????????</v>
          </cell>
          <cell r="I619" t="str">
            <v>72</v>
          </cell>
          <cell r="J619" t="str">
            <v>2</v>
          </cell>
          <cell r="K619" t="str">
            <v>???</v>
          </cell>
          <cell r="L619" t="str">
            <v>024-23838888</v>
          </cell>
          <cell r="M619" t="str">
            <v>110001</v>
          </cell>
          <cell r="N619" t="str">
            <v>DACT</v>
          </cell>
          <cell r="O619" t="str">
            <v>09</v>
          </cell>
          <cell r="P619" t="str">
            <v/>
          </cell>
          <cell r="Q619" t="str">
            <v>BBBO</v>
          </cell>
          <cell r="R619" t="str">
            <v/>
          </cell>
          <cell r="S619">
            <v>20020103</v>
          </cell>
          <cell r="T619">
            <v>1</v>
          </cell>
          <cell r="U619">
            <v>250000</v>
          </cell>
          <cell r="V619" t="str">
            <v/>
          </cell>
          <cell r="W619" t="str">
            <v/>
          </cell>
          <cell r="X619" t="str">
            <v/>
          </cell>
          <cell r="Y619" t="str">
            <v/>
          </cell>
          <cell r="Z619" t="str">
            <v>ND</v>
          </cell>
          <cell r="AA619">
            <v>387782.36</v>
          </cell>
          <cell r="AB619">
            <v>60</v>
          </cell>
        </row>
        <row r="620">
          <cell r="A620">
            <v>674114</v>
          </cell>
          <cell r="B620" t="str">
            <v>????????????</v>
          </cell>
          <cell r="C620" t="str">
            <v>?????????</v>
          </cell>
          <cell r="D620" t="str">
            <v/>
          </cell>
          <cell r="E620" t="str">
            <v>101000</v>
          </cell>
          <cell r="F620" t="str">
            <v>210603732320034</v>
          </cell>
          <cell r="G620" t="str">
            <v>0252021993</v>
          </cell>
          <cell r="H620" t="str">
            <v>???????</v>
          </cell>
          <cell r="I620" t="str">
            <v>72</v>
          </cell>
          <cell r="J620" t="str">
            <v>3</v>
          </cell>
          <cell r="K620" t="str">
            <v>??</v>
          </cell>
          <cell r="L620" t="str">
            <v>0415-2135912</v>
          </cell>
          <cell r="M620" t="str">
            <v>118000</v>
          </cell>
          <cell r="N620" t="str">
            <v>DACT</v>
          </cell>
          <cell r="O620" t="str">
            <v>09</v>
          </cell>
          <cell r="P620" t="str">
            <v/>
          </cell>
          <cell r="Q620" t="str">
            <v>DDD</v>
          </cell>
          <cell r="R620" t="str">
            <v/>
          </cell>
          <cell r="S620">
            <v>0</v>
          </cell>
          <cell r="T620">
            <v>1</v>
          </cell>
          <cell r="U620">
            <v>98000</v>
          </cell>
          <cell r="V620" t="str">
            <v/>
          </cell>
          <cell r="W620" t="str">
            <v/>
          </cell>
          <cell r="X620" t="str">
            <v/>
          </cell>
          <cell r="Y620" t="str">
            <v/>
          </cell>
          <cell r="Z620" t="str">
            <v>ND</v>
          </cell>
          <cell r="AA620">
            <v>92380.12</v>
          </cell>
          <cell r="AB620">
            <v>60</v>
          </cell>
        </row>
        <row r="621">
          <cell r="A621">
            <v>674120</v>
          </cell>
          <cell r="B621" t="str">
            <v>??????????????</v>
          </cell>
          <cell r="C621" t="str">
            <v>????????????</v>
          </cell>
          <cell r="D621" t="str">
            <v/>
          </cell>
          <cell r="E621" t="str">
            <v>101000</v>
          </cell>
          <cell r="F621" t="str">
            <v>210105734658987</v>
          </cell>
          <cell r="G621" t="str">
            <v>659-8040-1951</v>
          </cell>
          <cell r="H621" t="str">
            <v>????????????</v>
          </cell>
          <cell r="I621" t="str">
            <v>72</v>
          </cell>
          <cell r="J621" t="str">
            <v>3</v>
          </cell>
          <cell r="K621" t="str">
            <v>??</v>
          </cell>
          <cell r="L621" t="str">
            <v>024-86290509</v>
          </cell>
          <cell r="M621" t="str">
            <v>110031</v>
          </cell>
          <cell r="N621" t="str">
            <v>DACT</v>
          </cell>
          <cell r="O621" t="str">
            <v>08</v>
          </cell>
          <cell r="P621" t="str">
            <v/>
          </cell>
          <cell r="Q621" t="str">
            <v>DDD</v>
          </cell>
          <cell r="R621" t="str">
            <v/>
          </cell>
          <cell r="S621">
            <v>0</v>
          </cell>
          <cell r="T621">
            <v>1</v>
          </cell>
          <cell r="U621">
            <v>130000</v>
          </cell>
          <cell r="V621" t="str">
            <v/>
          </cell>
          <cell r="W621" t="str">
            <v/>
          </cell>
          <cell r="X621" t="str">
            <v/>
          </cell>
          <cell r="Y621" t="str">
            <v/>
          </cell>
          <cell r="Z621" t="str">
            <v>ND</v>
          </cell>
          <cell r="AA621">
            <v>129774.61</v>
          </cell>
          <cell r="AB621">
            <v>60</v>
          </cell>
        </row>
        <row r="622">
          <cell r="A622">
            <v>674112</v>
          </cell>
          <cell r="B622" t="str">
            <v>??????????????</v>
          </cell>
          <cell r="C622" t="str">
            <v>?????????????</v>
          </cell>
          <cell r="D622" t="str">
            <v/>
          </cell>
          <cell r="E622" t="str">
            <v>101000</v>
          </cell>
          <cell r="F622" t="str">
            <v/>
          </cell>
          <cell r="G622" t="str">
            <v>714201220448</v>
          </cell>
          <cell r="H622" t="str">
            <v>????</v>
          </cell>
          <cell r="I622" t="str">
            <v>72</v>
          </cell>
          <cell r="J622" t="str">
            <v>2</v>
          </cell>
          <cell r="K622" t="str">
            <v>??</v>
          </cell>
          <cell r="L622" t="str">
            <v>0412-5547281</v>
          </cell>
          <cell r="M622" t="str">
            <v>114001</v>
          </cell>
          <cell r="N622" t="str">
            <v>DACT</v>
          </cell>
          <cell r="O622" t="str">
            <v>05</v>
          </cell>
          <cell r="P622" t="str">
            <v/>
          </cell>
          <cell r="Q622" t="str">
            <v>BBBO</v>
          </cell>
          <cell r="R622" t="str">
            <v/>
          </cell>
          <cell r="S622">
            <v>0</v>
          </cell>
          <cell r="T622">
            <v>1</v>
          </cell>
          <cell r="U622">
            <v>27000</v>
          </cell>
          <cell r="V622" t="str">
            <v/>
          </cell>
          <cell r="W622" t="str">
            <v/>
          </cell>
          <cell r="X622" t="str">
            <v>A</v>
          </cell>
          <cell r="Y622" t="str">
            <v/>
          </cell>
          <cell r="Z622" t="str">
            <v>ND</v>
          </cell>
          <cell r="AA622">
            <v>0.01</v>
          </cell>
          <cell r="AB622">
            <v>60</v>
          </cell>
        </row>
        <row r="623">
          <cell r="A623">
            <v>674103</v>
          </cell>
          <cell r="B623" t="str">
            <v>????????????</v>
          </cell>
          <cell r="C623" t="str">
            <v>?????????????</v>
          </cell>
          <cell r="D623" t="str">
            <v/>
          </cell>
          <cell r="E623" t="str">
            <v>101000</v>
          </cell>
          <cell r="F623" t="str">
            <v>210202241267603</v>
          </cell>
          <cell r="G623" t="str">
            <v>3400200109006100124</v>
          </cell>
          <cell r="H623" t="str">
            <v>?????????</v>
          </cell>
          <cell r="I623" t="str">
            <v>72</v>
          </cell>
          <cell r="J623" t="str">
            <v>2</v>
          </cell>
          <cell r="K623" t="str">
            <v>???</v>
          </cell>
          <cell r="L623" t="str">
            <v>0411-2634282</v>
          </cell>
          <cell r="M623" t="str">
            <v>116001</v>
          </cell>
          <cell r="N623" t="str">
            <v>DACT</v>
          </cell>
          <cell r="O623" t="str">
            <v>05</v>
          </cell>
          <cell r="P623" t="str">
            <v/>
          </cell>
          <cell r="Q623" t="str">
            <v>BBBO</v>
          </cell>
          <cell r="R623" t="str">
            <v/>
          </cell>
          <cell r="S623">
            <v>0</v>
          </cell>
          <cell r="T623">
            <v>1</v>
          </cell>
          <cell r="U623">
            <v>63000</v>
          </cell>
          <cell r="V623" t="str">
            <v/>
          </cell>
          <cell r="W623" t="str">
            <v/>
          </cell>
          <cell r="X623" t="str">
            <v/>
          </cell>
          <cell r="Y623" t="str">
            <v/>
          </cell>
          <cell r="Z623" t="str">
            <v>ND</v>
          </cell>
          <cell r="AA623">
            <v>3785.11</v>
          </cell>
          <cell r="AB623">
            <v>60</v>
          </cell>
        </row>
        <row r="624">
          <cell r="A624">
            <v>674104</v>
          </cell>
          <cell r="B624" t="str">
            <v>??????????</v>
          </cell>
          <cell r="C624" t="str">
            <v>???????????</v>
          </cell>
          <cell r="D624" t="str">
            <v/>
          </cell>
          <cell r="E624" t="str">
            <v>101000</v>
          </cell>
          <cell r="F624" t="str">
            <v>210202241268278</v>
          </cell>
          <cell r="G624" t="str">
            <v>3400200309006118865</v>
          </cell>
          <cell r="H624" t="str">
            <v>????</v>
          </cell>
          <cell r="I624" t="str">
            <v>72</v>
          </cell>
          <cell r="J624" t="str">
            <v>2</v>
          </cell>
          <cell r="K624" t="str">
            <v>??</v>
          </cell>
          <cell r="L624" t="str">
            <v>0411-3633888</v>
          </cell>
          <cell r="M624" t="str">
            <v>116001</v>
          </cell>
          <cell r="N624" t="str">
            <v>DACT</v>
          </cell>
          <cell r="O624" t="str">
            <v>05</v>
          </cell>
          <cell r="P624" t="str">
            <v/>
          </cell>
          <cell r="Q624" t="str">
            <v>BBBO</v>
          </cell>
          <cell r="R624" t="str">
            <v/>
          </cell>
          <cell r="S624">
            <v>0</v>
          </cell>
          <cell r="T624">
            <v>1</v>
          </cell>
          <cell r="U624">
            <v>130000</v>
          </cell>
          <cell r="V624" t="str">
            <v/>
          </cell>
          <cell r="W624" t="str">
            <v/>
          </cell>
          <cell r="X624" t="str">
            <v/>
          </cell>
          <cell r="Y624" t="str">
            <v/>
          </cell>
          <cell r="Z624" t="str">
            <v>ND</v>
          </cell>
          <cell r="AA624">
            <v>136586.97</v>
          </cell>
          <cell r="AB624">
            <v>60</v>
          </cell>
        </row>
        <row r="625">
          <cell r="A625">
            <v>674113</v>
          </cell>
          <cell r="B625" t="str">
            <v>??????????????</v>
          </cell>
          <cell r="C625" t="str">
            <v>?????????????</v>
          </cell>
          <cell r="D625" t="str">
            <v/>
          </cell>
          <cell r="E625" t="str">
            <v>101000</v>
          </cell>
          <cell r="F625" t="str">
            <v>210211716959217</v>
          </cell>
          <cell r="G625" t="str">
            <v>401202371308091</v>
          </cell>
          <cell r="H625" t="str">
            <v>???????</v>
          </cell>
          <cell r="I625" t="str">
            <v>72</v>
          </cell>
          <cell r="J625" t="str">
            <v>3</v>
          </cell>
          <cell r="K625" t="str">
            <v>??</v>
          </cell>
          <cell r="L625" t="str">
            <v>6581818-2304</v>
          </cell>
          <cell r="M625" t="str">
            <v>116031</v>
          </cell>
          <cell r="N625" t="str">
            <v>DACT</v>
          </cell>
          <cell r="O625" t="str">
            <v>09</v>
          </cell>
          <cell r="P625" t="str">
            <v/>
          </cell>
          <cell r="Q625" t="str">
            <v>DDD</v>
          </cell>
          <cell r="R625" t="str">
            <v/>
          </cell>
          <cell r="S625">
            <v>0</v>
          </cell>
          <cell r="T625">
            <v>1</v>
          </cell>
          <cell r="U625">
            <v>180000</v>
          </cell>
          <cell r="V625" t="str">
            <v/>
          </cell>
          <cell r="W625" t="str">
            <v/>
          </cell>
          <cell r="X625" t="str">
            <v/>
          </cell>
          <cell r="Y625" t="str">
            <v/>
          </cell>
          <cell r="Z625" t="str">
            <v>ND</v>
          </cell>
          <cell r="AA625">
            <v>199709.66</v>
          </cell>
          <cell r="AB625">
            <v>60</v>
          </cell>
        </row>
        <row r="626">
          <cell r="A626">
            <v>674115</v>
          </cell>
          <cell r="B626" t="str">
            <v>??????????????</v>
          </cell>
          <cell r="C626" t="str">
            <v>?????????????</v>
          </cell>
          <cell r="D626" t="str">
            <v/>
          </cell>
          <cell r="E626" t="str">
            <v>101000</v>
          </cell>
          <cell r="F626" t="str">
            <v>210204736438793</v>
          </cell>
          <cell r="G626" t="str">
            <v>401209193808091</v>
          </cell>
          <cell r="H626" t="str">
            <v>??????????????</v>
          </cell>
          <cell r="I626" t="str">
            <v>72</v>
          </cell>
          <cell r="J626" t="str">
            <v>3</v>
          </cell>
          <cell r="K626" t="str">
            <v>???</v>
          </cell>
          <cell r="L626" t="str">
            <v>3638039</v>
          </cell>
          <cell r="M626" t="str">
            <v>116031</v>
          </cell>
          <cell r="N626" t="str">
            <v>DACT</v>
          </cell>
          <cell r="O626" t="str">
            <v>09</v>
          </cell>
          <cell r="P626" t="str">
            <v/>
          </cell>
          <cell r="Q626" t="str">
            <v>DDD</v>
          </cell>
          <cell r="R626" t="str">
            <v/>
          </cell>
          <cell r="S626">
            <v>0</v>
          </cell>
          <cell r="T626">
            <v>1</v>
          </cell>
          <cell r="U626">
            <v>180000</v>
          </cell>
          <cell r="V626" t="str">
            <v/>
          </cell>
          <cell r="W626" t="str">
            <v/>
          </cell>
          <cell r="X626" t="str">
            <v/>
          </cell>
          <cell r="Y626" t="str">
            <v/>
          </cell>
          <cell r="Z626" t="str">
            <v>ND</v>
          </cell>
          <cell r="AA626">
            <v>121495.33</v>
          </cell>
          <cell r="AB626">
            <v>60</v>
          </cell>
        </row>
        <row r="627">
          <cell r="A627">
            <v>674117</v>
          </cell>
          <cell r="B627" t="str">
            <v>??????????????</v>
          </cell>
          <cell r="C627" t="str">
            <v>??????????????</v>
          </cell>
          <cell r="D627" t="str">
            <v>??</v>
          </cell>
          <cell r="E627" t="str">
            <v>101000</v>
          </cell>
          <cell r="F627" t="str">
            <v>210204604889437</v>
          </cell>
          <cell r="G627" t="str">
            <v>3400200709024211103</v>
          </cell>
          <cell r="H627" t="str">
            <v>?????</v>
          </cell>
          <cell r="I627" t="str">
            <v>72</v>
          </cell>
          <cell r="J627" t="str">
            <v>2</v>
          </cell>
          <cell r="K627" t="str">
            <v>???</v>
          </cell>
          <cell r="L627" t="str">
            <v>0411-4636140</v>
          </cell>
          <cell r="M627" t="str">
            <v>116021</v>
          </cell>
          <cell r="N627" t="str">
            <v>DACT</v>
          </cell>
          <cell r="O627" t="str">
            <v>05</v>
          </cell>
          <cell r="P627" t="str">
            <v/>
          </cell>
          <cell r="Q627" t="str">
            <v>BBBO</v>
          </cell>
          <cell r="R627" t="str">
            <v/>
          </cell>
          <cell r="S627">
            <v>0</v>
          </cell>
          <cell r="T627">
            <v>1</v>
          </cell>
          <cell r="U627">
            <v>90000</v>
          </cell>
          <cell r="V627" t="str">
            <v/>
          </cell>
          <cell r="W627" t="str">
            <v/>
          </cell>
          <cell r="X627" t="str">
            <v/>
          </cell>
          <cell r="Y627" t="str">
            <v/>
          </cell>
          <cell r="Z627" t="str">
            <v>ND</v>
          </cell>
          <cell r="AA627">
            <v>61617.24</v>
          </cell>
          <cell r="AB627">
            <v>60</v>
          </cell>
        </row>
        <row r="628">
          <cell r="A628">
            <v>674118</v>
          </cell>
          <cell r="B628" t="str">
            <v>??????????</v>
          </cell>
          <cell r="C628" t="str">
            <v>???????????</v>
          </cell>
          <cell r="D628" t="str">
            <v/>
          </cell>
          <cell r="E628" t="str">
            <v>101000</v>
          </cell>
          <cell r="F628" t="str">
            <v>210202241268278</v>
          </cell>
          <cell r="G628" t="str">
            <v>3400200309006118865</v>
          </cell>
          <cell r="H628" t="str">
            <v>????</v>
          </cell>
          <cell r="I628" t="str">
            <v>72</v>
          </cell>
          <cell r="J628" t="str">
            <v>2</v>
          </cell>
          <cell r="K628" t="str">
            <v>??</v>
          </cell>
          <cell r="L628" t="str">
            <v>3633888?</v>
          </cell>
          <cell r="M628" t="str">
            <v>116000</v>
          </cell>
          <cell r="N628" t="str">
            <v>DACT</v>
          </cell>
          <cell r="O628" t="str">
            <v>05</v>
          </cell>
          <cell r="P628" t="str">
            <v/>
          </cell>
          <cell r="Q628" t="str">
            <v>BBBO</v>
          </cell>
          <cell r="R628" t="str">
            <v/>
          </cell>
          <cell r="S628">
            <v>0</v>
          </cell>
          <cell r="T628">
            <v>1</v>
          </cell>
          <cell r="U628">
            <v>75000</v>
          </cell>
          <cell r="V628" t="str">
            <v/>
          </cell>
          <cell r="W628" t="str">
            <v/>
          </cell>
          <cell r="X628" t="str">
            <v/>
          </cell>
          <cell r="Y628" t="str">
            <v/>
          </cell>
          <cell r="Z628" t="str">
            <v>ND</v>
          </cell>
          <cell r="AA628">
            <v>75175.240000000005</v>
          </cell>
          <cell r="AB628">
            <v>60</v>
          </cell>
        </row>
        <row r="629">
          <cell r="A629">
            <v>674119</v>
          </cell>
          <cell r="B629" t="str">
            <v>????????????</v>
          </cell>
          <cell r="C629" t="str">
            <v>??????????????</v>
          </cell>
          <cell r="D629" t="str">
            <v/>
          </cell>
          <cell r="E629" t="str">
            <v>101000</v>
          </cell>
          <cell r="F629" t="str">
            <v>210204736401595</v>
          </cell>
          <cell r="G629" t="str">
            <v>06008008000147368</v>
          </cell>
          <cell r="H629" t="str">
            <v>???</v>
          </cell>
          <cell r="I629" t="str">
            <v>72</v>
          </cell>
          <cell r="J629" t="str">
            <v>3</v>
          </cell>
          <cell r="K629" t="str">
            <v>??</v>
          </cell>
          <cell r="L629" t="str">
            <v>2193199-104</v>
          </cell>
          <cell r="M629" t="str">
            <v>116032</v>
          </cell>
          <cell r="N629" t="str">
            <v>DACT</v>
          </cell>
          <cell r="O629" t="str">
            <v>08</v>
          </cell>
          <cell r="P629" t="str">
            <v/>
          </cell>
          <cell r="Q629" t="str">
            <v>DDD</v>
          </cell>
          <cell r="R629" t="str">
            <v/>
          </cell>
          <cell r="S629">
            <v>0</v>
          </cell>
          <cell r="T629">
            <v>1</v>
          </cell>
          <cell r="U629">
            <v>100000</v>
          </cell>
          <cell r="V629" t="str">
            <v/>
          </cell>
          <cell r="W629" t="str">
            <v/>
          </cell>
          <cell r="X629" t="str">
            <v/>
          </cell>
          <cell r="Y629" t="str">
            <v/>
          </cell>
          <cell r="Z629" t="str">
            <v>ND</v>
          </cell>
          <cell r="AA629">
            <v>122022.49</v>
          </cell>
          <cell r="AB629">
            <v>60</v>
          </cell>
        </row>
        <row r="630">
          <cell r="A630">
            <v>674121</v>
          </cell>
          <cell r="B630" t="str">
            <v>??????????????</v>
          </cell>
          <cell r="C630" t="str">
            <v>???????????</v>
          </cell>
          <cell r="D630" t="str">
            <v/>
          </cell>
          <cell r="E630" t="str">
            <v>101000</v>
          </cell>
          <cell r="F630" t="str">
            <v>210213702181811</v>
          </cell>
          <cell r="G630" t="str">
            <v>06006008000198330</v>
          </cell>
          <cell r="H630" t="str">
            <v>?????????</v>
          </cell>
          <cell r="I630" t="str">
            <v>72</v>
          </cell>
          <cell r="J630" t="str">
            <v>1</v>
          </cell>
          <cell r="K630" t="str">
            <v>???</v>
          </cell>
          <cell r="L630" t="str">
            <v>7621381</v>
          </cell>
          <cell r="M630" t="str">
            <v>116600</v>
          </cell>
          <cell r="N630" t="str">
            <v>DACT</v>
          </cell>
          <cell r="O630" t="str">
            <v>06</v>
          </cell>
          <cell r="P630" t="str">
            <v/>
          </cell>
          <cell r="Q630" t="str">
            <v>BBBO</v>
          </cell>
          <cell r="R630" t="str">
            <v/>
          </cell>
          <cell r="S630">
            <v>0</v>
          </cell>
          <cell r="T630">
            <v>1</v>
          </cell>
          <cell r="U630">
            <v>1</v>
          </cell>
          <cell r="V630" t="str">
            <v/>
          </cell>
          <cell r="W630" t="str">
            <v/>
          </cell>
          <cell r="X630" t="str">
            <v/>
          </cell>
          <cell r="Y630" t="str">
            <v/>
          </cell>
          <cell r="Z630" t="str">
            <v>ND</v>
          </cell>
          <cell r="AA630">
            <v>-2576.71</v>
          </cell>
          <cell r="AB630">
            <v>60</v>
          </cell>
        </row>
        <row r="631">
          <cell r="A631">
            <v>674109</v>
          </cell>
          <cell r="B631" t="str">
            <v>?????????????</v>
          </cell>
          <cell r="C631" t="str">
            <v>??????</v>
          </cell>
          <cell r="D631" t="str">
            <v/>
          </cell>
          <cell r="E631" t="str">
            <v>101000</v>
          </cell>
          <cell r="F631" t="str">
            <v>210504701852839</v>
          </cell>
          <cell r="G631" t="str">
            <v>022044620003030</v>
          </cell>
          <cell r="H631" t="str">
            <v>??????????????</v>
          </cell>
          <cell r="I631" t="str">
            <v>72</v>
          </cell>
          <cell r="J631" t="str">
            <v>3</v>
          </cell>
          <cell r="K631" t="str">
            <v>???</v>
          </cell>
          <cell r="L631" t="str">
            <v>0414-2899433</v>
          </cell>
          <cell r="M631" t="str">
            <v>117000</v>
          </cell>
          <cell r="N631" t="str">
            <v>DACT</v>
          </cell>
          <cell r="O631" t="str">
            <v>09</v>
          </cell>
          <cell r="P631" t="str">
            <v/>
          </cell>
          <cell r="Q631" t="str">
            <v>DDD</v>
          </cell>
          <cell r="R631" t="str">
            <v/>
          </cell>
          <cell r="S631">
            <v>20020107</v>
          </cell>
          <cell r="T631">
            <v>1</v>
          </cell>
          <cell r="U631">
            <v>1</v>
          </cell>
          <cell r="V631" t="str">
            <v>5E</v>
          </cell>
          <cell r="W631" t="str">
            <v/>
          </cell>
          <cell r="X631" t="str">
            <v/>
          </cell>
          <cell r="Y631" t="str">
            <v/>
          </cell>
          <cell r="Z631" t="str">
            <v>ND</v>
          </cell>
          <cell r="AA631">
            <v>0</v>
          </cell>
          <cell r="AB631">
            <v>60</v>
          </cell>
        </row>
        <row r="632">
          <cell r="A632">
            <v>674110</v>
          </cell>
          <cell r="B632" t="str">
            <v>??????????</v>
          </cell>
          <cell r="C632" t="str">
            <v>?????????????</v>
          </cell>
          <cell r="D632" t="str">
            <v/>
          </cell>
          <cell r="E632" t="str">
            <v>101000</v>
          </cell>
          <cell r="F632" t="str">
            <v>210502701570866</v>
          </cell>
          <cell r="G632" t="str">
            <v>0706000209225000774</v>
          </cell>
          <cell r="H632" t="str">
            <v>??????</v>
          </cell>
          <cell r="I632" t="str">
            <v>72</v>
          </cell>
          <cell r="J632" t="str">
            <v>3</v>
          </cell>
          <cell r="K632" t="str">
            <v>??</v>
          </cell>
          <cell r="L632" t="str">
            <v>0414-2805024</v>
          </cell>
          <cell r="M632" t="str">
            <v>117000</v>
          </cell>
          <cell r="N632" t="str">
            <v>DACT</v>
          </cell>
          <cell r="O632" t="str">
            <v>08</v>
          </cell>
          <cell r="P632" t="str">
            <v/>
          </cell>
          <cell r="Q632" t="str">
            <v>DDD</v>
          </cell>
          <cell r="R632" t="str">
            <v/>
          </cell>
          <cell r="S632">
            <v>20020107</v>
          </cell>
          <cell r="T632">
            <v>1</v>
          </cell>
          <cell r="U632">
            <v>50000</v>
          </cell>
          <cell r="V632" t="str">
            <v/>
          </cell>
          <cell r="W632" t="str">
            <v/>
          </cell>
          <cell r="X632" t="str">
            <v/>
          </cell>
          <cell r="Y632" t="str">
            <v/>
          </cell>
          <cell r="Z632" t="str">
            <v>ND</v>
          </cell>
          <cell r="AA632">
            <v>-3222.45</v>
          </cell>
          <cell r="AB632">
            <v>60</v>
          </cell>
        </row>
        <row r="633">
          <cell r="A633">
            <v>674111</v>
          </cell>
          <cell r="B633" t="str">
            <v>???????????</v>
          </cell>
          <cell r="C633" t="str">
            <v>?????????</v>
          </cell>
          <cell r="D633" t="str">
            <v/>
          </cell>
          <cell r="E633" t="str">
            <v>101000</v>
          </cell>
          <cell r="F633" t="str">
            <v/>
          </cell>
          <cell r="G633" t="str">
            <v>0707010709248002148</v>
          </cell>
          <cell r="H633" t="str">
            <v>?????</v>
          </cell>
          <cell r="I633" t="str">
            <v>72</v>
          </cell>
          <cell r="J633" t="str">
            <v>2</v>
          </cell>
          <cell r="K633" t="str">
            <v>???</v>
          </cell>
          <cell r="L633" t="str">
            <v>0415-2857240</v>
          </cell>
          <cell r="M633" t="str">
            <v>118000</v>
          </cell>
          <cell r="N633" t="str">
            <v>DACT</v>
          </cell>
          <cell r="O633" t="str">
            <v>05</v>
          </cell>
          <cell r="P633" t="str">
            <v/>
          </cell>
          <cell r="Q633" t="str">
            <v>BBBO</v>
          </cell>
          <cell r="R633" t="str">
            <v/>
          </cell>
          <cell r="S633">
            <v>20020107</v>
          </cell>
          <cell r="T633">
            <v>1</v>
          </cell>
          <cell r="U633">
            <v>1</v>
          </cell>
          <cell r="V633" t="str">
            <v>5E</v>
          </cell>
          <cell r="W633" t="str">
            <v/>
          </cell>
          <cell r="X633" t="str">
            <v>A</v>
          </cell>
          <cell r="Y633" t="str">
            <v/>
          </cell>
          <cell r="Z633" t="str">
            <v>ND</v>
          </cell>
          <cell r="AA633">
            <v>2631.1</v>
          </cell>
          <cell r="AB633">
            <v>60</v>
          </cell>
        </row>
        <row r="634">
          <cell r="A634">
            <v>674116</v>
          </cell>
          <cell r="B634" t="str">
            <v>??????????????</v>
          </cell>
          <cell r="C634" t="str">
            <v>????????????</v>
          </cell>
          <cell r="D634" t="str">
            <v/>
          </cell>
          <cell r="E634" t="str">
            <v>101000</v>
          </cell>
          <cell r="F634" t="str">
            <v>21070370162537X</v>
          </cell>
          <cell r="G634" t="str">
            <v>6621773-93</v>
          </cell>
          <cell r="H634" t="str">
            <v>???????????</v>
          </cell>
          <cell r="I634" t="str">
            <v>72</v>
          </cell>
          <cell r="J634" t="str">
            <v>2</v>
          </cell>
          <cell r="K634" t="str">
            <v>???</v>
          </cell>
          <cell r="L634" t="str">
            <v>0416-3141454</v>
          </cell>
          <cell r="M634" t="str">
            <v>121000</v>
          </cell>
          <cell r="N634" t="str">
            <v>DACT</v>
          </cell>
          <cell r="O634" t="str">
            <v>05</v>
          </cell>
          <cell r="P634" t="str">
            <v/>
          </cell>
          <cell r="Q634" t="str">
            <v>BBBO</v>
          </cell>
          <cell r="R634" t="str">
            <v/>
          </cell>
          <cell r="S634">
            <v>0</v>
          </cell>
          <cell r="T634">
            <v>1</v>
          </cell>
          <cell r="U634">
            <v>20000</v>
          </cell>
          <cell r="V634" t="str">
            <v/>
          </cell>
          <cell r="W634" t="str">
            <v/>
          </cell>
          <cell r="X634" t="str">
            <v/>
          </cell>
          <cell r="Y634" t="str">
            <v/>
          </cell>
          <cell r="Z634" t="str">
            <v>ND</v>
          </cell>
          <cell r="AA634">
            <v>0</v>
          </cell>
          <cell r="AB634">
            <v>60</v>
          </cell>
        </row>
        <row r="635">
          <cell r="A635">
            <v>674701</v>
          </cell>
          <cell r="B635" t="str">
            <v>??????????????</v>
          </cell>
          <cell r="C635" t="str">
            <v>?????????????</v>
          </cell>
          <cell r="D635" t="str">
            <v/>
          </cell>
          <cell r="E635" t="str">
            <v>101000</v>
          </cell>
          <cell r="F635" t="str">
            <v>150102720191722</v>
          </cell>
          <cell r="G635" t="str">
            <v>00700489408091001</v>
          </cell>
          <cell r="H635" t="str">
            <v>??????????</v>
          </cell>
          <cell r="I635" t="str">
            <v>74</v>
          </cell>
          <cell r="J635" t="str">
            <v>2</v>
          </cell>
          <cell r="K635" t="str">
            <v>???</v>
          </cell>
          <cell r="L635" t="str">
            <v>0471-6932880</v>
          </cell>
          <cell r="M635" t="str">
            <v>010052</v>
          </cell>
          <cell r="N635" t="str">
            <v>DACT</v>
          </cell>
          <cell r="O635" t="str">
            <v>05</v>
          </cell>
          <cell r="P635" t="str">
            <v/>
          </cell>
          <cell r="Q635" t="str">
            <v>BBBO</v>
          </cell>
          <cell r="R635" t="str">
            <v/>
          </cell>
          <cell r="S635">
            <v>20011217</v>
          </cell>
          <cell r="T635">
            <v>1</v>
          </cell>
          <cell r="U635">
            <v>80000</v>
          </cell>
          <cell r="V635" t="str">
            <v/>
          </cell>
          <cell r="W635" t="str">
            <v/>
          </cell>
          <cell r="X635" t="str">
            <v/>
          </cell>
          <cell r="Y635" t="str">
            <v/>
          </cell>
          <cell r="Z635" t="str">
            <v>ND</v>
          </cell>
          <cell r="AA635">
            <v>74178.11</v>
          </cell>
          <cell r="AB635">
            <v>60</v>
          </cell>
        </row>
        <row r="636">
          <cell r="A636">
            <v>674702</v>
          </cell>
          <cell r="B636" t="str">
            <v>??????????????</v>
          </cell>
          <cell r="C636" t="str">
            <v>?????????????</v>
          </cell>
          <cell r="D636" t="str">
            <v/>
          </cell>
          <cell r="E636" t="str">
            <v>101000</v>
          </cell>
          <cell r="F636" t="str">
            <v>150105733264855</v>
          </cell>
          <cell r="G636" t="str">
            <v>02883908091001</v>
          </cell>
          <cell r="H636" t="str">
            <v>?????????????</v>
          </cell>
          <cell r="I636" t="str">
            <v>74</v>
          </cell>
          <cell r="J636" t="str">
            <v>3</v>
          </cell>
          <cell r="K636" t="str">
            <v>???</v>
          </cell>
          <cell r="L636" t="str">
            <v>0471-5978384</v>
          </cell>
          <cell r="M636" t="str">
            <v>010030</v>
          </cell>
          <cell r="N636" t="str">
            <v>DACT</v>
          </cell>
          <cell r="O636" t="str">
            <v>08</v>
          </cell>
          <cell r="P636" t="str">
            <v/>
          </cell>
          <cell r="Q636" t="str">
            <v>DDD</v>
          </cell>
          <cell r="R636" t="str">
            <v/>
          </cell>
          <cell r="S636">
            <v>0</v>
          </cell>
          <cell r="T636">
            <v>1</v>
          </cell>
          <cell r="U636">
            <v>80000</v>
          </cell>
          <cell r="V636" t="str">
            <v/>
          </cell>
          <cell r="W636" t="str">
            <v/>
          </cell>
          <cell r="X636" t="str">
            <v/>
          </cell>
          <cell r="Y636" t="str">
            <v/>
          </cell>
          <cell r="Z636" t="str">
            <v>ND</v>
          </cell>
          <cell r="AA636">
            <v>59438.93</v>
          </cell>
          <cell r="AB636">
            <v>60</v>
          </cell>
        </row>
        <row r="637">
          <cell r="A637">
            <v>212014</v>
          </cell>
          <cell r="B637" t="str">
            <v>???????????</v>
          </cell>
          <cell r="C637" t="str">
            <v>??????????????</v>
          </cell>
          <cell r="D637" t="str">
            <v>?</v>
          </cell>
          <cell r="E637" t="str">
            <v>101000</v>
          </cell>
          <cell r="F637" t="str">
            <v>110105625912499</v>
          </cell>
          <cell r="G637" t="str">
            <v>06403608092001</v>
          </cell>
          <cell r="H637" t="str">
            <v>??????????</v>
          </cell>
          <cell r="I637" t="str">
            <v>74</v>
          </cell>
          <cell r="J637" t="str">
            <v>2</v>
          </cell>
          <cell r="K637" t="str">
            <v>???</v>
          </cell>
          <cell r="L637" t="str">
            <v>010-65561345</v>
          </cell>
          <cell r="M637" t="str">
            <v>100025</v>
          </cell>
          <cell r="N637" t="str">
            <v>DACT</v>
          </cell>
          <cell r="O637" t="str">
            <v>05</v>
          </cell>
          <cell r="P637" t="str">
            <v/>
          </cell>
          <cell r="Q637" t="str">
            <v>BBBC</v>
          </cell>
          <cell r="R637" t="str">
            <v/>
          </cell>
          <cell r="S637">
            <v>20000601</v>
          </cell>
          <cell r="T637">
            <v>1</v>
          </cell>
          <cell r="U637">
            <v>300000</v>
          </cell>
          <cell r="V637" t="str">
            <v/>
          </cell>
          <cell r="W637" t="str">
            <v/>
          </cell>
          <cell r="X637" t="str">
            <v/>
          </cell>
          <cell r="Y637" t="str">
            <v/>
          </cell>
          <cell r="Z637" t="str">
            <v>ND</v>
          </cell>
          <cell r="AA637">
            <v>358127.11</v>
          </cell>
          <cell r="AB637">
            <v>60</v>
          </cell>
        </row>
        <row r="638">
          <cell r="A638">
            <v>672101</v>
          </cell>
          <cell r="B638" t="str">
            <v>????????</v>
          </cell>
          <cell r="C638" t="str">
            <v>??????????????</v>
          </cell>
          <cell r="D638" t="str">
            <v>?????????</v>
          </cell>
          <cell r="E638" t="str">
            <v>101000</v>
          </cell>
          <cell r="F638" t="str">
            <v>110105633793776</v>
          </cell>
          <cell r="G638" t="str">
            <v>27300005-13</v>
          </cell>
          <cell r="H638" t="str">
            <v>???????</v>
          </cell>
          <cell r="I638" t="str">
            <v>74</v>
          </cell>
          <cell r="J638" t="str">
            <v>3</v>
          </cell>
          <cell r="K638" t="str">
            <v>???</v>
          </cell>
          <cell r="L638" t="str">
            <v>010-65992578*31</v>
          </cell>
          <cell r="M638" t="str">
            <v>100020</v>
          </cell>
          <cell r="N638" t="str">
            <v>DACT</v>
          </cell>
          <cell r="O638" t="str">
            <v>09</v>
          </cell>
          <cell r="P638" t="str">
            <v/>
          </cell>
          <cell r="Q638" t="str">
            <v>DDD</v>
          </cell>
          <cell r="R638" t="str">
            <v/>
          </cell>
          <cell r="S638">
            <v>20010815</v>
          </cell>
          <cell r="T638">
            <v>1</v>
          </cell>
          <cell r="U638">
            <v>1200000</v>
          </cell>
          <cell r="V638" t="str">
            <v/>
          </cell>
          <cell r="W638" t="str">
            <v/>
          </cell>
          <cell r="X638" t="str">
            <v/>
          </cell>
          <cell r="Y638" t="str">
            <v/>
          </cell>
          <cell r="Z638" t="str">
            <v>ND</v>
          </cell>
          <cell r="AA638">
            <v>1016651.41</v>
          </cell>
          <cell r="AB638">
            <v>60</v>
          </cell>
        </row>
        <row r="639">
          <cell r="A639">
            <v>672102</v>
          </cell>
          <cell r="B639" t="str">
            <v>?????????????</v>
          </cell>
          <cell r="C639" t="str">
            <v>??????????</v>
          </cell>
          <cell r="D639" t="str">
            <v/>
          </cell>
          <cell r="E639" t="str">
            <v>101000</v>
          </cell>
          <cell r="F639" t="str">
            <v>110105101782670</v>
          </cell>
          <cell r="G639" t="str">
            <v>11-042701040003629</v>
          </cell>
          <cell r="H639" t="str">
            <v>????????</v>
          </cell>
          <cell r="I639" t="str">
            <v>74</v>
          </cell>
          <cell r="J639" t="str">
            <v>2</v>
          </cell>
          <cell r="K639" t="str">
            <v>??</v>
          </cell>
          <cell r="L639" t="str">
            <v>010-64648372</v>
          </cell>
          <cell r="M639" t="str">
            <v>100027</v>
          </cell>
          <cell r="N639" t="str">
            <v>DACT</v>
          </cell>
          <cell r="O639" t="str">
            <v>05</v>
          </cell>
          <cell r="P639" t="str">
            <v/>
          </cell>
          <cell r="Q639" t="str">
            <v>BBBC</v>
          </cell>
          <cell r="R639" t="str">
            <v/>
          </cell>
          <cell r="S639">
            <v>20010816</v>
          </cell>
          <cell r="T639">
            <v>1</v>
          </cell>
          <cell r="U639">
            <v>750000</v>
          </cell>
          <cell r="V639" t="str">
            <v/>
          </cell>
          <cell r="W639" t="str">
            <v/>
          </cell>
          <cell r="X639" t="str">
            <v/>
          </cell>
          <cell r="Y639" t="str">
            <v/>
          </cell>
          <cell r="Z639" t="str">
            <v>ND</v>
          </cell>
          <cell r="AA639">
            <v>602348.97</v>
          </cell>
          <cell r="AB639">
            <v>60</v>
          </cell>
        </row>
        <row r="640">
          <cell r="A640">
            <v>672103</v>
          </cell>
          <cell r="B640" t="str">
            <v>?????????????</v>
          </cell>
          <cell r="C640" t="str">
            <v>??????????????</v>
          </cell>
          <cell r="D640" t="str">
            <v/>
          </cell>
          <cell r="E640" t="str">
            <v>101000</v>
          </cell>
          <cell r="F640" t="str">
            <v>110106633697311</v>
          </cell>
          <cell r="G640" t="str">
            <v>07511700516001</v>
          </cell>
          <cell r="H640" t="str">
            <v>???????</v>
          </cell>
          <cell r="I640" t="str">
            <v>74</v>
          </cell>
          <cell r="J640" t="str">
            <v>3</v>
          </cell>
          <cell r="K640" t="str">
            <v>??</v>
          </cell>
          <cell r="L640" t="str">
            <v>010-63463731</v>
          </cell>
          <cell r="M640" t="str">
            <v>100073</v>
          </cell>
          <cell r="N640" t="str">
            <v>DACT</v>
          </cell>
          <cell r="O640" t="str">
            <v>09</v>
          </cell>
          <cell r="P640" t="str">
            <v/>
          </cell>
          <cell r="Q640" t="str">
            <v>DDD</v>
          </cell>
          <cell r="R640" t="str">
            <v/>
          </cell>
          <cell r="S640">
            <v>20010816</v>
          </cell>
          <cell r="T640">
            <v>1</v>
          </cell>
          <cell r="U640">
            <v>650000</v>
          </cell>
          <cell r="V640" t="str">
            <v/>
          </cell>
          <cell r="W640" t="str">
            <v/>
          </cell>
          <cell r="X640" t="str">
            <v/>
          </cell>
          <cell r="Y640" t="str">
            <v/>
          </cell>
          <cell r="Z640" t="str">
            <v>ND</v>
          </cell>
          <cell r="AA640">
            <v>679273.54</v>
          </cell>
          <cell r="AB640">
            <v>60</v>
          </cell>
        </row>
        <row r="641">
          <cell r="A641">
            <v>672104</v>
          </cell>
          <cell r="B641" t="str">
            <v>?????????????</v>
          </cell>
          <cell r="C641" t="str">
            <v>?????????</v>
          </cell>
          <cell r="D641" t="str">
            <v/>
          </cell>
          <cell r="E641" t="str">
            <v>101000</v>
          </cell>
          <cell r="F641" t="str">
            <v>110108633686196</v>
          </cell>
          <cell r="G641" t="str">
            <v>210301040002550</v>
          </cell>
          <cell r="H641" t="str">
            <v>?????????????</v>
          </cell>
          <cell r="I641" t="str">
            <v>74</v>
          </cell>
          <cell r="J641" t="str">
            <v>2</v>
          </cell>
          <cell r="K641" t="str">
            <v>???</v>
          </cell>
          <cell r="L641" t="str">
            <v>010-62633169</v>
          </cell>
          <cell r="M641" t="str">
            <v>100089</v>
          </cell>
          <cell r="N641" t="str">
            <v>DACT</v>
          </cell>
          <cell r="O641" t="str">
            <v>05</v>
          </cell>
          <cell r="P641" t="str">
            <v/>
          </cell>
          <cell r="Q641" t="str">
            <v>BBBC</v>
          </cell>
          <cell r="R641" t="str">
            <v/>
          </cell>
          <cell r="S641">
            <v>20010816</v>
          </cell>
          <cell r="T641">
            <v>1</v>
          </cell>
          <cell r="U641">
            <v>150000</v>
          </cell>
          <cell r="V641" t="str">
            <v/>
          </cell>
          <cell r="W641" t="str">
            <v/>
          </cell>
          <cell r="X641" t="str">
            <v/>
          </cell>
          <cell r="Y641" t="str">
            <v/>
          </cell>
          <cell r="Z641" t="str">
            <v>ND</v>
          </cell>
          <cell r="AA641">
            <v>97544.55</v>
          </cell>
          <cell r="AB641">
            <v>60</v>
          </cell>
        </row>
        <row r="642">
          <cell r="A642">
            <v>672107</v>
          </cell>
          <cell r="B642" t="str">
            <v>?????????????</v>
          </cell>
          <cell r="C642" t="str">
            <v>??????????????</v>
          </cell>
          <cell r="D642" t="str">
            <v/>
          </cell>
          <cell r="E642" t="str">
            <v>101000</v>
          </cell>
          <cell r="F642" t="str">
            <v>110106633697311</v>
          </cell>
          <cell r="G642" t="str">
            <v>07900608091001</v>
          </cell>
          <cell r="H642" t="str">
            <v>????????</v>
          </cell>
          <cell r="I642" t="str">
            <v>74</v>
          </cell>
          <cell r="J642" t="str">
            <v>3</v>
          </cell>
          <cell r="K642" t="str">
            <v>???</v>
          </cell>
          <cell r="L642" t="str">
            <v>010-63463731</v>
          </cell>
          <cell r="M642" t="str">
            <v>100073</v>
          </cell>
          <cell r="N642" t="str">
            <v>DACT</v>
          </cell>
          <cell r="O642" t="str">
            <v>09</v>
          </cell>
          <cell r="P642" t="str">
            <v/>
          </cell>
          <cell r="Q642" t="str">
            <v>DDD</v>
          </cell>
          <cell r="R642" t="str">
            <v/>
          </cell>
          <cell r="S642">
            <v>20010904</v>
          </cell>
          <cell r="T642">
            <v>1</v>
          </cell>
          <cell r="U642">
            <v>1</v>
          </cell>
          <cell r="V642" t="str">
            <v/>
          </cell>
          <cell r="W642" t="str">
            <v/>
          </cell>
          <cell r="X642" t="str">
            <v/>
          </cell>
          <cell r="Y642" t="str">
            <v/>
          </cell>
          <cell r="Z642" t="str">
            <v>ND</v>
          </cell>
          <cell r="AA642">
            <v>0</v>
          </cell>
          <cell r="AB642">
            <v>60</v>
          </cell>
        </row>
        <row r="643">
          <cell r="A643">
            <v>672108</v>
          </cell>
          <cell r="B643" t="str">
            <v>??????????????</v>
          </cell>
          <cell r="C643" t="str">
            <v>??????????????</v>
          </cell>
          <cell r="D643" t="str">
            <v>??</v>
          </cell>
          <cell r="E643" t="str">
            <v>101000</v>
          </cell>
          <cell r="F643" t="str">
            <v>110106633697311</v>
          </cell>
          <cell r="G643" t="str">
            <v>07912708091001</v>
          </cell>
          <cell r="H643" t="str">
            <v>?????????????</v>
          </cell>
          <cell r="I643" t="str">
            <v>74</v>
          </cell>
          <cell r="J643" t="str">
            <v>3</v>
          </cell>
          <cell r="K643" t="str">
            <v>???</v>
          </cell>
          <cell r="L643" t="str">
            <v>010-67663891</v>
          </cell>
          <cell r="M643" t="str">
            <v>100075</v>
          </cell>
          <cell r="N643" t="str">
            <v>DACT</v>
          </cell>
          <cell r="O643" t="str">
            <v>09</v>
          </cell>
          <cell r="P643" t="str">
            <v/>
          </cell>
          <cell r="Q643" t="str">
            <v>DDD</v>
          </cell>
          <cell r="R643" t="str">
            <v/>
          </cell>
          <cell r="S643">
            <v>20010904</v>
          </cell>
          <cell r="T643">
            <v>1</v>
          </cell>
          <cell r="U643">
            <v>1</v>
          </cell>
          <cell r="V643" t="str">
            <v/>
          </cell>
          <cell r="W643" t="str">
            <v/>
          </cell>
          <cell r="X643" t="str">
            <v/>
          </cell>
          <cell r="Y643" t="str">
            <v/>
          </cell>
          <cell r="Z643" t="str">
            <v>ND</v>
          </cell>
          <cell r="AA643">
            <v>0</v>
          </cell>
          <cell r="AB643">
            <v>60</v>
          </cell>
        </row>
        <row r="644">
          <cell r="A644">
            <v>212020</v>
          </cell>
          <cell r="B644" t="str">
            <v>???????????</v>
          </cell>
          <cell r="C644" t="str">
            <v>??????????????</v>
          </cell>
          <cell r="D644" t="str">
            <v>??????????</v>
          </cell>
          <cell r="E644" t="str">
            <v>101000</v>
          </cell>
          <cell r="F644" t="str">
            <v>110105625912499</v>
          </cell>
          <cell r="G644" t="str">
            <v>06403608092001</v>
          </cell>
          <cell r="H644" t="str">
            <v>??????????</v>
          </cell>
          <cell r="I644" t="str">
            <v>74</v>
          </cell>
          <cell r="J644" t="str">
            <v>2</v>
          </cell>
          <cell r="K644" t="str">
            <v>??</v>
          </cell>
          <cell r="L644" t="str">
            <v>010-65561345</v>
          </cell>
          <cell r="M644" t="str">
            <v>100029</v>
          </cell>
          <cell r="N644" t="str">
            <v>DACT</v>
          </cell>
          <cell r="O644" t="str">
            <v>05</v>
          </cell>
          <cell r="P644" t="str">
            <v/>
          </cell>
          <cell r="Q644" t="str">
            <v>BBBO</v>
          </cell>
          <cell r="R644" t="str">
            <v/>
          </cell>
          <cell r="S644">
            <v>20011206</v>
          </cell>
          <cell r="T644">
            <v>1</v>
          </cell>
          <cell r="U644">
            <v>1</v>
          </cell>
          <cell r="V644" t="str">
            <v/>
          </cell>
          <cell r="W644" t="str">
            <v/>
          </cell>
          <cell r="X644" t="str">
            <v/>
          </cell>
          <cell r="Y644" t="str">
            <v/>
          </cell>
          <cell r="Z644" t="str">
            <v>ND</v>
          </cell>
          <cell r="AA644">
            <v>0</v>
          </cell>
          <cell r="AB644">
            <v>60</v>
          </cell>
        </row>
        <row r="645">
          <cell r="A645">
            <v>672110</v>
          </cell>
          <cell r="B645" t="str">
            <v>???????????</v>
          </cell>
          <cell r="C645" t="str">
            <v>??????????????</v>
          </cell>
          <cell r="D645" t="str">
            <v/>
          </cell>
          <cell r="E645" t="str">
            <v>101000</v>
          </cell>
          <cell r="F645" t="str">
            <v>110109700083329</v>
          </cell>
          <cell r="G645" t="str">
            <v>06020808091001</v>
          </cell>
          <cell r="H645" t="str">
            <v>????????</v>
          </cell>
          <cell r="I645" t="str">
            <v>74</v>
          </cell>
          <cell r="J645" t="str">
            <v>2</v>
          </cell>
          <cell r="K645" t="str">
            <v>???</v>
          </cell>
          <cell r="L645" t="str">
            <v>010-68365282</v>
          </cell>
          <cell r="M645" t="str">
            <v>100037</v>
          </cell>
          <cell r="N645" t="str">
            <v>DACT</v>
          </cell>
          <cell r="O645" t="str">
            <v>05</v>
          </cell>
          <cell r="P645" t="str">
            <v/>
          </cell>
          <cell r="Q645" t="str">
            <v>BBBC</v>
          </cell>
          <cell r="R645" t="str">
            <v/>
          </cell>
          <cell r="S645">
            <v>20011228</v>
          </cell>
          <cell r="T645">
            <v>1</v>
          </cell>
          <cell r="U645">
            <v>380000</v>
          </cell>
          <cell r="V645" t="str">
            <v/>
          </cell>
          <cell r="W645" t="str">
            <v/>
          </cell>
          <cell r="X645" t="str">
            <v/>
          </cell>
          <cell r="Y645" t="str">
            <v/>
          </cell>
          <cell r="Z645" t="str">
            <v>ND</v>
          </cell>
          <cell r="AA645">
            <v>402861.76</v>
          </cell>
          <cell r="AB645">
            <v>60</v>
          </cell>
        </row>
        <row r="646">
          <cell r="A646">
            <v>672111</v>
          </cell>
          <cell r="B646" t="str">
            <v>?????????</v>
          </cell>
          <cell r="C646" t="str">
            <v>????????????</v>
          </cell>
          <cell r="D646" t="str">
            <v/>
          </cell>
          <cell r="E646" t="str">
            <v>101000</v>
          </cell>
          <cell r="F646" t="str">
            <v>110109101373009</v>
          </cell>
          <cell r="G646" t="str">
            <v>10777108091001</v>
          </cell>
          <cell r="H646" t="str">
            <v>?????????</v>
          </cell>
          <cell r="I646" t="str">
            <v>74</v>
          </cell>
          <cell r="J646" t="str">
            <v>2</v>
          </cell>
          <cell r="K646" t="str">
            <v>??</v>
          </cell>
          <cell r="L646" t="str">
            <v>82034184</v>
          </cell>
          <cell r="M646" t="str">
            <v>100088</v>
          </cell>
          <cell r="N646" t="str">
            <v>DACT</v>
          </cell>
          <cell r="O646" t="str">
            <v>05</v>
          </cell>
          <cell r="P646" t="str">
            <v/>
          </cell>
          <cell r="Q646" t="str">
            <v>BBBC</v>
          </cell>
          <cell r="R646" t="str">
            <v/>
          </cell>
          <cell r="S646">
            <v>0</v>
          </cell>
          <cell r="T646">
            <v>1</v>
          </cell>
          <cell r="U646">
            <v>400000</v>
          </cell>
          <cell r="V646" t="str">
            <v/>
          </cell>
          <cell r="W646" t="str">
            <v/>
          </cell>
          <cell r="X646" t="str">
            <v/>
          </cell>
          <cell r="Y646" t="str">
            <v/>
          </cell>
          <cell r="Z646" t="str">
            <v>ND</v>
          </cell>
          <cell r="AA646">
            <v>1353508.32</v>
          </cell>
          <cell r="AB646">
            <v>60</v>
          </cell>
        </row>
        <row r="647">
          <cell r="A647">
            <v>672112</v>
          </cell>
          <cell r="B647" t="str">
            <v>??????????????</v>
          </cell>
          <cell r="C647" t="str">
            <v>??????????????</v>
          </cell>
          <cell r="D647" t="str">
            <v>?</v>
          </cell>
          <cell r="E647" t="str">
            <v>101000</v>
          </cell>
          <cell r="F647" t="str">
            <v>110105801164849</v>
          </cell>
          <cell r="G647" t="str">
            <v>0200253809006553705</v>
          </cell>
          <cell r="H647" t="str">
            <v>???????</v>
          </cell>
          <cell r="I647" t="str">
            <v>74</v>
          </cell>
          <cell r="J647" t="str">
            <v>3</v>
          </cell>
          <cell r="K647" t="str">
            <v>???</v>
          </cell>
          <cell r="L647" t="str">
            <v>64436880</v>
          </cell>
          <cell r="M647" t="str">
            <v>100037</v>
          </cell>
          <cell r="N647" t="str">
            <v>DACT</v>
          </cell>
          <cell r="O647" t="str">
            <v>09</v>
          </cell>
          <cell r="P647" t="str">
            <v/>
          </cell>
          <cell r="Q647" t="str">
            <v>DDD</v>
          </cell>
          <cell r="R647" t="str">
            <v/>
          </cell>
          <cell r="S647">
            <v>0</v>
          </cell>
          <cell r="T647">
            <v>1</v>
          </cell>
          <cell r="U647">
            <v>200000</v>
          </cell>
          <cell r="V647" t="str">
            <v/>
          </cell>
          <cell r="W647" t="str">
            <v/>
          </cell>
          <cell r="X647" t="str">
            <v/>
          </cell>
          <cell r="Y647" t="str">
            <v/>
          </cell>
          <cell r="Z647" t="str">
            <v>ND</v>
          </cell>
          <cell r="AA647">
            <v>245254.73</v>
          </cell>
          <cell r="AB647">
            <v>60</v>
          </cell>
        </row>
        <row r="648">
          <cell r="A648">
            <v>672113</v>
          </cell>
          <cell r="B648" t="str">
            <v>????????????</v>
          </cell>
          <cell r="C648" t="str">
            <v>??????????????</v>
          </cell>
          <cell r="D648" t="str">
            <v>??</v>
          </cell>
          <cell r="E648" t="str">
            <v>101000</v>
          </cell>
          <cell r="F648" t="str">
            <v>110107633688773</v>
          </cell>
          <cell r="G648" t="str">
            <v>06006318091001</v>
          </cell>
          <cell r="H648" t="str">
            <v>????????</v>
          </cell>
          <cell r="I648" t="str">
            <v>74</v>
          </cell>
          <cell r="J648" t="str">
            <v>3</v>
          </cell>
          <cell r="K648" t="str">
            <v>???</v>
          </cell>
          <cell r="L648" t="str">
            <v>63280771</v>
          </cell>
          <cell r="M648" t="str">
            <v>100039</v>
          </cell>
          <cell r="N648" t="str">
            <v>DACT</v>
          </cell>
          <cell r="O648" t="str">
            <v>09</v>
          </cell>
          <cell r="P648" t="str">
            <v/>
          </cell>
          <cell r="Q648" t="str">
            <v>DDD</v>
          </cell>
          <cell r="R648" t="str">
            <v/>
          </cell>
          <cell r="S648">
            <v>0</v>
          </cell>
          <cell r="T648">
            <v>1</v>
          </cell>
          <cell r="U648">
            <v>400000</v>
          </cell>
          <cell r="V648" t="str">
            <v/>
          </cell>
          <cell r="W648" t="str">
            <v/>
          </cell>
          <cell r="X648" t="str">
            <v/>
          </cell>
          <cell r="Y648" t="str">
            <v/>
          </cell>
          <cell r="Z648" t="str">
            <v>ND</v>
          </cell>
          <cell r="AA648">
            <v>537149.84</v>
          </cell>
          <cell r="AB648">
            <v>60</v>
          </cell>
        </row>
        <row r="649">
          <cell r="A649">
            <v>672114</v>
          </cell>
          <cell r="B649" t="str">
            <v>??????????????</v>
          </cell>
          <cell r="C649" t="str">
            <v>??????????????</v>
          </cell>
          <cell r="D649" t="str">
            <v>??</v>
          </cell>
          <cell r="E649" t="str">
            <v>101000</v>
          </cell>
          <cell r="F649" t="str">
            <v>110104801125348</v>
          </cell>
          <cell r="G649" t="str">
            <v>J07976000517001</v>
          </cell>
          <cell r="H649" t="str">
            <v>????????</v>
          </cell>
          <cell r="I649" t="str">
            <v>74</v>
          </cell>
          <cell r="J649" t="str">
            <v>3</v>
          </cell>
          <cell r="K649" t="str">
            <v>???</v>
          </cell>
          <cell r="L649" t="str">
            <v>63281188-5302</v>
          </cell>
          <cell r="M649" t="str">
            <v>100055</v>
          </cell>
          <cell r="N649" t="str">
            <v>DACT</v>
          </cell>
          <cell r="O649" t="str">
            <v>09</v>
          </cell>
          <cell r="P649" t="str">
            <v/>
          </cell>
          <cell r="Q649" t="str">
            <v>DDD</v>
          </cell>
          <cell r="R649" t="str">
            <v/>
          </cell>
          <cell r="S649">
            <v>0</v>
          </cell>
          <cell r="T649">
            <v>1</v>
          </cell>
          <cell r="U649">
            <v>400000</v>
          </cell>
          <cell r="V649" t="str">
            <v/>
          </cell>
          <cell r="W649" t="str">
            <v/>
          </cell>
          <cell r="X649" t="str">
            <v/>
          </cell>
          <cell r="Y649" t="str">
            <v/>
          </cell>
          <cell r="Z649" t="str">
            <v>ND</v>
          </cell>
          <cell r="AA649">
            <v>408652.37</v>
          </cell>
          <cell r="AB649">
            <v>60</v>
          </cell>
        </row>
        <row r="650">
          <cell r="A650">
            <v>672115</v>
          </cell>
          <cell r="B650" t="str">
            <v>??????????????</v>
          </cell>
          <cell r="C650" t="str">
            <v>????????????</v>
          </cell>
          <cell r="D650" t="str">
            <v/>
          </cell>
          <cell r="E650" t="str">
            <v>101000</v>
          </cell>
          <cell r="F650" t="str">
            <v>110106700240849</v>
          </cell>
          <cell r="G650" t="str">
            <v>2730028017</v>
          </cell>
          <cell r="H650" t="str">
            <v>??????</v>
          </cell>
          <cell r="I650" t="str">
            <v>74</v>
          </cell>
          <cell r="J650" t="str">
            <v>3</v>
          </cell>
          <cell r="K650" t="str">
            <v>???</v>
          </cell>
          <cell r="L650" t="str">
            <v>63281188-6341</v>
          </cell>
          <cell r="M650" t="str">
            <v>100039</v>
          </cell>
          <cell r="N650" t="str">
            <v>DACT</v>
          </cell>
          <cell r="O650" t="str">
            <v>09</v>
          </cell>
          <cell r="P650" t="str">
            <v/>
          </cell>
          <cell r="Q650" t="str">
            <v>DDD</v>
          </cell>
          <cell r="R650" t="str">
            <v/>
          </cell>
          <cell r="S650">
            <v>0</v>
          </cell>
          <cell r="T650">
            <v>1</v>
          </cell>
          <cell r="U650">
            <v>300000</v>
          </cell>
          <cell r="V650" t="str">
            <v/>
          </cell>
          <cell r="W650" t="str">
            <v/>
          </cell>
          <cell r="X650" t="str">
            <v/>
          </cell>
          <cell r="Y650" t="str">
            <v/>
          </cell>
          <cell r="Z650" t="str">
            <v>ND</v>
          </cell>
          <cell r="AA650">
            <v>70644.009999999995</v>
          </cell>
          <cell r="AB650">
            <v>60</v>
          </cell>
        </row>
        <row r="651">
          <cell r="A651">
            <v>672116</v>
          </cell>
          <cell r="B651" t="str">
            <v>?????????????</v>
          </cell>
          <cell r="C651" t="str">
            <v>??????????</v>
          </cell>
          <cell r="D651" t="str">
            <v/>
          </cell>
          <cell r="E651" t="str">
            <v>101000</v>
          </cell>
          <cell r="F651" t="str">
            <v>110103101502106</v>
          </cell>
          <cell r="G651" t="str">
            <v>261137242</v>
          </cell>
          <cell r="H651" t="str">
            <v>????</v>
          </cell>
          <cell r="I651" t="str">
            <v>74</v>
          </cell>
          <cell r="J651" t="str">
            <v>2</v>
          </cell>
          <cell r="K651" t="str">
            <v>??</v>
          </cell>
          <cell r="L651" t="str">
            <v>010-67140299</v>
          </cell>
          <cell r="M651" t="str">
            <v>100021</v>
          </cell>
          <cell r="N651" t="str">
            <v>DACT</v>
          </cell>
          <cell r="O651" t="str">
            <v>05</v>
          </cell>
          <cell r="P651" t="str">
            <v/>
          </cell>
          <cell r="Q651" t="str">
            <v>BBBC</v>
          </cell>
          <cell r="R651" t="str">
            <v/>
          </cell>
          <cell r="S651">
            <v>0</v>
          </cell>
          <cell r="T651">
            <v>1</v>
          </cell>
          <cell r="U651">
            <v>700000</v>
          </cell>
          <cell r="V651" t="str">
            <v/>
          </cell>
          <cell r="W651" t="str">
            <v/>
          </cell>
          <cell r="X651" t="str">
            <v/>
          </cell>
          <cell r="Y651" t="str">
            <v/>
          </cell>
          <cell r="Z651" t="str">
            <v>ND</v>
          </cell>
          <cell r="AA651">
            <v>441141.11</v>
          </cell>
          <cell r="AB651">
            <v>60</v>
          </cell>
        </row>
        <row r="652">
          <cell r="A652">
            <v>672117</v>
          </cell>
          <cell r="B652" t="str">
            <v>?????????????</v>
          </cell>
          <cell r="C652" t="str">
            <v>??????????????</v>
          </cell>
          <cell r="D652" t="str">
            <v>????</v>
          </cell>
          <cell r="E652" t="str">
            <v>101000</v>
          </cell>
          <cell r="F652" t="str">
            <v>110105801708287</v>
          </cell>
          <cell r="G652" t="str">
            <v>0200022709066169576</v>
          </cell>
          <cell r="H652" t="str">
            <v>??????????</v>
          </cell>
          <cell r="I652" t="str">
            <v>74</v>
          </cell>
          <cell r="J652" t="str">
            <v>2</v>
          </cell>
          <cell r="K652" t="str">
            <v>???</v>
          </cell>
          <cell r="L652" t="str">
            <v>010-67700155</v>
          </cell>
          <cell r="M652" t="str">
            <v>100022</v>
          </cell>
          <cell r="N652" t="str">
            <v>DACT</v>
          </cell>
          <cell r="O652" t="str">
            <v>05</v>
          </cell>
          <cell r="P652" t="str">
            <v/>
          </cell>
          <cell r="Q652" t="str">
            <v>BBBC</v>
          </cell>
          <cell r="R652" t="str">
            <v/>
          </cell>
          <cell r="S652">
            <v>0</v>
          </cell>
          <cell r="T652">
            <v>1</v>
          </cell>
          <cell r="U652">
            <v>150000</v>
          </cell>
          <cell r="V652" t="str">
            <v/>
          </cell>
          <cell r="W652" t="str">
            <v/>
          </cell>
          <cell r="X652" t="str">
            <v/>
          </cell>
          <cell r="Y652" t="str">
            <v/>
          </cell>
          <cell r="Z652" t="str">
            <v>ND</v>
          </cell>
          <cell r="AA652">
            <v>88766.18</v>
          </cell>
          <cell r="AB652">
            <v>60</v>
          </cell>
        </row>
        <row r="653">
          <cell r="A653">
            <v>672105</v>
          </cell>
          <cell r="B653" t="str">
            <v>????????</v>
          </cell>
          <cell r="C653" t="str">
            <v>??????????????</v>
          </cell>
          <cell r="D653" t="str">
            <v>??</v>
          </cell>
          <cell r="E653" t="str">
            <v>101000</v>
          </cell>
          <cell r="F653" t="str">
            <v>110105101679593</v>
          </cell>
          <cell r="G653" t="str">
            <v>041809022510251</v>
          </cell>
          <cell r="H653" t="str">
            <v>????????</v>
          </cell>
          <cell r="I653" t="str">
            <v>74</v>
          </cell>
          <cell r="J653" t="str">
            <v>2</v>
          </cell>
          <cell r="K653" t="str">
            <v>???</v>
          </cell>
          <cell r="L653" t="str">
            <v>010-64993257</v>
          </cell>
          <cell r="M653" t="str">
            <v>100101</v>
          </cell>
          <cell r="N653" t="str">
            <v>DACT</v>
          </cell>
          <cell r="O653" t="str">
            <v>05</v>
          </cell>
          <cell r="P653" t="str">
            <v/>
          </cell>
          <cell r="Q653" t="str">
            <v>BBBC</v>
          </cell>
          <cell r="R653" t="str">
            <v/>
          </cell>
          <cell r="S653">
            <v>20010816</v>
          </cell>
          <cell r="T653">
            <v>1</v>
          </cell>
          <cell r="U653">
            <v>470000</v>
          </cell>
          <cell r="V653" t="str">
            <v/>
          </cell>
          <cell r="W653" t="str">
            <v/>
          </cell>
          <cell r="X653" t="str">
            <v/>
          </cell>
          <cell r="Y653" t="str">
            <v/>
          </cell>
          <cell r="Z653" t="str">
            <v>ND</v>
          </cell>
          <cell r="AA653">
            <v>115835.77</v>
          </cell>
          <cell r="AB653">
            <v>60</v>
          </cell>
        </row>
        <row r="654">
          <cell r="A654">
            <v>672106</v>
          </cell>
          <cell r="B654" t="str">
            <v>??????????</v>
          </cell>
          <cell r="C654" t="str">
            <v>?????????????</v>
          </cell>
          <cell r="D654" t="str">
            <v/>
          </cell>
          <cell r="E654" t="str">
            <v>101000</v>
          </cell>
          <cell r="F654" t="str">
            <v>110105101779906</v>
          </cell>
          <cell r="G654" t="str">
            <v>061157-95</v>
          </cell>
          <cell r="H654" t="str">
            <v>????????</v>
          </cell>
          <cell r="I654" t="str">
            <v>74</v>
          </cell>
          <cell r="J654" t="str">
            <v>3</v>
          </cell>
          <cell r="K654" t="str">
            <v>???</v>
          </cell>
          <cell r="L654" t="str">
            <v>010-64731431</v>
          </cell>
          <cell r="M654" t="str">
            <v>100102</v>
          </cell>
          <cell r="N654" t="str">
            <v>DACT</v>
          </cell>
          <cell r="O654" t="str">
            <v>09</v>
          </cell>
          <cell r="P654" t="str">
            <v/>
          </cell>
          <cell r="Q654" t="str">
            <v>DDD</v>
          </cell>
          <cell r="R654" t="str">
            <v/>
          </cell>
          <cell r="S654">
            <v>20010816</v>
          </cell>
          <cell r="T654">
            <v>1</v>
          </cell>
          <cell r="U654">
            <v>950000</v>
          </cell>
          <cell r="V654" t="str">
            <v/>
          </cell>
          <cell r="W654" t="str">
            <v/>
          </cell>
          <cell r="X654" t="str">
            <v/>
          </cell>
          <cell r="Y654" t="str">
            <v/>
          </cell>
          <cell r="Z654" t="str">
            <v>ND</v>
          </cell>
          <cell r="AA654">
            <v>638965.43999999994</v>
          </cell>
          <cell r="AB654">
            <v>60</v>
          </cell>
        </row>
        <row r="655">
          <cell r="A655">
            <v>672109</v>
          </cell>
          <cell r="B655" t="str">
            <v>????????????</v>
          </cell>
          <cell r="C655" t="str">
            <v>??????????????</v>
          </cell>
          <cell r="D655" t="str">
            <v>?</v>
          </cell>
          <cell r="E655" t="str">
            <v>101000</v>
          </cell>
          <cell r="F655" t="str">
            <v>110227102590515</v>
          </cell>
          <cell r="G655" t="str">
            <v>150101040008041</v>
          </cell>
          <cell r="H655" t="str">
            <v>?????????????</v>
          </cell>
          <cell r="I655" t="str">
            <v>74</v>
          </cell>
          <cell r="J655" t="str">
            <v>3</v>
          </cell>
          <cell r="K655" t="str">
            <v>???</v>
          </cell>
          <cell r="L655" t="str">
            <v>010-69623656</v>
          </cell>
          <cell r="M655" t="str">
            <v>101400</v>
          </cell>
          <cell r="N655" t="str">
            <v>DACT</v>
          </cell>
          <cell r="O655" t="str">
            <v>08</v>
          </cell>
          <cell r="P655" t="str">
            <v/>
          </cell>
          <cell r="Q655" t="str">
            <v>DDD</v>
          </cell>
          <cell r="R655" t="str">
            <v/>
          </cell>
          <cell r="S655">
            <v>0</v>
          </cell>
          <cell r="T655">
            <v>1</v>
          </cell>
          <cell r="U655">
            <v>120000</v>
          </cell>
          <cell r="V655" t="str">
            <v/>
          </cell>
          <cell r="W655" t="str">
            <v/>
          </cell>
          <cell r="X655" t="str">
            <v/>
          </cell>
          <cell r="Y655" t="str">
            <v/>
          </cell>
          <cell r="Z655" t="str">
            <v>ND</v>
          </cell>
          <cell r="AA655">
            <v>117947.29</v>
          </cell>
          <cell r="AB655">
            <v>60</v>
          </cell>
        </row>
        <row r="656">
          <cell r="A656">
            <v>672301</v>
          </cell>
          <cell r="B656" t="str">
            <v>????????????</v>
          </cell>
          <cell r="C656" t="str">
            <v>?????????????</v>
          </cell>
          <cell r="D656" t="str">
            <v/>
          </cell>
          <cell r="E656" t="str">
            <v>101000</v>
          </cell>
          <cell r="F656" t="str">
            <v>120116600588661</v>
          </cell>
          <cell r="G656" t="str">
            <v>390-9801012650</v>
          </cell>
          <cell r="H656" t="str">
            <v>???????</v>
          </cell>
          <cell r="I656" t="str">
            <v>74</v>
          </cell>
          <cell r="J656" t="str">
            <v>2</v>
          </cell>
          <cell r="K656" t="str">
            <v>??</v>
          </cell>
          <cell r="L656" t="str">
            <v>022-23032140</v>
          </cell>
          <cell r="M656" t="str">
            <v>300020</v>
          </cell>
          <cell r="N656" t="str">
            <v>DACT</v>
          </cell>
          <cell r="O656" t="str">
            <v>05</v>
          </cell>
          <cell r="P656" t="str">
            <v/>
          </cell>
          <cell r="Q656" t="str">
            <v>BBBO</v>
          </cell>
          <cell r="R656" t="str">
            <v/>
          </cell>
          <cell r="S656">
            <v>20010816</v>
          </cell>
          <cell r="T656">
            <v>1</v>
          </cell>
          <cell r="U656">
            <v>176000</v>
          </cell>
          <cell r="V656" t="str">
            <v/>
          </cell>
          <cell r="W656" t="str">
            <v/>
          </cell>
          <cell r="X656" t="str">
            <v/>
          </cell>
          <cell r="Y656" t="str">
            <v/>
          </cell>
          <cell r="Z656" t="str">
            <v>ND</v>
          </cell>
          <cell r="AA656">
            <v>250441.92</v>
          </cell>
          <cell r="AB656">
            <v>60</v>
          </cell>
        </row>
        <row r="657">
          <cell r="A657">
            <v>672310</v>
          </cell>
          <cell r="B657" t="str">
            <v>??????????????</v>
          </cell>
          <cell r="C657" t="str">
            <v>??????????</v>
          </cell>
          <cell r="D657" t="str">
            <v/>
          </cell>
          <cell r="E657" t="str">
            <v>101000</v>
          </cell>
          <cell r="F657" t="str">
            <v>120107727532550</v>
          </cell>
          <cell r="G657" t="str">
            <v>023-0141000168</v>
          </cell>
          <cell r="H657" t="str">
            <v>??????????</v>
          </cell>
          <cell r="I657" t="str">
            <v>74</v>
          </cell>
          <cell r="J657" t="str">
            <v>2</v>
          </cell>
          <cell r="K657" t="str">
            <v>???</v>
          </cell>
          <cell r="L657" t="str">
            <v>022-24032199</v>
          </cell>
          <cell r="M657" t="str">
            <v>300010</v>
          </cell>
          <cell r="N657" t="str">
            <v>DACT</v>
          </cell>
          <cell r="O657" t="str">
            <v>05</v>
          </cell>
          <cell r="P657" t="str">
            <v/>
          </cell>
          <cell r="Q657" t="str">
            <v>BBBO</v>
          </cell>
          <cell r="R657" t="str">
            <v/>
          </cell>
          <cell r="S657">
            <v>20010911</v>
          </cell>
          <cell r="T657">
            <v>1</v>
          </cell>
          <cell r="U657">
            <v>150000</v>
          </cell>
          <cell r="V657" t="str">
            <v/>
          </cell>
          <cell r="W657" t="str">
            <v/>
          </cell>
          <cell r="X657" t="str">
            <v/>
          </cell>
          <cell r="Y657" t="str">
            <v/>
          </cell>
          <cell r="Z657" t="str">
            <v>ND</v>
          </cell>
          <cell r="AA657">
            <v>88883.83</v>
          </cell>
          <cell r="AB657">
            <v>60</v>
          </cell>
        </row>
        <row r="658">
          <cell r="A658">
            <v>672304</v>
          </cell>
          <cell r="B658" t="str">
            <v>??????????????</v>
          </cell>
          <cell r="C658" t="str">
            <v>?????????</v>
          </cell>
          <cell r="D658" t="str">
            <v/>
          </cell>
          <cell r="E658" t="str">
            <v>101000</v>
          </cell>
          <cell r="F658" t="str">
            <v>120106727505819</v>
          </cell>
          <cell r="G658" t="str">
            <v>614-0517831</v>
          </cell>
          <cell r="H658" t="str">
            <v>??????????????</v>
          </cell>
          <cell r="I658" t="str">
            <v>74</v>
          </cell>
          <cell r="J658" t="str">
            <v>2</v>
          </cell>
          <cell r="K658" t="str">
            <v>??</v>
          </cell>
          <cell r="L658" t="str">
            <v>022-27729911</v>
          </cell>
          <cell r="M658" t="str">
            <v>300122</v>
          </cell>
          <cell r="N658" t="str">
            <v>DACT</v>
          </cell>
          <cell r="O658" t="str">
            <v>05</v>
          </cell>
          <cell r="P658" t="str">
            <v/>
          </cell>
          <cell r="Q658" t="str">
            <v>BBBO</v>
          </cell>
          <cell r="R658" t="str">
            <v/>
          </cell>
          <cell r="S658">
            <v>20010904</v>
          </cell>
          <cell r="T658">
            <v>1</v>
          </cell>
          <cell r="U658">
            <v>100000</v>
          </cell>
          <cell r="V658" t="str">
            <v/>
          </cell>
          <cell r="W658" t="str">
            <v/>
          </cell>
          <cell r="X658" t="str">
            <v/>
          </cell>
          <cell r="Y658" t="str">
            <v/>
          </cell>
          <cell r="Z658" t="str">
            <v>ND</v>
          </cell>
          <cell r="AA658">
            <v>88758.38</v>
          </cell>
          <cell r="AB658">
            <v>60</v>
          </cell>
        </row>
        <row r="659">
          <cell r="A659">
            <v>672305</v>
          </cell>
          <cell r="B659" t="str">
            <v>??????????????</v>
          </cell>
          <cell r="C659" t="str">
            <v>?????????</v>
          </cell>
          <cell r="D659" t="str">
            <v/>
          </cell>
          <cell r="E659" t="str">
            <v>101000</v>
          </cell>
          <cell r="F659" t="str">
            <v>120102718284508</v>
          </cell>
          <cell r="G659" t="str">
            <v>629-07023808091001</v>
          </cell>
          <cell r="H659" t="str">
            <v>??????????????</v>
          </cell>
          <cell r="I659" t="str">
            <v>74</v>
          </cell>
          <cell r="J659" t="str">
            <v>2</v>
          </cell>
          <cell r="K659" t="str">
            <v>??</v>
          </cell>
          <cell r="L659" t="str">
            <v>022-24583636</v>
          </cell>
          <cell r="M659" t="str">
            <v>300161</v>
          </cell>
          <cell r="N659" t="str">
            <v>DACT</v>
          </cell>
          <cell r="O659" t="str">
            <v>05</v>
          </cell>
          <cell r="P659" t="str">
            <v/>
          </cell>
          <cell r="Q659" t="str">
            <v>BBBO</v>
          </cell>
          <cell r="R659" t="str">
            <v/>
          </cell>
          <cell r="S659">
            <v>20010904</v>
          </cell>
          <cell r="T659">
            <v>1</v>
          </cell>
          <cell r="U659">
            <v>60000</v>
          </cell>
          <cell r="V659" t="str">
            <v/>
          </cell>
          <cell r="W659" t="str">
            <v/>
          </cell>
          <cell r="X659" t="str">
            <v/>
          </cell>
          <cell r="Y659" t="str">
            <v/>
          </cell>
          <cell r="Z659" t="str">
            <v>ND</v>
          </cell>
          <cell r="AA659">
            <v>35457.58</v>
          </cell>
          <cell r="AB659">
            <v>60</v>
          </cell>
        </row>
        <row r="660">
          <cell r="A660">
            <v>672313</v>
          </cell>
          <cell r="B660" t="str">
            <v>??????????????</v>
          </cell>
          <cell r="C660" t="str">
            <v>??????????</v>
          </cell>
          <cell r="D660" t="str">
            <v/>
          </cell>
          <cell r="E660" t="str">
            <v>101000</v>
          </cell>
          <cell r="F660" t="str">
            <v>120104727521165</v>
          </cell>
          <cell r="G660" t="str">
            <v>9801031662</v>
          </cell>
          <cell r="H660" t="str">
            <v>?????????????</v>
          </cell>
          <cell r="I660" t="str">
            <v>74</v>
          </cell>
          <cell r="J660" t="str">
            <v>2</v>
          </cell>
          <cell r="K660" t="str">
            <v>???</v>
          </cell>
          <cell r="L660" t="str">
            <v>87613532</v>
          </cell>
          <cell r="M660" t="str">
            <v>300190</v>
          </cell>
          <cell r="N660" t="str">
            <v>DACT</v>
          </cell>
          <cell r="O660" t="str">
            <v>05</v>
          </cell>
          <cell r="P660" t="str">
            <v/>
          </cell>
          <cell r="Q660" t="str">
            <v>BBBO</v>
          </cell>
          <cell r="R660" t="str">
            <v/>
          </cell>
          <cell r="S660">
            <v>0</v>
          </cell>
          <cell r="T660">
            <v>1</v>
          </cell>
          <cell r="U660">
            <v>250000</v>
          </cell>
          <cell r="V660" t="str">
            <v/>
          </cell>
          <cell r="W660" t="str">
            <v/>
          </cell>
          <cell r="X660" t="str">
            <v/>
          </cell>
          <cell r="Y660" t="str">
            <v/>
          </cell>
          <cell r="Z660" t="str">
            <v>ND</v>
          </cell>
          <cell r="AA660">
            <v>63203.29</v>
          </cell>
          <cell r="AB660">
            <v>60</v>
          </cell>
        </row>
        <row r="661">
          <cell r="A661">
            <v>672314</v>
          </cell>
          <cell r="B661" t="str">
            <v>??????????????</v>
          </cell>
          <cell r="C661" t="str">
            <v>???????????</v>
          </cell>
          <cell r="D661" t="str">
            <v/>
          </cell>
          <cell r="E661" t="str">
            <v>101000</v>
          </cell>
          <cell r="F661" t="str">
            <v>12010273036739X</v>
          </cell>
          <cell r="G661" t="str">
            <v>0302010229300005019</v>
          </cell>
          <cell r="H661" t="str">
            <v>?????????</v>
          </cell>
          <cell r="I661" t="str">
            <v>74</v>
          </cell>
          <cell r="J661" t="str">
            <v>2</v>
          </cell>
          <cell r="K661" t="str">
            <v>???</v>
          </cell>
          <cell r="L661" t="str">
            <v>022-24159691</v>
          </cell>
          <cell r="M661" t="str">
            <v>300161</v>
          </cell>
          <cell r="N661" t="str">
            <v>DACT</v>
          </cell>
          <cell r="O661" t="str">
            <v>05</v>
          </cell>
          <cell r="P661" t="str">
            <v/>
          </cell>
          <cell r="Q661" t="str">
            <v>BBBO</v>
          </cell>
          <cell r="R661" t="str">
            <v/>
          </cell>
          <cell r="S661">
            <v>0</v>
          </cell>
          <cell r="T661">
            <v>1</v>
          </cell>
          <cell r="U661">
            <v>150000</v>
          </cell>
          <cell r="V661" t="str">
            <v/>
          </cell>
          <cell r="W661" t="str">
            <v/>
          </cell>
          <cell r="X661" t="str">
            <v/>
          </cell>
          <cell r="Y661" t="str">
            <v/>
          </cell>
          <cell r="Z661" t="str">
            <v>ND</v>
          </cell>
          <cell r="AA661">
            <v>139468.47</v>
          </cell>
          <cell r="AB661">
            <v>60</v>
          </cell>
        </row>
        <row r="662">
          <cell r="A662">
            <v>672306</v>
          </cell>
          <cell r="B662" t="str">
            <v>???????????</v>
          </cell>
          <cell r="C662" t="str">
            <v>??????????????</v>
          </cell>
          <cell r="D662" t="str">
            <v/>
          </cell>
          <cell r="E662" t="str">
            <v>101000</v>
          </cell>
          <cell r="F662" t="str">
            <v>12010371822963X</v>
          </cell>
          <cell r="G662" t="str">
            <v>113-2451061078</v>
          </cell>
          <cell r="H662" t="str">
            <v>????????</v>
          </cell>
          <cell r="I662" t="str">
            <v>74</v>
          </cell>
          <cell r="J662" t="str">
            <v>2</v>
          </cell>
          <cell r="K662" t="str">
            <v>???</v>
          </cell>
          <cell r="L662" t="str">
            <v>022-28232000</v>
          </cell>
          <cell r="M662" t="str">
            <v>300200</v>
          </cell>
          <cell r="N662" t="str">
            <v>DACT</v>
          </cell>
          <cell r="O662" t="str">
            <v>05</v>
          </cell>
          <cell r="P662" t="str">
            <v/>
          </cell>
          <cell r="Q662" t="str">
            <v>BBBO</v>
          </cell>
          <cell r="R662" t="str">
            <v/>
          </cell>
          <cell r="S662">
            <v>20010904</v>
          </cell>
          <cell r="T662">
            <v>1</v>
          </cell>
          <cell r="U662">
            <v>150000</v>
          </cell>
          <cell r="V662" t="str">
            <v/>
          </cell>
          <cell r="W662" t="str">
            <v/>
          </cell>
          <cell r="X662" t="str">
            <v/>
          </cell>
          <cell r="Y662" t="str">
            <v/>
          </cell>
          <cell r="Z662" t="str">
            <v>ND</v>
          </cell>
          <cell r="AA662">
            <v>205986.49</v>
          </cell>
          <cell r="AB662">
            <v>60</v>
          </cell>
        </row>
        <row r="663">
          <cell r="A663">
            <v>672307</v>
          </cell>
          <cell r="B663" t="str">
            <v>??????????????</v>
          </cell>
          <cell r="C663" t="str">
            <v>?????????????</v>
          </cell>
          <cell r="D663" t="str">
            <v/>
          </cell>
          <cell r="E663" t="str">
            <v>101000</v>
          </cell>
          <cell r="F663" t="str">
            <v>120103712806897</v>
          </cell>
          <cell r="G663" t="str">
            <v>561-04420708091001</v>
          </cell>
          <cell r="H663" t="str">
            <v>??????</v>
          </cell>
          <cell r="I663" t="str">
            <v>74</v>
          </cell>
          <cell r="J663" t="str">
            <v>2</v>
          </cell>
          <cell r="K663" t="str">
            <v>??</v>
          </cell>
          <cell r="L663" t="str">
            <v>022-28263898</v>
          </cell>
          <cell r="M663" t="str">
            <v>300200</v>
          </cell>
          <cell r="N663" t="str">
            <v>DACT</v>
          </cell>
          <cell r="O663" t="str">
            <v>05</v>
          </cell>
          <cell r="P663" t="str">
            <v/>
          </cell>
          <cell r="Q663" t="str">
            <v>BBBO</v>
          </cell>
          <cell r="R663" t="str">
            <v/>
          </cell>
          <cell r="S663">
            <v>20010904</v>
          </cell>
          <cell r="T663">
            <v>1</v>
          </cell>
          <cell r="U663">
            <v>150000</v>
          </cell>
          <cell r="V663" t="str">
            <v/>
          </cell>
          <cell r="W663" t="str">
            <v/>
          </cell>
          <cell r="X663" t="str">
            <v/>
          </cell>
          <cell r="Y663" t="str">
            <v/>
          </cell>
          <cell r="Z663" t="str">
            <v>ND</v>
          </cell>
          <cell r="AA663">
            <v>122978.48</v>
          </cell>
          <cell r="AB663">
            <v>60</v>
          </cell>
        </row>
        <row r="664">
          <cell r="A664">
            <v>672308</v>
          </cell>
          <cell r="B664" t="str">
            <v>??????????????</v>
          </cell>
          <cell r="C664" t="str">
            <v>?????????????</v>
          </cell>
          <cell r="D664" t="str">
            <v/>
          </cell>
          <cell r="E664" t="str">
            <v>101000</v>
          </cell>
          <cell r="F664" t="str">
            <v>120105718251992</v>
          </cell>
          <cell r="G664" t="str">
            <v>569-06757508091001</v>
          </cell>
          <cell r="H664" t="str">
            <v>????????</v>
          </cell>
          <cell r="I664" t="str">
            <v>74</v>
          </cell>
          <cell r="J664" t="str">
            <v>2</v>
          </cell>
          <cell r="K664" t="str">
            <v>???</v>
          </cell>
          <cell r="L664" t="str">
            <v>022-26459000</v>
          </cell>
          <cell r="M664" t="str">
            <v>300240</v>
          </cell>
          <cell r="N664" t="str">
            <v>DACT</v>
          </cell>
          <cell r="O664" t="str">
            <v>05</v>
          </cell>
          <cell r="P664" t="str">
            <v/>
          </cell>
          <cell r="Q664" t="str">
            <v>BBBO</v>
          </cell>
          <cell r="R664" t="str">
            <v/>
          </cell>
          <cell r="S664">
            <v>20010904</v>
          </cell>
          <cell r="T664">
            <v>1</v>
          </cell>
          <cell r="U664">
            <v>135000</v>
          </cell>
          <cell r="V664" t="str">
            <v/>
          </cell>
          <cell r="W664" t="str">
            <v/>
          </cell>
          <cell r="X664" t="str">
            <v/>
          </cell>
          <cell r="Y664" t="str">
            <v/>
          </cell>
          <cell r="Z664" t="str">
            <v>ND</v>
          </cell>
          <cell r="AA664">
            <v>51642.42</v>
          </cell>
          <cell r="AB664">
            <v>60</v>
          </cell>
        </row>
        <row r="665">
          <cell r="A665">
            <v>672312</v>
          </cell>
          <cell r="B665" t="str">
            <v>??????????????</v>
          </cell>
          <cell r="C665" t="str">
            <v>??????????????</v>
          </cell>
          <cell r="D665" t="str">
            <v>????????????</v>
          </cell>
          <cell r="E665" t="str">
            <v>101000</v>
          </cell>
          <cell r="F665" t="str">
            <v>120105732811060</v>
          </cell>
          <cell r="G665" t="str">
            <v>726-2213001000088991</v>
          </cell>
          <cell r="H665" t="str">
            <v>?????????</v>
          </cell>
          <cell r="I665" t="str">
            <v>74</v>
          </cell>
          <cell r="J665" t="str">
            <v>2</v>
          </cell>
          <cell r="K665" t="str">
            <v>???</v>
          </cell>
          <cell r="L665" t="str">
            <v>26010080</v>
          </cell>
          <cell r="M665" t="str">
            <v>300241</v>
          </cell>
          <cell r="N665" t="str">
            <v>DACT</v>
          </cell>
          <cell r="O665" t="str">
            <v>05</v>
          </cell>
          <cell r="P665" t="str">
            <v/>
          </cell>
          <cell r="Q665" t="str">
            <v>BBBO</v>
          </cell>
          <cell r="R665" t="str">
            <v/>
          </cell>
          <cell r="S665">
            <v>0</v>
          </cell>
          <cell r="T665">
            <v>1</v>
          </cell>
          <cell r="U665">
            <v>150000</v>
          </cell>
          <cell r="V665" t="str">
            <v/>
          </cell>
          <cell r="W665" t="str">
            <v/>
          </cell>
          <cell r="X665" t="str">
            <v/>
          </cell>
          <cell r="Y665" t="str">
            <v/>
          </cell>
          <cell r="Z665" t="str">
            <v>ND</v>
          </cell>
          <cell r="AA665">
            <v>48597.31</v>
          </cell>
          <cell r="AB665">
            <v>60</v>
          </cell>
        </row>
        <row r="666">
          <cell r="A666">
            <v>672302</v>
          </cell>
          <cell r="B666" t="str">
            <v>??????????????</v>
          </cell>
          <cell r="C666" t="str">
            <v>????????????</v>
          </cell>
          <cell r="D666" t="str">
            <v/>
          </cell>
          <cell r="E666" t="str">
            <v>101000</v>
          </cell>
          <cell r="F666" t="str">
            <v>120110803770447</v>
          </cell>
          <cell r="G666" t="str">
            <v>64305546308091001</v>
          </cell>
          <cell r="H666" t="str">
            <v>??????</v>
          </cell>
          <cell r="I666" t="str">
            <v>74</v>
          </cell>
          <cell r="J666" t="str">
            <v>2</v>
          </cell>
          <cell r="K666" t="str">
            <v>???</v>
          </cell>
          <cell r="L666" t="str">
            <v>022-24990148</v>
          </cell>
          <cell r="M666" t="str">
            <v>300300</v>
          </cell>
          <cell r="N666" t="str">
            <v>DACT</v>
          </cell>
          <cell r="O666" t="str">
            <v>05</v>
          </cell>
          <cell r="P666" t="str">
            <v/>
          </cell>
          <cell r="Q666" t="str">
            <v>BBBO</v>
          </cell>
          <cell r="R666" t="str">
            <v/>
          </cell>
          <cell r="S666">
            <v>20010816</v>
          </cell>
          <cell r="T666">
            <v>1</v>
          </cell>
          <cell r="U666">
            <v>200000</v>
          </cell>
          <cell r="V666" t="str">
            <v/>
          </cell>
          <cell r="W666" t="str">
            <v/>
          </cell>
          <cell r="X666" t="str">
            <v/>
          </cell>
          <cell r="Y666" t="str">
            <v/>
          </cell>
          <cell r="Z666" t="str">
            <v>ND</v>
          </cell>
          <cell r="AA666">
            <v>105193.60000000001</v>
          </cell>
          <cell r="AB666">
            <v>60</v>
          </cell>
        </row>
        <row r="667">
          <cell r="A667">
            <v>672309</v>
          </cell>
          <cell r="B667" t="str">
            <v>??????????????</v>
          </cell>
          <cell r="C667" t="str">
            <v>??????????????</v>
          </cell>
          <cell r="D667" t="str">
            <v>???</v>
          </cell>
          <cell r="E667" t="str">
            <v>101000</v>
          </cell>
          <cell r="F667" t="str">
            <v>120113712800954</v>
          </cell>
          <cell r="G667" t="str">
            <v>664-05399708091001</v>
          </cell>
          <cell r="H667" t="str">
            <v>???????????</v>
          </cell>
          <cell r="I667" t="str">
            <v>74</v>
          </cell>
          <cell r="J667" t="str">
            <v>2</v>
          </cell>
          <cell r="K667" t="str">
            <v>???</v>
          </cell>
          <cell r="L667" t="str">
            <v>022-26619000</v>
          </cell>
          <cell r="M667" t="str">
            <v>300400</v>
          </cell>
          <cell r="N667" t="str">
            <v>DACT</v>
          </cell>
          <cell r="O667" t="str">
            <v>05</v>
          </cell>
          <cell r="P667" t="str">
            <v/>
          </cell>
          <cell r="Q667" t="str">
            <v>BBBO</v>
          </cell>
          <cell r="R667" t="str">
            <v/>
          </cell>
          <cell r="S667">
            <v>20010904</v>
          </cell>
          <cell r="T667">
            <v>1</v>
          </cell>
          <cell r="U667">
            <v>100000</v>
          </cell>
          <cell r="V667" t="str">
            <v/>
          </cell>
          <cell r="W667" t="str">
            <v/>
          </cell>
          <cell r="X667" t="str">
            <v/>
          </cell>
          <cell r="Y667" t="str">
            <v/>
          </cell>
          <cell r="Z667" t="str">
            <v>ND</v>
          </cell>
          <cell r="AA667">
            <v>113346.66</v>
          </cell>
          <cell r="AB667">
            <v>60</v>
          </cell>
        </row>
        <row r="668">
          <cell r="A668">
            <v>672311</v>
          </cell>
          <cell r="B668" t="str">
            <v>??????????????</v>
          </cell>
          <cell r="C668" t="str">
            <v>???????</v>
          </cell>
          <cell r="D668" t="str">
            <v/>
          </cell>
          <cell r="E668" t="str">
            <v>101000</v>
          </cell>
          <cell r="F668" t="str">
            <v>120107730361246</v>
          </cell>
          <cell r="G668" t="str">
            <v>783-2680620810001</v>
          </cell>
          <cell r="H668" t="str">
            <v>?????????</v>
          </cell>
          <cell r="I668" t="str">
            <v>74</v>
          </cell>
          <cell r="J668" t="str">
            <v>2</v>
          </cell>
          <cell r="K668" t="str">
            <v>??</v>
          </cell>
          <cell r="L668" t="str">
            <v>022-25880148</v>
          </cell>
          <cell r="M668" t="str">
            <v>300451</v>
          </cell>
          <cell r="N668" t="str">
            <v>DACT</v>
          </cell>
          <cell r="O668" t="str">
            <v>05</v>
          </cell>
          <cell r="P668" t="str">
            <v/>
          </cell>
          <cell r="Q668" t="str">
            <v>BBBO</v>
          </cell>
          <cell r="R668" t="str">
            <v/>
          </cell>
          <cell r="S668">
            <v>20011214</v>
          </cell>
          <cell r="T668">
            <v>1</v>
          </cell>
          <cell r="U668">
            <v>60000</v>
          </cell>
          <cell r="V668" t="str">
            <v/>
          </cell>
          <cell r="W668" t="str">
            <v/>
          </cell>
          <cell r="X668" t="str">
            <v/>
          </cell>
          <cell r="Y668" t="str">
            <v/>
          </cell>
          <cell r="Z668" t="str">
            <v>ND</v>
          </cell>
          <cell r="AA668">
            <v>66045.52</v>
          </cell>
          <cell r="AB668">
            <v>60</v>
          </cell>
        </row>
        <row r="669">
          <cell r="A669">
            <v>672303</v>
          </cell>
          <cell r="B669" t="str">
            <v>??????????????</v>
          </cell>
          <cell r="C669" t="str">
            <v>????????????</v>
          </cell>
          <cell r="D669" t="str">
            <v/>
          </cell>
          <cell r="E669" t="str">
            <v>101000</v>
          </cell>
          <cell r="F669" t="str">
            <v>120221724456353</v>
          </cell>
          <cell r="G669" t="str">
            <v>0019801121233</v>
          </cell>
          <cell r="H669" t="str">
            <v>?????????</v>
          </cell>
          <cell r="I669" t="str">
            <v>74</v>
          </cell>
          <cell r="J669" t="str">
            <v>2</v>
          </cell>
          <cell r="K669" t="str">
            <v>???</v>
          </cell>
          <cell r="L669" t="str">
            <v>022-69569340</v>
          </cell>
          <cell r="M669" t="str">
            <v>301500</v>
          </cell>
          <cell r="N669" t="str">
            <v>DACT</v>
          </cell>
          <cell r="O669" t="str">
            <v>05</v>
          </cell>
          <cell r="P669" t="str">
            <v/>
          </cell>
          <cell r="Q669" t="str">
            <v>BBBO</v>
          </cell>
          <cell r="R669" t="str">
            <v/>
          </cell>
          <cell r="S669">
            <v>20010816</v>
          </cell>
          <cell r="T669">
            <v>1</v>
          </cell>
          <cell r="U669">
            <v>1</v>
          </cell>
          <cell r="V669" t="str">
            <v/>
          </cell>
          <cell r="W669" t="str">
            <v/>
          </cell>
          <cell r="X669" t="str">
            <v/>
          </cell>
          <cell r="Y669" t="str">
            <v/>
          </cell>
          <cell r="Z669" t="str">
            <v>ND</v>
          </cell>
          <cell r="AA669">
            <v>0</v>
          </cell>
          <cell r="AB669">
            <v>60</v>
          </cell>
        </row>
        <row r="670">
          <cell r="A670">
            <v>673101</v>
          </cell>
          <cell r="B670" t="str">
            <v>????????????</v>
          </cell>
          <cell r="C670" t="str">
            <v>???????</v>
          </cell>
          <cell r="D670" t="str">
            <v/>
          </cell>
          <cell r="E670" t="str">
            <v>101000</v>
          </cell>
          <cell r="F670" t="str">
            <v>130106723392298</v>
          </cell>
          <cell r="G670" t="str">
            <v>60812010500366</v>
          </cell>
          <cell r="H670" t="str">
            <v>??????</v>
          </cell>
          <cell r="I670" t="str">
            <v>74</v>
          </cell>
          <cell r="J670" t="str">
            <v>3</v>
          </cell>
          <cell r="K670" t="str">
            <v>??</v>
          </cell>
          <cell r="L670" t="str">
            <v>0311-7050858</v>
          </cell>
          <cell r="M670" t="str">
            <v>050061</v>
          </cell>
          <cell r="N670" t="str">
            <v>DACT</v>
          </cell>
          <cell r="O670" t="str">
            <v>09</v>
          </cell>
          <cell r="P670" t="str">
            <v/>
          </cell>
          <cell r="Q670" t="str">
            <v>DDD</v>
          </cell>
          <cell r="R670" t="str">
            <v/>
          </cell>
          <cell r="S670">
            <v>20010817</v>
          </cell>
          <cell r="T670">
            <v>1</v>
          </cell>
          <cell r="U670">
            <v>82500</v>
          </cell>
          <cell r="V670" t="str">
            <v/>
          </cell>
          <cell r="W670" t="str">
            <v/>
          </cell>
          <cell r="X670" t="str">
            <v/>
          </cell>
          <cell r="Y670" t="str">
            <v/>
          </cell>
          <cell r="Z670" t="str">
            <v>ND</v>
          </cell>
          <cell r="AA670">
            <v>0</v>
          </cell>
          <cell r="AB670">
            <v>60</v>
          </cell>
        </row>
        <row r="671">
          <cell r="A671">
            <v>673102</v>
          </cell>
          <cell r="B671" t="str">
            <v>???????????</v>
          </cell>
          <cell r="C671" t="str">
            <v>????????</v>
          </cell>
          <cell r="D671" t="str">
            <v/>
          </cell>
          <cell r="E671" t="str">
            <v>101000</v>
          </cell>
          <cell r="F671" t="str">
            <v>130102700713538</v>
          </cell>
          <cell r="G671" t="str">
            <v>872002761</v>
          </cell>
          <cell r="H671" t="str">
            <v>??????</v>
          </cell>
          <cell r="I671" t="str">
            <v>74</v>
          </cell>
          <cell r="J671" t="str">
            <v>3</v>
          </cell>
          <cell r="K671" t="str">
            <v>???</v>
          </cell>
          <cell r="L671" t="str">
            <v>0311-6677620</v>
          </cell>
          <cell r="M671" t="str">
            <v>050011</v>
          </cell>
          <cell r="N671" t="str">
            <v>DACT</v>
          </cell>
          <cell r="O671" t="str">
            <v>09</v>
          </cell>
          <cell r="P671" t="str">
            <v/>
          </cell>
          <cell r="Q671" t="str">
            <v>DDD</v>
          </cell>
          <cell r="R671" t="str">
            <v/>
          </cell>
          <cell r="S671">
            <v>20010817</v>
          </cell>
          <cell r="T671">
            <v>1</v>
          </cell>
          <cell r="U671">
            <v>330000</v>
          </cell>
          <cell r="V671" t="str">
            <v/>
          </cell>
          <cell r="W671" t="str">
            <v/>
          </cell>
          <cell r="X671" t="str">
            <v/>
          </cell>
          <cell r="Y671" t="str">
            <v/>
          </cell>
          <cell r="Z671" t="str">
            <v>ND</v>
          </cell>
          <cell r="AA671">
            <v>0</v>
          </cell>
          <cell r="AB671">
            <v>60</v>
          </cell>
        </row>
        <row r="672">
          <cell r="A672">
            <v>673103</v>
          </cell>
          <cell r="B672" t="str">
            <v>?????????????</v>
          </cell>
          <cell r="C672" t="str">
            <v>???????????</v>
          </cell>
          <cell r="D672" t="str">
            <v/>
          </cell>
          <cell r="E672" t="str">
            <v>101000</v>
          </cell>
          <cell r="F672" t="str">
            <v>130104104366664</v>
          </cell>
          <cell r="G672" t="str">
            <v>801003190</v>
          </cell>
          <cell r="H672" t="str">
            <v>??????</v>
          </cell>
          <cell r="I672" t="str">
            <v>74</v>
          </cell>
          <cell r="J672" t="str">
            <v>2</v>
          </cell>
          <cell r="K672" t="str">
            <v>???</v>
          </cell>
          <cell r="L672" t="str">
            <v>0311-3601464</v>
          </cell>
          <cell r="M672" t="str">
            <v>050021</v>
          </cell>
          <cell r="N672" t="str">
            <v>DACT</v>
          </cell>
          <cell r="O672" t="str">
            <v>05</v>
          </cell>
          <cell r="P672" t="str">
            <v/>
          </cell>
          <cell r="Q672" t="str">
            <v>BBBO</v>
          </cell>
          <cell r="R672" t="str">
            <v/>
          </cell>
          <cell r="S672">
            <v>20010817</v>
          </cell>
          <cell r="T672">
            <v>1</v>
          </cell>
          <cell r="U672">
            <v>400000</v>
          </cell>
          <cell r="V672" t="str">
            <v/>
          </cell>
          <cell r="W672" t="str">
            <v/>
          </cell>
          <cell r="X672" t="str">
            <v/>
          </cell>
          <cell r="Y672" t="str">
            <v/>
          </cell>
          <cell r="Z672" t="str">
            <v>ND</v>
          </cell>
          <cell r="AA672">
            <v>205959.63</v>
          </cell>
          <cell r="AB672">
            <v>60</v>
          </cell>
        </row>
        <row r="673">
          <cell r="A673">
            <v>673104</v>
          </cell>
          <cell r="B673" t="str">
            <v>???????????</v>
          </cell>
          <cell r="C673" t="str">
            <v>?????????</v>
          </cell>
          <cell r="D673" t="str">
            <v/>
          </cell>
          <cell r="E673" t="str">
            <v>101000</v>
          </cell>
          <cell r="F673" t="str">
            <v>130106713190959</v>
          </cell>
          <cell r="G673" t="str">
            <v>0040113599</v>
          </cell>
          <cell r="H673" t="str">
            <v>??????</v>
          </cell>
          <cell r="I673" t="str">
            <v>74</v>
          </cell>
          <cell r="J673" t="str">
            <v>2</v>
          </cell>
          <cell r="K673" t="str">
            <v>???</v>
          </cell>
          <cell r="L673" t="str">
            <v>0311-6110488</v>
          </cell>
          <cell r="M673" t="str">
            <v>050021</v>
          </cell>
          <cell r="N673" t="str">
            <v>DACT</v>
          </cell>
          <cell r="O673" t="str">
            <v>05</v>
          </cell>
          <cell r="P673" t="str">
            <v/>
          </cell>
          <cell r="Q673" t="str">
            <v>BBBO</v>
          </cell>
          <cell r="R673" t="str">
            <v/>
          </cell>
          <cell r="S673">
            <v>20010817</v>
          </cell>
          <cell r="T673">
            <v>1</v>
          </cell>
          <cell r="U673">
            <v>77000</v>
          </cell>
          <cell r="V673" t="str">
            <v/>
          </cell>
          <cell r="W673" t="str">
            <v/>
          </cell>
          <cell r="X673" t="str">
            <v/>
          </cell>
          <cell r="Y673" t="str">
            <v/>
          </cell>
          <cell r="Z673" t="str">
            <v>ND</v>
          </cell>
          <cell r="AA673">
            <v>40955.56</v>
          </cell>
          <cell r="AB673">
            <v>60</v>
          </cell>
        </row>
        <row r="674">
          <cell r="A674">
            <v>673105</v>
          </cell>
          <cell r="B674" t="str">
            <v>?????????????</v>
          </cell>
          <cell r="C674" t="str">
            <v>?????????</v>
          </cell>
          <cell r="D674" t="str">
            <v/>
          </cell>
          <cell r="E674" t="str">
            <v>101000</v>
          </cell>
          <cell r="F674" t="str">
            <v>130104700953937</v>
          </cell>
          <cell r="G674" t="str">
            <v>60620105143464</v>
          </cell>
          <cell r="H674" t="str">
            <v>??????</v>
          </cell>
          <cell r="I674" t="str">
            <v>74</v>
          </cell>
          <cell r="J674" t="str">
            <v>2</v>
          </cell>
          <cell r="K674" t="str">
            <v>???</v>
          </cell>
          <cell r="L674" t="str">
            <v>3811667</v>
          </cell>
          <cell r="M674" t="str">
            <v>050061</v>
          </cell>
          <cell r="N674" t="str">
            <v>DACT</v>
          </cell>
          <cell r="O674" t="str">
            <v>05</v>
          </cell>
          <cell r="P674" t="str">
            <v/>
          </cell>
          <cell r="Q674" t="str">
            <v>BBBO</v>
          </cell>
          <cell r="R674" t="str">
            <v/>
          </cell>
          <cell r="S674">
            <v>20010817</v>
          </cell>
          <cell r="T674">
            <v>1</v>
          </cell>
          <cell r="U674">
            <v>70000</v>
          </cell>
          <cell r="V674" t="str">
            <v/>
          </cell>
          <cell r="W674" t="str">
            <v/>
          </cell>
          <cell r="X674" t="str">
            <v/>
          </cell>
          <cell r="Y674" t="str">
            <v/>
          </cell>
          <cell r="Z674" t="str">
            <v>ND</v>
          </cell>
          <cell r="AA674">
            <v>68485.56</v>
          </cell>
          <cell r="AB674">
            <v>60</v>
          </cell>
        </row>
        <row r="675">
          <cell r="A675">
            <v>673106</v>
          </cell>
          <cell r="B675" t="str">
            <v>?????????????</v>
          </cell>
          <cell r="C675" t="str">
            <v>??????????</v>
          </cell>
          <cell r="D675" t="str">
            <v/>
          </cell>
          <cell r="E675" t="str">
            <v>101000</v>
          </cell>
          <cell r="F675" t="str">
            <v>130105601031080</v>
          </cell>
          <cell r="G675" t="str">
            <v>60612010500873</v>
          </cell>
          <cell r="H675" t="str">
            <v>??????</v>
          </cell>
          <cell r="I675" t="str">
            <v>74</v>
          </cell>
          <cell r="J675" t="str">
            <v>2</v>
          </cell>
          <cell r="K675" t="str">
            <v>???</v>
          </cell>
          <cell r="L675" t="str">
            <v>0311-7083947</v>
          </cell>
          <cell r="M675" t="str">
            <v>050091</v>
          </cell>
          <cell r="N675" t="str">
            <v>DACT</v>
          </cell>
          <cell r="O675" t="str">
            <v>05</v>
          </cell>
          <cell r="P675" t="str">
            <v/>
          </cell>
          <cell r="Q675" t="str">
            <v>BBBO</v>
          </cell>
          <cell r="R675" t="str">
            <v/>
          </cell>
          <cell r="S675">
            <v>20010817</v>
          </cell>
          <cell r="T675">
            <v>1</v>
          </cell>
          <cell r="U675">
            <v>100000</v>
          </cell>
          <cell r="V675" t="str">
            <v/>
          </cell>
          <cell r="W675" t="str">
            <v/>
          </cell>
          <cell r="X675" t="str">
            <v/>
          </cell>
          <cell r="Y675" t="str">
            <v/>
          </cell>
          <cell r="Z675" t="str">
            <v>ND</v>
          </cell>
          <cell r="AA675">
            <v>95974.9</v>
          </cell>
          <cell r="AB675">
            <v>60</v>
          </cell>
        </row>
        <row r="676">
          <cell r="A676">
            <v>673110</v>
          </cell>
          <cell r="B676" t="str">
            <v>?????????????</v>
          </cell>
          <cell r="C676" t="str">
            <v>????????</v>
          </cell>
          <cell r="D676" t="str">
            <v/>
          </cell>
          <cell r="E676" t="str">
            <v>101000</v>
          </cell>
          <cell r="F676" t="str">
            <v>130103236047630</v>
          </cell>
          <cell r="G676" t="str">
            <v>0402020409225034881</v>
          </cell>
          <cell r="H676" t="str">
            <v>??????</v>
          </cell>
          <cell r="I676" t="str">
            <v>74</v>
          </cell>
          <cell r="J676" t="str">
            <v>2</v>
          </cell>
          <cell r="K676" t="str">
            <v>??</v>
          </cell>
          <cell r="L676" t="str">
            <v>6974448-6127</v>
          </cell>
          <cell r="M676" t="str">
            <v>050011</v>
          </cell>
          <cell r="N676" t="str">
            <v>DACT</v>
          </cell>
          <cell r="O676" t="str">
            <v>05</v>
          </cell>
          <cell r="P676" t="str">
            <v/>
          </cell>
          <cell r="Q676" t="str">
            <v>EEEO</v>
          </cell>
          <cell r="R676" t="str">
            <v/>
          </cell>
          <cell r="S676">
            <v>20011105</v>
          </cell>
          <cell r="T676">
            <v>1</v>
          </cell>
          <cell r="U676">
            <v>109000</v>
          </cell>
          <cell r="V676" t="str">
            <v/>
          </cell>
          <cell r="W676" t="str">
            <v/>
          </cell>
          <cell r="X676" t="str">
            <v/>
          </cell>
          <cell r="Y676" t="str">
            <v/>
          </cell>
          <cell r="Z676" t="str">
            <v>ND</v>
          </cell>
          <cell r="AA676">
            <v>83399.820000000007</v>
          </cell>
          <cell r="AB676">
            <v>60</v>
          </cell>
        </row>
        <row r="677">
          <cell r="A677">
            <v>673111</v>
          </cell>
          <cell r="B677" t="str">
            <v>??????????????</v>
          </cell>
          <cell r="C677" t="str">
            <v>?????????????</v>
          </cell>
          <cell r="D677" t="str">
            <v/>
          </cell>
          <cell r="E677" t="str">
            <v>101000</v>
          </cell>
          <cell r="F677" t="str">
            <v>130106734353286</v>
          </cell>
          <cell r="G677" t="str">
            <v>60612010501608</v>
          </cell>
          <cell r="H677" t="str">
            <v>??????</v>
          </cell>
          <cell r="I677" t="str">
            <v>74</v>
          </cell>
          <cell r="J677" t="str">
            <v>2</v>
          </cell>
          <cell r="K677" t="str">
            <v>???</v>
          </cell>
          <cell r="L677" t="str">
            <v>5809636</v>
          </cell>
          <cell r="M677" t="str">
            <v>050000</v>
          </cell>
          <cell r="N677" t="str">
            <v>DACT</v>
          </cell>
          <cell r="O677" t="str">
            <v>05</v>
          </cell>
          <cell r="P677" t="str">
            <v/>
          </cell>
          <cell r="Q677" t="str">
            <v>BBBO</v>
          </cell>
          <cell r="R677" t="str">
            <v/>
          </cell>
          <cell r="S677">
            <v>0</v>
          </cell>
          <cell r="T677">
            <v>1</v>
          </cell>
          <cell r="U677">
            <v>90000</v>
          </cell>
          <cell r="V677" t="str">
            <v/>
          </cell>
          <cell r="W677" t="str">
            <v/>
          </cell>
          <cell r="X677" t="str">
            <v/>
          </cell>
          <cell r="Y677" t="str">
            <v/>
          </cell>
          <cell r="Z677" t="str">
            <v>ND</v>
          </cell>
          <cell r="AA677">
            <v>48685.17</v>
          </cell>
          <cell r="AB677">
            <v>60</v>
          </cell>
        </row>
        <row r="678">
          <cell r="A678">
            <v>673117</v>
          </cell>
          <cell r="B678" t="str">
            <v>?????????????</v>
          </cell>
          <cell r="C678" t="str">
            <v>???????????</v>
          </cell>
          <cell r="D678" t="str">
            <v/>
          </cell>
          <cell r="E678" t="str">
            <v>101000</v>
          </cell>
          <cell r="F678" t="str">
            <v>130105601007232</v>
          </cell>
          <cell r="G678" t="str">
            <v>00430308091001</v>
          </cell>
          <cell r="H678" t="str">
            <v>??????????</v>
          </cell>
          <cell r="I678" t="str">
            <v>74</v>
          </cell>
          <cell r="J678" t="str">
            <v>2</v>
          </cell>
          <cell r="K678" t="str">
            <v>??</v>
          </cell>
          <cell r="L678" t="str">
            <v>0311-8611903</v>
          </cell>
          <cell r="M678" t="str">
            <v>050000</v>
          </cell>
          <cell r="N678" t="str">
            <v>DACT</v>
          </cell>
          <cell r="O678" t="str">
            <v>05</v>
          </cell>
          <cell r="P678" t="str">
            <v/>
          </cell>
          <cell r="Q678" t="str">
            <v>BBBO</v>
          </cell>
          <cell r="R678" t="str">
            <v/>
          </cell>
          <cell r="S678">
            <v>0</v>
          </cell>
          <cell r="T678">
            <v>1</v>
          </cell>
          <cell r="U678">
            <v>120000</v>
          </cell>
          <cell r="V678" t="str">
            <v/>
          </cell>
          <cell r="W678" t="str">
            <v/>
          </cell>
          <cell r="X678" t="str">
            <v/>
          </cell>
          <cell r="Y678" t="str">
            <v/>
          </cell>
          <cell r="Z678" t="str">
            <v>ND</v>
          </cell>
          <cell r="AA678">
            <v>42129.21</v>
          </cell>
          <cell r="AB678">
            <v>60</v>
          </cell>
        </row>
        <row r="679">
          <cell r="A679">
            <v>673107</v>
          </cell>
          <cell r="B679" t="str">
            <v>????????</v>
          </cell>
          <cell r="C679" t="str">
            <v>????????</v>
          </cell>
          <cell r="D679" t="str">
            <v/>
          </cell>
          <cell r="E679" t="str">
            <v>101000</v>
          </cell>
          <cell r="F679" t="str">
            <v>130203700722223</v>
          </cell>
          <cell r="G679" t="str">
            <v>2015000730</v>
          </cell>
          <cell r="H679" t="str">
            <v>???????</v>
          </cell>
          <cell r="I679" t="str">
            <v>74</v>
          </cell>
          <cell r="J679" t="str">
            <v>3</v>
          </cell>
          <cell r="K679" t="str">
            <v>??</v>
          </cell>
          <cell r="L679" t="str">
            <v>0315-2841700</v>
          </cell>
          <cell r="M679" t="str">
            <v>063000</v>
          </cell>
          <cell r="N679" t="str">
            <v>DACT</v>
          </cell>
          <cell r="O679" t="str">
            <v>05</v>
          </cell>
          <cell r="P679" t="str">
            <v/>
          </cell>
          <cell r="Q679" t="str">
            <v>BBBO</v>
          </cell>
          <cell r="R679" t="str">
            <v/>
          </cell>
          <cell r="S679">
            <v>20010817</v>
          </cell>
          <cell r="T679">
            <v>1</v>
          </cell>
          <cell r="U679">
            <v>75000</v>
          </cell>
          <cell r="V679" t="str">
            <v/>
          </cell>
          <cell r="W679" t="str">
            <v/>
          </cell>
          <cell r="X679" t="str">
            <v/>
          </cell>
          <cell r="Y679" t="str">
            <v/>
          </cell>
          <cell r="Z679" t="str">
            <v>ND</v>
          </cell>
          <cell r="AA679">
            <v>63621.55</v>
          </cell>
          <cell r="AB679">
            <v>60</v>
          </cell>
        </row>
        <row r="680">
          <cell r="A680">
            <v>673108</v>
          </cell>
          <cell r="B680" t="str">
            <v>??????????????</v>
          </cell>
          <cell r="C680" t="str">
            <v>??????????</v>
          </cell>
          <cell r="D680" t="str">
            <v/>
          </cell>
          <cell r="E680" t="str">
            <v>101000</v>
          </cell>
          <cell r="F680" t="str">
            <v>13020360107112X</v>
          </cell>
          <cell r="G680" t="str">
            <v>2012002424</v>
          </cell>
          <cell r="H680" t="str">
            <v>?????</v>
          </cell>
          <cell r="I680" t="str">
            <v>74</v>
          </cell>
          <cell r="J680" t="str">
            <v>3</v>
          </cell>
          <cell r="K680" t="str">
            <v>???</v>
          </cell>
          <cell r="L680" t="str">
            <v>0315-2349636</v>
          </cell>
          <cell r="M680" t="str">
            <v>063000</v>
          </cell>
          <cell r="N680" t="str">
            <v>DACT</v>
          </cell>
          <cell r="O680" t="str">
            <v>05</v>
          </cell>
          <cell r="P680" t="str">
            <v/>
          </cell>
          <cell r="Q680" t="str">
            <v>BBBO</v>
          </cell>
          <cell r="R680" t="str">
            <v/>
          </cell>
          <cell r="S680">
            <v>20010817</v>
          </cell>
          <cell r="T680">
            <v>1</v>
          </cell>
          <cell r="U680">
            <v>75000</v>
          </cell>
          <cell r="V680" t="str">
            <v/>
          </cell>
          <cell r="W680" t="str">
            <v/>
          </cell>
          <cell r="X680" t="str">
            <v/>
          </cell>
          <cell r="Y680" t="str">
            <v/>
          </cell>
          <cell r="Z680" t="str">
            <v>ND</v>
          </cell>
          <cell r="AA680">
            <v>32479.599999999999</v>
          </cell>
          <cell r="AB680">
            <v>60</v>
          </cell>
        </row>
        <row r="681">
          <cell r="A681">
            <v>673114</v>
          </cell>
          <cell r="B681" t="str">
            <v>??????????</v>
          </cell>
          <cell r="C681" t="str">
            <v>??????????</v>
          </cell>
          <cell r="D681" t="str">
            <v/>
          </cell>
          <cell r="E681" t="str">
            <v>101000</v>
          </cell>
          <cell r="F681" t="str">
            <v>130202601283405</v>
          </cell>
          <cell r="G681" t="str">
            <v>0040014712</v>
          </cell>
          <cell r="H681" t="str">
            <v>???????</v>
          </cell>
          <cell r="I681" t="str">
            <v>74</v>
          </cell>
          <cell r="J681" t="str">
            <v>2</v>
          </cell>
          <cell r="K681" t="str">
            <v>???</v>
          </cell>
          <cell r="L681" t="str">
            <v>0315-2825842</v>
          </cell>
          <cell r="M681" t="str">
            <v>063000</v>
          </cell>
          <cell r="N681" t="str">
            <v>DACT</v>
          </cell>
          <cell r="O681" t="str">
            <v>05</v>
          </cell>
          <cell r="P681" t="str">
            <v/>
          </cell>
          <cell r="Q681" t="str">
            <v>BBBO</v>
          </cell>
          <cell r="R681" t="str">
            <v/>
          </cell>
          <cell r="S681">
            <v>0</v>
          </cell>
          <cell r="T681">
            <v>1</v>
          </cell>
          <cell r="U681">
            <v>100000</v>
          </cell>
          <cell r="V681" t="str">
            <v/>
          </cell>
          <cell r="W681" t="str">
            <v/>
          </cell>
          <cell r="X681" t="str">
            <v/>
          </cell>
          <cell r="Y681" t="str">
            <v/>
          </cell>
          <cell r="Z681" t="str">
            <v>ND</v>
          </cell>
          <cell r="AA681">
            <v>63307.01</v>
          </cell>
          <cell r="AB681">
            <v>60</v>
          </cell>
        </row>
        <row r="682">
          <cell r="A682">
            <v>673115</v>
          </cell>
          <cell r="B682" t="str">
            <v>????????????</v>
          </cell>
          <cell r="C682" t="str">
            <v>??????????????</v>
          </cell>
          <cell r="D682" t="str">
            <v>?</v>
          </cell>
          <cell r="E682" t="str">
            <v>101000</v>
          </cell>
          <cell r="F682" t="str">
            <v>130302713183708</v>
          </cell>
          <cell r="G682" t="str">
            <v>44813001040006228</v>
          </cell>
          <cell r="H682" t="str">
            <v>?????</v>
          </cell>
          <cell r="I682" t="str">
            <v>74</v>
          </cell>
          <cell r="J682" t="str">
            <v>2</v>
          </cell>
          <cell r="K682" t="str">
            <v>???</v>
          </cell>
          <cell r="L682" t="str">
            <v>3021356</v>
          </cell>
          <cell r="M682" t="str">
            <v>066000</v>
          </cell>
          <cell r="N682" t="str">
            <v>DACT</v>
          </cell>
          <cell r="O682" t="str">
            <v>05</v>
          </cell>
          <cell r="P682" t="str">
            <v/>
          </cell>
          <cell r="Q682" t="str">
            <v>BBBO</v>
          </cell>
          <cell r="R682" t="str">
            <v/>
          </cell>
          <cell r="S682">
            <v>0</v>
          </cell>
          <cell r="T682">
            <v>1</v>
          </cell>
          <cell r="U682">
            <v>100000</v>
          </cell>
          <cell r="V682" t="str">
            <v/>
          </cell>
          <cell r="W682" t="str">
            <v/>
          </cell>
          <cell r="X682" t="str">
            <v/>
          </cell>
          <cell r="Y682" t="str">
            <v/>
          </cell>
          <cell r="Z682" t="str">
            <v>ND</v>
          </cell>
          <cell r="AA682">
            <v>46176.98</v>
          </cell>
          <cell r="AB682">
            <v>60</v>
          </cell>
        </row>
        <row r="683">
          <cell r="A683">
            <v>673109</v>
          </cell>
          <cell r="B683" t="str">
            <v>??????????</v>
          </cell>
          <cell r="C683" t="str">
            <v>??????????</v>
          </cell>
          <cell r="D683" t="str">
            <v/>
          </cell>
          <cell r="E683" t="str">
            <v>101000</v>
          </cell>
          <cell r="F683" t="str">
            <v>130603718310841</v>
          </cell>
          <cell r="G683" t="str">
            <v>0409003009225039247</v>
          </cell>
          <cell r="H683" t="str">
            <v>??????</v>
          </cell>
          <cell r="I683" t="str">
            <v>74</v>
          </cell>
          <cell r="J683" t="str">
            <v>3</v>
          </cell>
          <cell r="K683" t="str">
            <v>??</v>
          </cell>
          <cell r="L683" t="str">
            <v>0312-2069000</v>
          </cell>
          <cell r="M683" t="str">
            <v>071000</v>
          </cell>
          <cell r="N683" t="str">
            <v>DACT</v>
          </cell>
          <cell r="O683" t="str">
            <v>05</v>
          </cell>
          <cell r="P683" t="str">
            <v/>
          </cell>
          <cell r="Q683" t="str">
            <v>BBBO</v>
          </cell>
          <cell r="R683" t="str">
            <v/>
          </cell>
          <cell r="S683">
            <v>20010817</v>
          </cell>
          <cell r="T683">
            <v>1</v>
          </cell>
          <cell r="U683">
            <v>191000</v>
          </cell>
          <cell r="V683" t="str">
            <v/>
          </cell>
          <cell r="W683" t="str">
            <v/>
          </cell>
          <cell r="X683" t="str">
            <v/>
          </cell>
          <cell r="Y683" t="str">
            <v/>
          </cell>
          <cell r="Z683" t="str">
            <v>ND</v>
          </cell>
          <cell r="AA683">
            <v>138486.26</v>
          </cell>
          <cell r="AB683">
            <v>60</v>
          </cell>
        </row>
        <row r="684">
          <cell r="A684">
            <v>673112</v>
          </cell>
          <cell r="B684" t="str">
            <v>??????????????</v>
          </cell>
          <cell r="C684" t="str">
            <v>????????????</v>
          </cell>
          <cell r="D684" t="str">
            <v/>
          </cell>
          <cell r="E684" t="str">
            <v>101000</v>
          </cell>
          <cell r="F684" t="str">
            <v>130603730278119</v>
          </cell>
          <cell r="G684" t="str">
            <v>0409005009245078545</v>
          </cell>
          <cell r="H684" t="str">
            <v>???????</v>
          </cell>
          <cell r="I684" t="str">
            <v>74</v>
          </cell>
          <cell r="J684" t="str">
            <v>3</v>
          </cell>
          <cell r="K684" t="str">
            <v>??</v>
          </cell>
          <cell r="L684" t="str">
            <v>0312-2014300</v>
          </cell>
          <cell r="M684" t="str">
            <v>071000</v>
          </cell>
          <cell r="N684" t="str">
            <v>DACT</v>
          </cell>
          <cell r="O684" t="str">
            <v>09</v>
          </cell>
          <cell r="P684" t="str">
            <v/>
          </cell>
          <cell r="Q684" t="str">
            <v>DDD</v>
          </cell>
          <cell r="R684" t="str">
            <v/>
          </cell>
          <cell r="S684">
            <v>0</v>
          </cell>
          <cell r="T684">
            <v>1</v>
          </cell>
          <cell r="U684">
            <v>120000</v>
          </cell>
          <cell r="V684" t="str">
            <v/>
          </cell>
          <cell r="W684" t="str">
            <v/>
          </cell>
          <cell r="X684" t="str">
            <v/>
          </cell>
          <cell r="Y684" t="str">
            <v/>
          </cell>
          <cell r="Z684" t="str">
            <v>ND</v>
          </cell>
          <cell r="AA684">
            <v>57651.56</v>
          </cell>
          <cell r="AB684">
            <v>60</v>
          </cell>
        </row>
        <row r="685">
          <cell r="A685">
            <v>673113</v>
          </cell>
          <cell r="B685" t="str">
            <v>????????????</v>
          </cell>
          <cell r="C685" t="str">
            <v>???????????</v>
          </cell>
          <cell r="D685" t="str">
            <v/>
          </cell>
          <cell r="E685" t="str">
            <v>101000</v>
          </cell>
          <cell r="F685" t="str">
            <v>130600601259720</v>
          </cell>
          <cell r="G685" t="str">
            <v>0127355837</v>
          </cell>
          <cell r="H685" t="str">
            <v>?????????</v>
          </cell>
          <cell r="I685" t="str">
            <v>74</v>
          </cell>
          <cell r="J685" t="str">
            <v>2</v>
          </cell>
          <cell r="K685" t="str">
            <v>???</v>
          </cell>
          <cell r="L685" t="str">
            <v>3180528</v>
          </cell>
          <cell r="M685" t="str">
            <v>071000</v>
          </cell>
          <cell r="N685" t="str">
            <v>DACT</v>
          </cell>
          <cell r="O685" t="str">
            <v>05</v>
          </cell>
          <cell r="P685" t="str">
            <v/>
          </cell>
          <cell r="Q685" t="str">
            <v>BBBO</v>
          </cell>
          <cell r="R685" t="str">
            <v/>
          </cell>
          <cell r="S685">
            <v>0</v>
          </cell>
          <cell r="T685">
            <v>1</v>
          </cell>
          <cell r="U685">
            <v>45000</v>
          </cell>
          <cell r="V685" t="str">
            <v/>
          </cell>
          <cell r="W685" t="str">
            <v/>
          </cell>
          <cell r="X685" t="str">
            <v/>
          </cell>
          <cell r="Y685" t="str">
            <v/>
          </cell>
          <cell r="Z685" t="str">
            <v>ND</v>
          </cell>
          <cell r="AA685">
            <v>32203.79</v>
          </cell>
          <cell r="AB685">
            <v>60</v>
          </cell>
        </row>
        <row r="686">
          <cell r="A686">
            <v>673116</v>
          </cell>
          <cell r="B686" t="str">
            <v>??????????????</v>
          </cell>
          <cell r="C686" t="str">
            <v>???????????</v>
          </cell>
          <cell r="D686" t="str">
            <v/>
          </cell>
          <cell r="E686" t="str">
            <v>101000</v>
          </cell>
          <cell r="F686" t="str">
            <v>130600105977889</v>
          </cell>
          <cell r="G686" t="str">
            <v>0409003709225007110</v>
          </cell>
          <cell r="H686" t="str">
            <v>?????????????</v>
          </cell>
          <cell r="I686" t="str">
            <v>74</v>
          </cell>
          <cell r="J686" t="str">
            <v>2</v>
          </cell>
          <cell r="K686" t="str">
            <v>???</v>
          </cell>
          <cell r="L686" t="str">
            <v>3165255</v>
          </cell>
          <cell r="M686" t="str">
            <v>071051</v>
          </cell>
          <cell r="N686" t="str">
            <v>DACT</v>
          </cell>
          <cell r="O686" t="str">
            <v>05</v>
          </cell>
          <cell r="P686" t="str">
            <v/>
          </cell>
          <cell r="Q686" t="str">
            <v>BBBO</v>
          </cell>
          <cell r="R686" t="str">
            <v/>
          </cell>
          <cell r="S686">
            <v>0</v>
          </cell>
          <cell r="T686">
            <v>1</v>
          </cell>
          <cell r="U686">
            <v>75000</v>
          </cell>
          <cell r="V686" t="str">
            <v/>
          </cell>
          <cell r="W686" t="str">
            <v/>
          </cell>
          <cell r="X686" t="str">
            <v/>
          </cell>
          <cell r="Y686" t="str">
            <v/>
          </cell>
          <cell r="Z686" t="str">
            <v>ND</v>
          </cell>
          <cell r="AA686">
            <v>60920.94</v>
          </cell>
          <cell r="AB686">
            <v>60</v>
          </cell>
        </row>
        <row r="687">
          <cell r="A687">
            <v>672118</v>
          </cell>
          <cell r="B687" t="str">
            <v>?????????????</v>
          </cell>
          <cell r="C687" t="str">
            <v>????????????</v>
          </cell>
          <cell r="D687" t="str">
            <v/>
          </cell>
          <cell r="E687" t="str">
            <v>101000</v>
          </cell>
          <cell r="F687" t="str">
            <v>130681601186330</v>
          </cell>
          <cell r="G687" t="str">
            <v>0409020009225026147</v>
          </cell>
          <cell r="H687" t="str">
            <v>????????</v>
          </cell>
          <cell r="I687" t="str">
            <v>74</v>
          </cell>
          <cell r="J687" t="str">
            <v>3</v>
          </cell>
          <cell r="K687" t="str">
            <v>???</v>
          </cell>
          <cell r="L687" t="str">
            <v>0312-3665071</v>
          </cell>
          <cell r="M687" t="str">
            <v>072750</v>
          </cell>
          <cell r="N687" t="str">
            <v>DACT</v>
          </cell>
          <cell r="O687" t="str">
            <v>09</v>
          </cell>
          <cell r="P687" t="str">
            <v/>
          </cell>
          <cell r="Q687" t="str">
            <v>DDD</v>
          </cell>
          <cell r="R687" t="str">
            <v/>
          </cell>
          <cell r="S687">
            <v>0</v>
          </cell>
          <cell r="T687">
            <v>1</v>
          </cell>
          <cell r="U687">
            <v>120000</v>
          </cell>
          <cell r="V687" t="str">
            <v/>
          </cell>
          <cell r="W687" t="str">
            <v/>
          </cell>
          <cell r="X687" t="str">
            <v/>
          </cell>
          <cell r="Y687" t="str">
            <v/>
          </cell>
          <cell r="Z687" t="str">
            <v>ND</v>
          </cell>
          <cell r="AA687">
            <v>43652.94</v>
          </cell>
          <cell r="AB687">
            <v>60</v>
          </cell>
        </row>
        <row r="688">
          <cell r="A688">
            <v>673501</v>
          </cell>
          <cell r="B688" t="str">
            <v>????????????</v>
          </cell>
          <cell r="C688" t="str">
            <v>??????????</v>
          </cell>
          <cell r="D688" t="str">
            <v/>
          </cell>
          <cell r="E688" t="str">
            <v>101000</v>
          </cell>
          <cell r="F688" t="str">
            <v>140107701012303</v>
          </cell>
          <cell r="G688" t="str">
            <v>04385170555-8</v>
          </cell>
          <cell r="H688" t="str">
            <v>????</v>
          </cell>
          <cell r="I688" t="str">
            <v>74</v>
          </cell>
          <cell r="J688" t="str">
            <v>2</v>
          </cell>
          <cell r="K688" t="str">
            <v>???</v>
          </cell>
          <cell r="L688" t="str">
            <v>0351-3047469</v>
          </cell>
          <cell r="M688" t="str">
            <v>030009</v>
          </cell>
          <cell r="N688" t="str">
            <v>DACT</v>
          </cell>
          <cell r="O688" t="str">
            <v>05</v>
          </cell>
          <cell r="P688" t="str">
            <v/>
          </cell>
          <cell r="Q688" t="str">
            <v>BBBO</v>
          </cell>
          <cell r="R688" t="str">
            <v/>
          </cell>
          <cell r="S688">
            <v>0</v>
          </cell>
          <cell r="T688">
            <v>1</v>
          </cell>
          <cell r="U688">
            <v>90000</v>
          </cell>
          <cell r="V688" t="str">
            <v/>
          </cell>
          <cell r="W688" t="str">
            <v/>
          </cell>
          <cell r="X688" t="str">
            <v/>
          </cell>
          <cell r="Y688" t="str">
            <v/>
          </cell>
          <cell r="Z688" t="str">
            <v>ND</v>
          </cell>
          <cell r="AA688">
            <v>239100.18</v>
          </cell>
          <cell r="AB688">
            <v>60</v>
          </cell>
        </row>
        <row r="689">
          <cell r="A689">
            <v>673502</v>
          </cell>
          <cell r="B689" t="str">
            <v>???????????</v>
          </cell>
          <cell r="C689" t="str">
            <v>????????</v>
          </cell>
          <cell r="D689" t="str">
            <v/>
          </cell>
          <cell r="E689" t="str">
            <v>101000</v>
          </cell>
          <cell r="F689" t="str">
            <v>140105719802100</v>
          </cell>
          <cell r="G689" t="str">
            <v>0501-27304312</v>
          </cell>
          <cell r="H689" t="str">
            <v>??????</v>
          </cell>
          <cell r="I689" t="str">
            <v>74</v>
          </cell>
          <cell r="J689" t="str">
            <v>2</v>
          </cell>
          <cell r="K689" t="str">
            <v>???</v>
          </cell>
          <cell r="L689" t="str">
            <v>7044707</v>
          </cell>
          <cell r="M689" t="str">
            <v>030012</v>
          </cell>
          <cell r="N689" t="str">
            <v>DACT</v>
          </cell>
          <cell r="O689" t="str">
            <v>05</v>
          </cell>
          <cell r="P689" t="str">
            <v/>
          </cell>
          <cell r="Q689" t="str">
            <v>BBBO</v>
          </cell>
          <cell r="R689" t="str">
            <v/>
          </cell>
          <cell r="S689">
            <v>0</v>
          </cell>
          <cell r="T689">
            <v>1</v>
          </cell>
          <cell r="U689">
            <v>160000</v>
          </cell>
          <cell r="V689" t="str">
            <v/>
          </cell>
          <cell r="W689" t="str">
            <v/>
          </cell>
          <cell r="X689" t="str">
            <v/>
          </cell>
          <cell r="Y689" t="str">
            <v/>
          </cell>
          <cell r="Z689" t="str">
            <v>ND</v>
          </cell>
          <cell r="AA689">
            <v>416997.74</v>
          </cell>
          <cell r="AB689">
            <v>60</v>
          </cell>
        </row>
        <row r="690">
          <cell r="A690">
            <v>673503</v>
          </cell>
          <cell r="B690" t="str">
            <v>??????????</v>
          </cell>
          <cell r="C690" t="str">
            <v>?????????</v>
          </cell>
          <cell r="D690" t="str">
            <v/>
          </cell>
          <cell r="E690" t="str">
            <v>101000</v>
          </cell>
          <cell r="F690" t="str">
            <v>140109715997377</v>
          </cell>
          <cell r="G690" t="str">
            <v>1101-804018226</v>
          </cell>
          <cell r="H690" t="str">
            <v>????????</v>
          </cell>
          <cell r="I690" t="str">
            <v>74</v>
          </cell>
          <cell r="J690" t="str">
            <v>2</v>
          </cell>
          <cell r="K690" t="str">
            <v>???</v>
          </cell>
          <cell r="L690" t="str">
            <v>0351-6164774</v>
          </cell>
          <cell r="M690" t="str">
            <v>030014</v>
          </cell>
          <cell r="N690" t="str">
            <v>DACT</v>
          </cell>
          <cell r="O690" t="str">
            <v>05</v>
          </cell>
          <cell r="P690" t="str">
            <v/>
          </cell>
          <cell r="Q690" t="str">
            <v>BBBO</v>
          </cell>
          <cell r="R690" t="str">
            <v/>
          </cell>
          <cell r="S690">
            <v>0</v>
          </cell>
          <cell r="T690">
            <v>1</v>
          </cell>
          <cell r="U690">
            <v>200000</v>
          </cell>
          <cell r="V690" t="str">
            <v/>
          </cell>
          <cell r="W690" t="str">
            <v/>
          </cell>
          <cell r="X690" t="str">
            <v/>
          </cell>
          <cell r="Y690" t="str">
            <v/>
          </cell>
          <cell r="Z690" t="str">
            <v>ND</v>
          </cell>
          <cell r="AA690">
            <v>34601.9</v>
          </cell>
          <cell r="AB690">
            <v>60</v>
          </cell>
        </row>
        <row r="691">
          <cell r="A691">
            <v>673504</v>
          </cell>
          <cell r="B691" t="str">
            <v>?????????????</v>
          </cell>
          <cell r="C691" t="str">
            <v>???????????</v>
          </cell>
          <cell r="D691" t="str">
            <v/>
          </cell>
          <cell r="E691" t="str">
            <v>101000</v>
          </cell>
          <cell r="F691" t="str">
            <v>140112701138096</v>
          </cell>
          <cell r="G691" t="str">
            <v>116101040007830</v>
          </cell>
          <cell r="H691" t="str">
            <v>???????</v>
          </cell>
          <cell r="I691" t="str">
            <v>74</v>
          </cell>
          <cell r="J691" t="str">
            <v>2</v>
          </cell>
          <cell r="K691" t="str">
            <v>???</v>
          </cell>
          <cell r="L691" t="str">
            <v>0351-4085996</v>
          </cell>
          <cell r="M691" t="str">
            <v>030002</v>
          </cell>
          <cell r="N691" t="str">
            <v>DACT</v>
          </cell>
          <cell r="O691" t="str">
            <v>05</v>
          </cell>
          <cell r="P691" t="str">
            <v/>
          </cell>
          <cell r="Q691" t="str">
            <v>BBBO</v>
          </cell>
          <cell r="R691" t="str">
            <v/>
          </cell>
          <cell r="S691">
            <v>20011217</v>
          </cell>
          <cell r="T691">
            <v>1</v>
          </cell>
          <cell r="U691">
            <v>80000</v>
          </cell>
          <cell r="V691" t="str">
            <v/>
          </cell>
          <cell r="W691" t="str">
            <v/>
          </cell>
          <cell r="X691" t="str">
            <v/>
          </cell>
          <cell r="Y691" t="str">
            <v/>
          </cell>
          <cell r="Z691" t="str">
            <v>ND</v>
          </cell>
          <cell r="AA691">
            <v>94023.03</v>
          </cell>
          <cell r="AB691">
            <v>60</v>
          </cell>
        </row>
        <row r="692">
          <cell r="A692">
            <v>673505</v>
          </cell>
          <cell r="B692" t="str">
            <v>?????????????</v>
          </cell>
          <cell r="C692" t="str">
            <v>?????</v>
          </cell>
          <cell r="D692" t="str">
            <v/>
          </cell>
          <cell r="E692" t="str">
            <v>101000</v>
          </cell>
          <cell r="F692" t="str">
            <v>140106602087262</v>
          </cell>
          <cell r="G692" t="str">
            <v>0502124009200011167</v>
          </cell>
          <cell r="H692" t="str">
            <v>?????</v>
          </cell>
          <cell r="I692" t="str">
            <v>74</v>
          </cell>
          <cell r="J692" t="str">
            <v>2</v>
          </cell>
          <cell r="K692" t="str">
            <v>??</v>
          </cell>
          <cell r="L692" t="str">
            <v>7065999</v>
          </cell>
          <cell r="M692" t="str">
            <v>030009</v>
          </cell>
          <cell r="N692" t="str">
            <v>DACT</v>
          </cell>
          <cell r="O692" t="str">
            <v>05</v>
          </cell>
          <cell r="P692" t="str">
            <v/>
          </cell>
          <cell r="Q692" t="str">
            <v>BBBO</v>
          </cell>
          <cell r="R692" t="str">
            <v/>
          </cell>
          <cell r="S692">
            <v>0</v>
          </cell>
          <cell r="T692">
            <v>1</v>
          </cell>
          <cell r="U692">
            <v>200000</v>
          </cell>
          <cell r="V692" t="str">
            <v/>
          </cell>
          <cell r="W692" t="str">
            <v/>
          </cell>
          <cell r="X692" t="str">
            <v/>
          </cell>
          <cell r="Y692" t="str">
            <v/>
          </cell>
          <cell r="Z692" t="str">
            <v>ND</v>
          </cell>
          <cell r="AA692">
            <v>228540.06</v>
          </cell>
          <cell r="AB692">
            <v>60</v>
          </cell>
        </row>
        <row r="693">
          <cell r="A693">
            <v>673506</v>
          </cell>
          <cell r="B693" t="str">
            <v>??????????</v>
          </cell>
          <cell r="C693" t="str">
            <v>??????????</v>
          </cell>
          <cell r="D693" t="str">
            <v/>
          </cell>
          <cell r="E693" t="str">
            <v>101000</v>
          </cell>
          <cell r="F693" t="str">
            <v>140105728179736</v>
          </cell>
          <cell r="G693" t="str">
            <v>0327-112101040020407</v>
          </cell>
          <cell r="H693" t="str">
            <v>?????????</v>
          </cell>
          <cell r="I693" t="str">
            <v>74</v>
          </cell>
          <cell r="J693" t="str">
            <v>2</v>
          </cell>
          <cell r="K693" t="str">
            <v>???</v>
          </cell>
          <cell r="L693" t="str">
            <v>0351-7923586</v>
          </cell>
          <cell r="M693" t="str">
            <v>030006</v>
          </cell>
          <cell r="N693" t="str">
            <v>DACT</v>
          </cell>
          <cell r="O693" t="str">
            <v>05</v>
          </cell>
          <cell r="P693" t="str">
            <v/>
          </cell>
          <cell r="Q693" t="str">
            <v>BBBO</v>
          </cell>
          <cell r="R693" t="str">
            <v/>
          </cell>
          <cell r="S693">
            <v>0</v>
          </cell>
          <cell r="T693">
            <v>1</v>
          </cell>
          <cell r="U693">
            <v>80000</v>
          </cell>
          <cell r="V693" t="str">
            <v/>
          </cell>
          <cell r="W693" t="str">
            <v/>
          </cell>
          <cell r="X693" t="str">
            <v/>
          </cell>
          <cell r="Y693" t="str">
            <v/>
          </cell>
          <cell r="Z693" t="str">
            <v>ND</v>
          </cell>
          <cell r="AA693">
            <v>18013.87</v>
          </cell>
          <cell r="AB693">
            <v>60</v>
          </cell>
        </row>
        <row r="694">
          <cell r="A694">
            <v>673507</v>
          </cell>
          <cell r="B694" t="str">
            <v>??????????????</v>
          </cell>
          <cell r="C694" t="str">
            <v>?????????</v>
          </cell>
          <cell r="D694" t="str">
            <v/>
          </cell>
          <cell r="E694" t="str">
            <v>101000</v>
          </cell>
          <cell r="F694" t="str">
            <v>140109736319217</v>
          </cell>
          <cell r="G694" t="str">
            <v>1201-00302-1638-83</v>
          </cell>
          <cell r="H694" t="str">
            <v>??????????</v>
          </cell>
          <cell r="I694" t="str">
            <v>74</v>
          </cell>
          <cell r="J694" t="str">
            <v>2</v>
          </cell>
          <cell r="K694" t="str">
            <v>???</v>
          </cell>
          <cell r="L694" t="str">
            <v>0351-6163576</v>
          </cell>
          <cell r="M694" t="str">
            <v>030024</v>
          </cell>
          <cell r="N694" t="str">
            <v>DACT</v>
          </cell>
          <cell r="O694" t="str">
            <v>05</v>
          </cell>
          <cell r="P694" t="str">
            <v/>
          </cell>
          <cell r="Q694" t="str">
            <v>BBBO</v>
          </cell>
          <cell r="R694" t="str">
            <v/>
          </cell>
          <cell r="S694">
            <v>0</v>
          </cell>
          <cell r="T694">
            <v>1</v>
          </cell>
          <cell r="U694">
            <v>75000</v>
          </cell>
          <cell r="V694" t="str">
            <v/>
          </cell>
          <cell r="W694" t="str">
            <v/>
          </cell>
          <cell r="X694" t="str">
            <v/>
          </cell>
          <cell r="Y694" t="str">
            <v/>
          </cell>
          <cell r="Z694" t="str">
            <v>ND</v>
          </cell>
          <cell r="AA694">
            <v>15214.93</v>
          </cell>
          <cell r="AB694">
            <v>60</v>
          </cell>
        </row>
        <row r="695">
          <cell r="A695">
            <v>673508</v>
          </cell>
          <cell r="B695" t="str">
            <v>??????????????</v>
          </cell>
          <cell r="C695" t="str">
            <v>??????????</v>
          </cell>
          <cell r="D695" t="str">
            <v/>
          </cell>
          <cell r="E695" t="str">
            <v>101000</v>
          </cell>
          <cell r="F695" t="str">
            <v>140105736325262</v>
          </cell>
          <cell r="G695" t="str">
            <v>06011808091001</v>
          </cell>
          <cell r="H695" t="str">
            <v>??????</v>
          </cell>
          <cell r="I695" t="str">
            <v>74</v>
          </cell>
          <cell r="J695" t="str">
            <v>2</v>
          </cell>
          <cell r="K695" t="str">
            <v>???</v>
          </cell>
          <cell r="L695" t="str">
            <v>7230183</v>
          </cell>
          <cell r="M695" t="str">
            <v>030024</v>
          </cell>
          <cell r="N695" t="str">
            <v>DACT</v>
          </cell>
          <cell r="O695" t="str">
            <v>05</v>
          </cell>
          <cell r="P695" t="str">
            <v/>
          </cell>
          <cell r="Q695" t="str">
            <v>BBBO</v>
          </cell>
          <cell r="R695" t="str">
            <v/>
          </cell>
          <cell r="S695">
            <v>0</v>
          </cell>
          <cell r="T695">
            <v>1</v>
          </cell>
          <cell r="U695">
            <v>100000</v>
          </cell>
          <cell r="V695" t="str">
            <v/>
          </cell>
          <cell r="W695" t="str">
            <v/>
          </cell>
          <cell r="X695" t="str">
            <v/>
          </cell>
          <cell r="Y695" t="str">
            <v/>
          </cell>
          <cell r="Z695" t="str">
            <v>ND</v>
          </cell>
          <cell r="AA695">
            <v>73733.66</v>
          </cell>
          <cell r="AB695">
            <v>60</v>
          </cell>
        </row>
        <row r="696">
          <cell r="A696">
            <v>675307</v>
          </cell>
          <cell r="B696" t="str">
            <v>??????</v>
          </cell>
          <cell r="C696" t="str">
            <v>??????????</v>
          </cell>
          <cell r="D696" t="str">
            <v/>
          </cell>
          <cell r="E696" t="str">
            <v>101000</v>
          </cell>
          <cell r="F696" t="str">
            <v>370105264407242</v>
          </cell>
          <cell r="G696" t="str">
            <v>5204611629</v>
          </cell>
          <cell r="H696" t="str">
            <v>????????????</v>
          </cell>
          <cell r="I696" t="str">
            <v>99</v>
          </cell>
          <cell r="J696" t="str">
            <v>3</v>
          </cell>
          <cell r="K696" t="str">
            <v>??</v>
          </cell>
          <cell r="L696" t="str">
            <v>5924758</v>
          </cell>
          <cell r="M696" t="str">
            <v>250031</v>
          </cell>
          <cell r="N696" t="str">
            <v>DACT</v>
          </cell>
          <cell r="O696" t="str">
            <v>05</v>
          </cell>
          <cell r="P696" t="str">
            <v/>
          </cell>
          <cell r="Q696" t="str">
            <v>BBBO</v>
          </cell>
          <cell r="R696" t="str">
            <v/>
          </cell>
          <cell r="S696">
            <v>20011122</v>
          </cell>
          <cell r="T696">
            <v>1</v>
          </cell>
          <cell r="U696">
            <v>68000</v>
          </cell>
          <cell r="V696" t="str">
            <v/>
          </cell>
          <cell r="W696" t="str">
            <v/>
          </cell>
          <cell r="X696" t="str">
            <v/>
          </cell>
          <cell r="Y696" t="str">
            <v/>
          </cell>
          <cell r="Z696" t="str">
            <v>ND</v>
          </cell>
          <cell r="AA696">
            <v>0</v>
          </cell>
          <cell r="AB696">
            <v>60</v>
          </cell>
        </row>
        <row r="697">
          <cell r="A697">
            <v>675309</v>
          </cell>
          <cell r="B697" t="str">
            <v>?????????????</v>
          </cell>
          <cell r="C697" t="str">
            <v>?????????</v>
          </cell>
          <cell r="D697" t="str">
            <v/>
          </cell>
          <cell r="E697" t="str">
            <v>101000</v>
          </cell>
          <cell r="F697" t="str">
            <v>370102264399078</v>
          </cell>
          <cell r="G697" t="str">
            <v>116101040000850</v>
          </cell>
          <cell r="H697" t="str">
            <v>???????</v>
          </cell>
          <cell r="I697" t="str">
            <v>99</v>
          </cell>
          <cell r="J697" t="str">
            <v>4</v>
          </cell>
          <cell r="K697" t="str">
            <v>??</v>
          </cell>
          <cell r="L697" t="str">
            <v>8557109</v>
          </cell>
          <cell r="M697" t="str">
            <v>250014</v>
          </cell>
          <cell r="N697" t="str">
            <v>DACT</v>
          </cell>
          <cell r="O697" t="str">
            <v>05</v>
          </cell>
          <cell r="P697" t="str">
            <v/>
          </cell>
          <cell r="Q697" t="str">
            <v>BBBO</v>
          </cell>
          <cell r="R697" t="str">
            <v/>
          </cell>
          <cell r="S697">
            <v>20011218</v>
          </cell>
          <cell r="T697">
            <v>1</v>
          </cell>
          <cell r="U697">
            <v>100000</v>
          </cell>
          <cell r="V697" t="str">
            <v/>
          </cell>
          <cell r="W697" t="str">
            <v/>
          </cell>
          <cell r="X697" t="str">
            <v/>
          </cell>
          <cell r="Y697" t="str">
            <v/>
          </cell>
          <cell r="Z697" t="str">
            <v>ND</v>
          </cell>
          <cell r="AA697">
            <v>87979.54</v>
          </cell>
          <cell r="AB697">
            <v>60</v>
          </cell>
        </row>
        <row r="698">
          <cell r="A698">
            <v>675311</v>
          </cell>
          <cell r="B698" t="str">
            <v>????????????</v>
          </cell>
          <cell r="C698" t="str">
            <v>??????????</v>
          </cell>
          <cell r="D698" t="str">
            <v/>
          </cell>
          <cell r="E698" t="str">
            <v>101000</v>
          </cell>
          <cell r="F698" t="str">
            <v>370102705892264</v>
          </cell>
          <cell r="G698" t="str">
            <v>15-158101040006013</v>
          </cell>
          <cell r="H698" t="str">
            <v>??????</v>
          </cell>
          <cell r="I698" t="str">
            <v>99</v>
          </cell>
          <cell r="J698" t="str">
            <v>3</v>
          </cell>
          <cell r="K698" t="str">
            <v>???</v>
          </cell>
          <cell r="L698" t="str">
            <v>0531-6065500</v>
          </cell>
          <cell r="M698" t="str">
            <v>250011</v>
          </cell>
          <cell r="N698" t="str">
            <v>DACT</v>
          </cell>
          <cell r="O698" t="str">
            <v>05</v>
          </cell>
          <cell r="P698" t="str">
            <v/>
          </cell>
          <cell r="Q698" t="str">
            <v>BBBO</v>
          </cell>
          <cell r="R698" t="str">
            <v/>
          </cell>
          <cell r="S698">
            <v>0</v>
          </cell>
          <cell r="T698">
            <v>1</v>
          </cell>
          <cell r="U698">
            <v>350000</v>
          </cell>
          <cell r="V698" t="str">
            <v/>
          </cell>
          <cell r="W698" t="str">
            <v/>
          </cell>
          <cell r="X698" t="str">
            <v/>
          </cell>
          <cell r="Y698" t="str">
            <v/>
          </cell>
          <cell r="Z698" t="str">
            <v>ND</v>
          </cell>
          <cell r="AA698">
            <v>346654.38</v>
          </cell>
          <cell r="AB698">
            <v>60</v>
          </cell>
        </row>
        <row r="699">
          <cell r="A699">
            <v>675308</v>
          </cell>
          <cell r="B699" t="str">
            <v>???????????</v>
          </cell>
          <cell r="C699" t="str">
            <v>?????????</v>
          </cell>
          <cell r="D699" t="str">
            <v/>
          </cell>
          <cell r="E699" t="str">
            <v>101000</v>
          </cell>
          <cell r="F699" t="str">
            <v>370112705888724</v>
          </cell>
          <cell r="G699" t="str">
            <v>121901040002951</v>
          </cell>
          <cell r="H699" t="str">
            <v>???????</v>
          </cell>
          <cell r="I699" t="str">
            <v>99</v>
          </cell>
          <cell r="J699" t="str">
            <v>3</v>
          </cell>
          <cell r="K699" t="str">
            <v>???</v>
          </cell>
          <cell r="L699" t="str">
            <v>0531-8967293</v>
          </cell>
          <cell r="M699" t="str">
            <v>250100</v>
          </cell>
          <cell r="N699" t="str">
            <v>DACT</v>
          </cell>
          <cell r="O699" t="str">
            <v>05</v>
          </cell>
          <cell r="P699" t="str">
            <v/>
          </cell>
          <cell r="Q699" t="str">
            <v>BBBO</v>
          </cell>
          <cell r="R699" t="str">
            <v/>
          </cell>
          <cell r="S699">
            <v>20011122</v>
          </cell>
          <cell r="T699">
            <v>1</v>
          </cell>
          <cell r="U699">
            <v>59000</v>
          </cell>
          <cell r="V699" t="str">
            <v/>
          </cell>
          <cell r="W699" t="str">
            <v/>
          </cell>
          <cell r="X699" t="str">
            <v/>
          </cell>
          <cell r="Y699" t="str">
            <v/>
          </cell>
          <cell r="Z699" t="str">
            <v>ND</v>
          </cell>
          <cell r="AA699">
            <v>56672.4</v>
          </cell>
          <cell r="AB699">
            <v>60</v>
          </cell>
        </row>
        <row r="700">
          <cell r="A700">
            <v>675312</v>
          </cell>
          <cell r="B700" t="str">
            <v>????????????</v>
          </cell>
          <cell r="C700" t="str">
            <v>????????????</v>
          </cell>
          <cell r="D700" t="str">
            <v/>
          </cell>
          <cell r="E700" t="str">
            <v>101000</v>
          </cell>
          <cell r="F700" t="str">
            <v>372501863126266</v>
          </cell>
          <cell r="G700" t="str">
            <v>31955708091001</v>
          </cell>
          <cell r="H700" t="str">
            <v>??????</v>
          </cell>
          <cell r="I700" t="str">
            <v>99</v>
          </cell>
          <cell r="J700" t="str">
            <v>4</v>
          </cell>
          <cell r="K700" t="str">
            <v>??</v>
          </cell>
          <cell r="L700" t="str">
            <v>0635-8426486</v>
          </cell>
          <cell r="M700" t="str">
            <v>252000</v>
          </cell>
          <cell r="N700" t="str">
            <v>DACT</v>
          </cell>
          <cell r="O700" t="str">
            <v>08</v>
          </cell>
          <cell r="P700" t="str">
            <v/>
          </cell>
          <cell r="Q700" t="str">
            <v>DDD</v>
          </cell>
          <cell r="R700" t="str">
            <v/>
          </cell>
          <cell r="S700">
            <v>0</v>
          </cell>
          <cell r="T700">
            <v>1</v>
          </cell>
          <cell r="U700">
            <v>1</v>
          </cell>
          <cell r="V700" t="str">
            <v/>
          </cell>
          <cell r="W700" t="str">
            <v/>
          </cell>
          <cell r="X700" t="str">
            <v/>
          </cell>
          <cell r="Y700" t="str">
            <v/>
          </cell>
          <cell r="Z700" t="str">
            <v>ND</v>
          </cell>
          <cell r="AA700">
            <v>0</v>
          </cell>
          <cell r="AB700">
            <v>60</v>
          </cell>
        </row>
        <row r="701">
          <cell r="A701">
            <v>675313</v>
          </cell>
          <cell r="B701" t="str">
            <v>??????????????</v>
          </cell>
          <cell r="C701" t="str">
            <v>??????????</v>
          </cell>
          <cell r="D701" t="str">
            <v/>
          </cell>
          <cell r="E701" t="str">
            <v>101000</v>
          </cell>
          <cell r="F701" t="str">
            <v>371401167277044</v>
          </cell>
          <cell r="G701" t="str">
            <v>1612008029201014489</v>
          </cell>
          <cell r="H701" t="str">
            <v>??????</v>
          </cell>
          <cell r="I701" t="str">
            <v>99</v>
          </cell>
          <cell r="J701" t="str">
            <v>4</v>
          </cell>
          <cell r="K701" t="str">
            <v>???</v>
          </cell>
          <cell r="L701" t="str">
            <v>2693778</v>
          </cell>
          <cell r="M701" t="str">
            <v>253013</v>
          </cell>
          <cell r="N701" t="str">
            <v>DACT</v>
          </cell>
          <cell r="O701" t="str">
            <v>05</v>
          </cell>
          <cell r="P701" t="str">
            <v/>
          </cell>
          <cell r="Q701" t="str">
            <v>BBBO</v>
          </cell>
          <cell r="R701" t="str">
            <v/>
          </cell>
          <cell r="S701">
            <v>0</v>
          </cell>
          <cell r="T701">
            <v>1</v>
          </cell>
          <cell r="U701">
            <v>75000</v>
          </cell>
          <cell r="V701" t="str">
            <v/>
          </cell>
          <cell r="W701" t="str">
            <v/>
          </cell>
          <cell r="X701" t="str">
            <v/>
          </cell>
          <cell r="Y701" t="str">
            <v/>
          </cell>
          <cell r="Z701" t="str">
            <v>ND</v>
          </cell>
          <cell r="AA701">
            <v>9.08</v>
          </cell>
          <cell r="AB701">
            <v>60</v>
          </cell>
        </row>
        <row r="702">
          <cell r="A702">
            <v>675321</v>
          </cell>
          <cell r="B702" t="str">
            <v>??????????</v>
          </cell>
          <cell r="C702" t="str">
            <v>?????????????</v>
          </cell>
          <cell r="D702" t="str">
            <v/>
          </cell>
          <cell r="E702" t="str">
            <v>101000</v>
          </cell>
          <cell r="F702" t="str">
            <v>370303164268505</v>
          </cell>
          <cell r="G702" t="str">
            <v>26354106</v>
          </cell>
          <cell r="H702" t="str">
            <v>???????</v>
          </cell>
          <cell r="I702" t="str">
            <v>99</v>
          </cell>
          <cell r="J702" t="str">
            <v>3</v>
          </cell>
          <cell r="K702" t="str">
            <v>??</v>
          </cell>
          <cell r="L702" t="str">
            <v>0533-2174442</v>
          </cell>
          <cell r="M702" t="str">
            <v>255000</v>
          </cell>
          <cell r="N702" t="str">
            <v>DACT</v>
          </cell>
          <cell r="O702" t="str">
            <v>05</v>
          </cell>
          <cell r="P702" t="str">
            <v/>
          </cell>
          <cell r="Q702" t="str">
            <v>BBBO</v>
          </cell>
          <cell r="R702" t="str">
            <v/>
          </cell>
          <cell r="S702">
            <v>0</v>
          </cell>
          <cell r="T702">
            <v>1</v>
          </cell>
          <cell r="U702">
            <v>80000</v>
          </cell>
          <cell r="V702" t="str">
            <v/>
          </cell>
          <cell r="W702" t="str">
            <v/>
          </cell>
          <cell r="X702" t="str">
            <v/>
          </cell>
          <cell r="Y702" t="str">
            <v/>
          </cell>
          <cell r="Z702" t="str">
            <v>ND</v>
          </cell>
          <cell r="AA702">
            <v>78679.100000000006</v>
          </cell>
          <cell r="AB702">
            <v>60</v>
          </cell>
        </row>
        <row r="703">
          <cell r="A703">
            <v>675319</v>
          </cell>
          <cell r="B703" t="str">
            <v>??????????</v>
          </cell>
          <cell r="C703" t="str">
            <v>????????</v>
          </cell>
          <cell r="D703" t="str">
            <v/>
          </cell>
          <cell r="E703" t="str">
            <v>101000</v>
          </cell>
          <cell r="F703" t="str">
            <v>370304267112546</v>
          </cell>
          <cell r="G703" t="str">
            <v>2010201010152</v>
          </cell>
          <cell r="H703" t="str">
            <v>???????????</v>
          </cell>
          <cell r="I703" t="str">
            <v>99</v>
          </cell>
          <cell r="J703" t="str">
            <v>3</v>
          </cell>
          <cell r="K703" t="str">
            <v>???</v>
          </cell>
          <cell r="L703" t="str">
            <v>0533-4199065</v>
          </cell>
          <cell r="M703" t="str">
            <v>255200</v>
          </cell>
          <cell r="N703" t="str">
            <v>DACT</v>
          </cell>
          <cell r="O703" t="str">
            <v>05</v>
          </cell>
          <cell r="P703" t="str">
            <v/>
          </cell>
          <cell r="Q703" t="str">
            <v>BBBO</v>
          </cell>
          <cell r="R703" t="str">
            <v/>
          </cell>
          <cell r="S703">
            <v>0</v>
          </cell>
          <cell r="T703">
            <v>1</v>
          </cell>
          <cell r="U703">
            <v>30000</v>
          </cell>
          <cell r="V703" t="str">
            <v/>
          </cell>
          <cell r="W703" t="str">
            <v/>
          </cell>
          <cell r="X703" t="str">
            <v/>
          </cell>
          <cell r="Y703" t="str">
            <v/>
          </cell>
          <cell r="Z703" t="str">
            <v>ND</v>
          </cell>
          <cell r="AA703">
            <v>22844.03</v>
          </cell>
          <cell r="AB703">
            <v>60</v>
          </cell>
        </row>
        <row r="704">
          <cell r="A704">
            <v>675317</v>
          </cell>
          <cell r="B704" t="str">
            <v>???????????</v>
          </cell>
          <cell r="C704" t="str">
            <v>????????</v>
          </cell>
          <cell r="D704" t="str">
            <v/>
          </cell>
          <cell r="E704" t="str">
            <v>101000</v>
          </cell>
          <cell r="F704" t="str">
            <v>370305164324829</v>
          </cell>
          <cell r="G704" t="str">
            <v>232901040006982</v>
          </cell>
          <cell r="H704" t="str">
            <v>?????????????</v>
          </cell>
          <cell r="I704" t="str">
            <v>99</v>
          </cell>
          <cell r="J704" t="str">
            <v>3</v>
          </cell>
          <cell r="K704" t="str">
            <v>???</v>
          </cell>
          <cell r="L704" t="str">
            <v>0533-7328317</v>
          </cell>
          <cell r="M704" t="str">
            <v>255400</v>
          </cell>
          <cell r="N704" t="str">
            <v>DACT</v>
          </cell>
          <cell r="O704" t="str">
            <v>05</v>
          </cell>
          <cell r="P704" t="str">
            <v/>
          </cell>
          <cell r="Q704" t="str">
            <v>BBBO</v>
          </cell>
          <cell r="R704" t="str">
            <v/>
          </cell>
          <cell r="S704">
            <v>0</v>
          </cell>
          <cell r="T704">
            <v>1</v>
          </cell>
          <cell r="U704">
            <v>40000</v>
          </cell>
          <cell r="V704" t="str">
            <v/>
          </cell>
          <cell r="W704" t="str">
            <v/>
          </cell>
          <cell r="X704" t="str">
            <v/>
          </cell>
          <cell r="Y704" t="str">
            <v/>
          </cell>
          <cell r="Z704" t="str">
            <v>ND</v>
          </cell>
          <cell r="AA704">
            <v>22098.89</v>
          </cell>
          <cell r="AB704">
            <v>60</v>
          </cell>
        </row>
        <row r="705">
          <cell r="A705">
            <v>675310</v>
          </cell>
          <cell r="B705" t="str">
            <v>??????????????</v>
          </cell>
          <cell r="C705" t="str">
            <v>?????</v>
          </cell>
          <cell r="D705" t="str">
            <v/>
          </cell>
          <cell r="E705" t="str">
            <v>101000</v>
          </cell>
          <cell r="F705" t="str">
            <v>370800165946216</v>
          </cell>
          <cell r="G705" t="str">
            <v>2012000082</v>
          </cell>
          <cell r="H705" t="str">
            <v>??????????</v>
          </cell>
          <cell r="I705" t="str">
            <v>99</v>
          </cell>
          <cell r="J705" t="str">
            <v>3</v>
          </cell>
          <cell r="K705" t="str">
            <v>???</v>
          </cell>
          <cell r="L705" t="str">
            <v>0537-2266913</v>
          </cell>
          <cell r="M705" t="str">
            <v>272100</v>
          </cell>
          <cell r="N705" t="str">
            <v>DACT</v>
          </cell>
          <cell r="O705" t="str">
            <v>05</v>
          </cell>
          <cell r="P705" t="str">
            <v/>
          </cell>
          <cell r="Q705" t="str">
            <v>BBBO</v>
          </cell>
          <cell r="R705" t="str">
            <v/>
          </cell>
          <cell r="S705">
            <v>20020107</v>
          </cell>
          <cell r="T705">
            <v>1</v>
          </cell>
          <cell r="U705">
            <v>45000</v>
          </cell>
          <cell r="V705" t="str">
            <v/>
          </cell>
          <cell r="W705" t="str">
            <v/>
          </cell>
          <cell r="X705" t="str">
            <v/>
          </cell>
          <cell r="Y705" t="str">
            <v/>
          </cell>
          <cell r="Z705" t="str">
            <v>ND</v>
          </cell>
          <cell r="AA705">
            <v>0</v>
          </cell>
          <cell r="AB705">
            <v>60</v>
          </cell>
        </row>
        <row r="706">
          <cell r="A706">
            <v>675318</v>
          </cell>
          <cell r="B706" t="str">
            <v>????????????</v>
          </cell>
          <cell r="C706" t="str">
            <v>??????????????</v>
          </cell>
          <cell r="D706" t="str">
            <v/>
          </cell>
          <cell r="E706" t="str">
            <v>101000</v>
          </cell>
          <cell r="F706" t="str">
            <v>37080073172167X</v>
          </cell>
          <cell r="G706" t="str">
            <v>0552012036808</v>
          </cell>
          <cell r="H706" t="str">
            <v>????????</v>
          </cell>
          <cell r="I706" t="str">
            <v>99</v>
          </cell>
          <cell r="J706" t="str">
            <v>3</v>
          </cell>
          <cell r="K706" t="str">
            <v>???</v>
          </cell>
          <cell r="L706" t="str">
            <v>2166988</v>
          </cell>
          <cell r="M706" t="str">
            <v>272100</v>
          </cell>
          <cell r="N706" t="str">
            <v>DACT</v>
          </cell>
          <cell r="O706" t="str">
            <v>08</v>
          </cell>
          <cell r="P706" t="str">
            <v/>
          </cell>
          <cell r="Q706" t="str">
            <v>DDD</v>
          </cell>
          <cell r="R706" t="str">
            <v/>
          </cell>
          <cell r="S706">
            <v>0</v>
          </cell>
          <cell r="T706">
            <v>1</v>
          </cell>
          <cell r="U706">
            <v>50000</v>
          </cell>
          <cell r="V706" t="str">
            <v/>
          </cell>
          <cell r="W706" t="str">
            <v/>
          </cell>
          <cell r="X706" t="str">
            <v/>
          </cell>
          <cell r="Y706" t="str">
            <v/>
          </cell>
          <cell r="Z706" t="str">
            <v>ND</v>
          </cell>
          <cell r="AA706">
            <v>0</v>
          </cell>
          <cell r="AB706">
            <v>60</v>
          </cell>
        </row>
        <row r="707">
          <cell r="A707">
            <v>675320</v>
          </cell>
          <cell r="B707" t="str">
            <v>????????????</v>
          </cell>
          <cell r="C707" t="str">
            <v>??????????</v>
          </cell>
          <cell r="D707" t="str">
            <v/>
          </cell>
          <cell r="E707" t="str">
            <v>101000</v>
          </cell>
          <cell r="F707" t="str">
            <v>372901706140144</v>
          </cell>
          <cell r="G707" t="str">
            <v>8010244675</v>
          </cell>
          <cell r="H707" t="str">
            <v>?????</v>
          </cell>
          <cell r="I707" t="str">
            <v>99</v>
          </cell>
          <cell r="J707" t="str">
            <v>3</v>
          </cell>
          <cell r="K707" t="str">
            <v>??</v>
          </cell>
          <cell r="L707" t="str">
            <v>5511000</v>
          </cell>
          <cell r="M707" t="str">
            <v>274000</v>
          </cell>
          <cell r="N707" t="str">
            <v>DACT</v>
          </cell>
          <cell r="O707" t="str">
            <v>05</v>
          </cell>
          <cell r="P707" t="str">
            <v/>
          </cell>
          <cell r="Q707" t="str">
            <v>BBBO</v>
          </cell>
          <cell r="R707" t="str">
            <v/>
          </cell>
          <cell r="S707">
            <v>0</v>
          </cell>
          <cell r="T707">
            <v>1</v>
          </cell>
          <cell r="U707">
            <v>60000</v>
          </cell>
          <cell r="V707" t="str">
            <v/>
          </cell>
          <cell r="W707" t="str">
            <v/>
          </cell>
          <cell r="X707" t="str">
            <v/>
          </cell>
          <cell r="Y707" t="str">
            <v/>
          </cell>
          <cell r="Z707" t="str">
            <v>ND</v>
          </cell>
          <cell r="AA707">
            <v>-18041.45</v>
          </cell>
          <cell r="AB707">
            <v>60</v>
          </cell>
        </row>
        <row r="708">
          <cell r="A708">
            <v>675316</v>
          </cell>
          <cell r="B708" t="str">
            <v>????????????</v>
          </cell>
          <cell r="C708" t="str">
            <v>??????????????</v>
          </cell>
          <cell r="D708" t="str">
            <v/>
          </cell>
          <cell r="E708" t="str">
            <v>101000</v>
          </cell>
          <cell r="F708" t="str">
            <v>370702724993394</v>
          </cell>
          <cell r="G708" t="str">
            <v>26133938</v>
          </cell>
          <cell r="H708" t="str">
            <v>??????????????</v>
          </cell>
          <cell r="I708" t="str">
            <v>99</v>
          </cell>
          <cell r="J708" t="str">
            <v>3</v>
          </cell>
          <cell r="K708" t="str">
            <v>??</v>
          </cell>
          <cell r="L708" t="str">
            <v>0536-8563348</v>
          </cell>
          <cell r="M708" t="str">
            <v>261011</v>
          </cell>
          <cell r="N708" t="str">
            <v>DACT</v>
          </cell>
          <cell r="O708" t="str">
            <v>05</v>
          </cell>
          <cell r="P708" t="str">
            <v/>
          </cell>
          <cell r="Q708" t="str">
            <v>BBBO</v>
          </cell>
          <cell r="R708" t="str">
            <v/>
          </cell>
          <cell r="S708">
            <v>0</v>
          </cell>
          <cell r="T708">
            <v>1</v>
          </cell>
          <cell r="U708">
            <v>26000</v>
          </cell>
          <cell r="V708" t="str">
            <v/>
          </cell>
          <cell r="W708" t="str">
            <v/>
          </cell>
          <cell r="X708" t="str">
            <v/>
          </cell>
          <cell r="Y708" t="str">
            <v/>
          </cell>
          <cell r="Z708" t="str">
            <v>ND</v>
          </cell>
          <cell r="AA708">
            <v>15359.26</v>
          </cell>
          <cell r="AB708">
            <v>60</v>
          </cell>
        </row>
        <row r="709">
          <cell r="A709">
            <v>675306</v>
          </cell>
          <cell r="B709" t="str">
            <v>????????????</v>
          </cell>
          <cell r="C709" t="str">
            <v>?????????</v>
          </cell>
          <cell r="D709" t="str">
            <v/>
          </cell>
          <cell r="E709" t="str">
            <v>101000</v>
          </cell>
          <cell r="F709" t="str">
            <v>371002166697725</v>
          </cell>
          <cell r="G709" t="str">
            <v>1614028009022501228</v>
          </cell>
          <cell r="H709" t="str">
            <v>??????????</v>
          </cell>
          <cell r="I709" t="str">
            <v>99</v>
          </cell>
          <cell r="J709" t="str">
            <v>3</v>
          </cell>
          <cell r="K709" t="str">
            <v>???</v>
          </cell>
          <cell r="L709" t="str">
            <v>0631-5232374</v>
          </cell>
          <cell r="M709" t="str">
            <v>264200</v>
          </cell>
          <cell r="N709" t="str">
            <v>DACT</v>
          </cell>
          <cell r="O709" t="str">
            <v>05</v>
          </cell>
          <cell r="P709" t="str">
            <v/>
          </cell>
          <cell r="Q709" t="str">
            <v>BBBO</v>
          </cell>
          <cell r="R709" t="str">
            <v/>
          </cell>
          <cell r="S709">
            <v>0</v>
          </cell>
          <cell r="T709">
            <v>1</v>
          </cell>
          <cell r="U709">
            <v>270000</v>
          </cell>
          <cell r="V709" t="str">
            <v/>
          </cell>
          <cell r="W709" t="str">
            <v/>
          </cell>
          <cell r="X709" t="str">
            <v/>
          </cell>
          <cell r="Y709" t="str">
            <v/>
          </cell>
          <cell r="Z709" t="str">
            <v>ND</v>
          </cell>
          <cell r="AA709">
            <v>250671.23</v>
          </cell>
          <cell r="AB709">
            <v>60</v>
          </cell>
        </row>
        <row r="710">
          <cell r="A710">
            <v>675301</v>
          </cell>
          <cell r="B710" t="str">
            <v>??????????</v>
          </cell>
          <cell r="C710" t="str">
            <v>????????????</v>
          </cell>
          <cell r="D710" t="str">
            <v/>
          </cell>
          <cell r="E710" t="str">
            <v>101000</v>
          </cell>
          <cell r="F710" t="str">
            <v>37020261431635X</v>
          </cell>
          <cell r="G710" t="str">
            <v>3803021609024227697</v>
          </cell>
          <cell r="H710" t="str">
            <v>???????</v>
          </cell>
          <cell r="I710" t="str">
            <v>99</v>
          </cell>
          <cell r="J710" t="str">
            <v>3</v>
          </cell>
          <cell r="K710" t="str">
            <v>??</v>
          </cell>
          <cell r="L710" t="str">
            <v>0532-2021207</v>
          </cell>
          <cell r="M710" t="str">
            <v>266001</v>
          </cell>
          <cell r="N710" t="str">
            <v>DACT</v>
          </cell>
          <cell r="O710" t="str">
            <v>05</v>
          </cell>
          <cell r="P710" t="str">
            <v/>
          </cell>
          <cell r="Q710" t="str">
            <v>BBBO</v>
          </cell>
          <cell r="R710" t="str">
            <v/>
          </cell>
          <cell r="S710">
            <v>20011122</v>
          </cell>
          <cell r="T710">
            <v>1</v>
          </cell>
          <cell r="U710">
            <v>68000</v>
          </cell>
          <cell r="V710" t="str">
            <v/>
          </cell>
          <cell r="W710" t="str">
            <v/>
          </cell>
          <cell r="X710" t="str">
            <v/>
          </cell>
          <cell r="Y710" t="str">
            <v/>
          </cell>
          <cell r="Z710" t="str">
            <v>ND</v>
          </cell>
          <cell r="AA710">
            <v>41453.06</v>
          </cell>
          <cell r="AB710">
            <v>60</v>
          </cell>
        </row>
        <row r="711">
          <cell r="A711">
            <v>675303</v>
          </cell>
          <cell r="B711" t="str">
            <v>??????????????</v>
          </cell>
          <cell r="C711" t="str">
            <v>???????????</v>
          </cell>
          <cell r="D711" t="str">
            <v/>
          </cell>
          <cell r="E711" t="str">
            <v>101000</v>
          </cell>
          <cell r="F711" t="str">
            <v>370202X14353958</v>
          </cell>
          <cell r="G711" t="str">
            <v>23024223462</v>
          </cell>
          <cell r="H711" t="str">
            <v>????</v>
          </cell>
          <cell r="I711" t="str">
            <v>99</v>
          </cell>
          <cell r="J711" t="str">
            <v>3</v>
          </cell>
          <cell r="K711" t="str">
            <v>??</v>
          </cell>
          <cell r="L711" t="str">
            <v>0532-3655689</v>
          </cell>
          <cell r="M711" t="str">
            <v>266023</v>
          </cell>
          <cell r="N711" t="str">
            <v>DACT</v>
          </cell>
          <cell r="O711" t="str">
            <v>05</v>
          </cell>
          <cell r="P711" t="str">
            <v/>
          </cell>
          <cell r="Q711" t="str">
            <v>BBBO</v>
          </cell>
          <cell r="R711" t="str">
            <v/>
          </cell>
          <cell r="S711">
            <v>20011122</v>
          </cell>
          <cell r="T711">
            <v>1</v>
          </cell>
          <cell r="U711">
            <v>40000</v>
          </cell>
          <cell r="V711" t="str">
            <v/>
          </cell>
          <cell r="W711" t="str">
            <v/>
          </cell>
          <cell r="X711" t="str">
            <v/>
          </cell>
          <cell r="Y711" t="str">
            <v/>
          </cell>
          <cell r="Z711" t="str">
            <v>ND</v>
          </cell>
          <cell r="AA711">
            <v>140712.57999999999</v>
          </cell>
          <cell r="AB711">
            <v>60</v>
          </cell>
        </row>
        <row r="712">
          <cell r="A712">
            <v>675302</v>
          </cell>
          <cell r="B712" t="str">
            <v>?????????????</v>
          </cell>
          <cell r="C712" t="str">
            <v>??????????????</v>
          </cell>
          <cell r="D712" t="str">
            <v>????????</v>
          </cell>
          <cell r="E712" t="str">
            <v>101000</v>
          </cell>
          <cell r="F712" t="str">
            <v>370203264627480</v>
          </cell>
          <cell r="G712" t="str">
            <v>050301040001431</v>
          </cell>
          <cell r="H712" t="str">
            <v>????????????</v>
          </cell>
          <cell r="I712" t="str">
            <v>99</v>
          </cell>
          <cell r="J712" t="str">
            <v>3</v>
          </cell>
          <cell r="K712" t="str">
            <v>???</v>
          </cell>
          <cell r="L712" t="str">
            <v>0532-8731199</v>
          </cell>
          <cell r="M712" t="str">
            <v>266021</v>
          </cell>
          <cell r="N712" t="str">
            <v>DACT</v>
          </cell>
          <cell r="O712" t="str">
            <v>05</v>
          </cell>
          <cell r="P712" t="str">
            <v/>
          </cell>
          <cell r="Q712" t="str">
            <v>BBBO</v>
          </cell>
          <cell r="R712" t="str">
            <v/>
          </cell>
          <cell r="S712">
            <v>20011122</v>
          </cell>
          <cell r="T712">
            <v>1</v>
          </cell>
          <cell r="U712">
            <v>230000</v>
          </cell>
          <cell r="V712" t="str">
            <v/>
          </cell>
          <cell r="W712" t="str">
            <v/>
          </cell>
          <cell r="X712" t="str">
            <v/>
          </cell>
          <cell r="Y712" t="str">
            <v/>
          </cell>
          <cell r="Z712" t="str">
            <v>ND</v>
          </cell>
          <cell r="AA712">
            <v>192447.64</v>
          </cell>
          <cell r="AB712">
            <v>60</v>
          </cell>
        </row>
        <row r="713">
          <cell r="A713">
            <v>675314</v>
          </cell>
          <cell r="B713" t="str">
            <v>??????????????</v>
          </cell>
          <cell r="C713" t="str">
            <v>??????????????</v>
          </cell>
          <cell r="D713" t="str">
            <v>?????</v>
          </cell>
          <cell r="E713" t="str">
            <v>101000</v>
          </cell>
          <cell r="F713" t="str">
            <v>37020672780371X</v>
          </cell>
          <cell r="G713" t="str">
            <v>66421208093001</v>
          </cell>
          <cell r="H713" t="str">
            <v>????????</v>
          </cell>
          <cell r="I713" t="str">
            <v>99</v>
          </cell>
          <cell r="J713" t="str">
            <v>3</v>
          </cell>
          <cell r="K713" t="str">
            <v>???</v>
          </cell>
          <cell r="L713" t="str">
            <v>7686929</v>
          </cell>
          <cell r="M713" t="str">
            <v>266000</v>
          </cell>
          <cell r="N713" t="str">
            <v>DACT</v>
          </cell>
          <cell r="O713" t="str">
            <v>05</v>
          </cell>
          <cell r="P713" t="str">
            <v/>
          </cell>
          <cell r="Q713" t="str">
            <v>BBBO</v>
          </cell>
          <cell r="R713" t="str">
            <v/>
          </cell>
          <cell r="S713">
            <v>0</v>
          </cell>
          <cell r="T713">
            <v>1</v>
          </cell>
          <cell r="U713">
            <v>100000</v>
          </cell>
          <cell r="V713" t="str">
            <v/>
          </cell>
          <cell r="W713" t="str">
            <v/>
          </cell>
          <cell r="X713" t="str">
            <v/>
          </cell>
          <cell r="Y713" t="str">
            <v/>
          </cell>
          <cell r="Z713" t="str">
            <v>ND</v>
          </cell>
          <cell r="AA713">
            <v>58012.91</v>
          </cell>
          <cell r="AB713">
            <v>60</v>
          </cell>
        </row>
        <row r="714">
          <cell r="A714">
            <v>675315</v>
          </cell>
          <cell r="B714" t="str">
            <v>????????????</v>
          </cell>
          <cell r="C714" t="str">
            <v>????????????</v>
          </cell>
          <cell r="D714" t="str">
            <v/>
          </cell>
          <cell r="E714" t="str">
            <v>101000</v>
          </cell>
          <cell r="F714" t="str">
            <v>370206733503473</v>
          </cell>
          <cell r="G714" t="str">
            <v>66221408091001</v>
          </cell>
          <cell r="H714" t="str">
            <v>???????</v>
          </cell>
          <cell r="I714" t="str">
            <v>99</v>
          </cell>
          <cell r="J714" t="str">
            <v>3</v>
          </cell>
          <cell r="K714" t="str">
            <v>???</v>
          </cell>
          <cell r="L714" t="str">
            <v>4667641</v>
          </cell>
          <cell r="M714" t="str">
            <v>266000</v>
          </cell>
          <cell r="N714" t="str">
            <v>DACT</v>
          </cell>
          <cell r="O714" t="str">
            <v>05</v>
          </cell>
          <cell r="P714" t="str">
            <v/>
          </cell>
          <cell r="Q714" t="str">
            <v>BBBO</v>
          </cell>
          <cell r="R714" t="str">
            <v/>
          </cell>
          <cell r="S714">
            <v>0</v>
          </cell>
          <cell r="T714">
            <v>1</v>
          </cell>
          <cell r="U714">
            <v>33000</v>
          </cell>
          <cell r="V714" t="str">
            <v/>
          </cell>
          <cell r="W714" t="str">
            <v/>
          </cell>
          <cell r="X714" t="str">
            <v/>
          </cell>
          <cell r="Y714" t="str">
            <v/>
          </cell>
          <cell r="Z714" t="str">
            <v>ND</v>
          </cell>
          <cell r="AA714">
            <v>63833</v>
          </cell>
          <cell r="AB714">
            <v>60</v>
          </cell>
        </row>
        <row r="715">
          <cell r="A715">
            <v>675304</v>
          </cell>
          <cell r="B715" t="str">
            <v>??????????</v>
          </cell>
          <cell r="C715" t="str">
            <v>??????????</v>
          </cell>
          <cell r="D715" t="str">
            <v/>
          </cell>
          <cell r="E715" t="str">
            <v>101000</v>
          </cell>
          <cell r="F715" t="str">
            <v>370206718019659</v>
          </cell>
          <cell r="G715" t="str">
            <v>3803026009024555592</v>
          </cell>
          <cell r="H715" t="str">
            <v>???????</v>
          </cell>
          <cell r="I715" t="str">
            <v>99</v>
          </cell>
          <cell r="J715" t="str">
            <v>3</v>
          </cell>
          <cell r="K715" t="str">
            <v>???</v>
          </cell>
          <cell r="L715" t="str">
            <v>7627061</v>
          </cell>
          <cell r="M715" t="str">
            <v>266100</v>
          </cell>
          <cell r="N715" t="str">
            <v>DACT</v>
          </cell>
          <cell r="O715" t="str">
            <v>05</v>
          </cell>
          <cell r="P715" t="str">
            <v/>
          </cell>
          <cell r="Q715" t="str">
            <v>BBBO</v>
          </cell>
          <cell r="R715" t="str">
            <v/>
          </cell>
          <cell r="S715">
            <v>20011122</v>
          </cell>
          <cell r="T715">
            <v>1</v>
          </cell>
          <cell r="U715">
            <v>88000</v>
          </cell>
          <cell r="V715" t="str">
            <v/>
          </cell>
          <cell r="W715" t="str">
            <v/>
          </cell>
          <cell r="X715" t="str">
            <v/>
          </cell>
          <cell r="Y715" t="str">
            <v/>
          </cell>
          <cell r="Z715" t="str">
            <v>ND</v>
          </cell>
          <cell r="AA715">
            <v>43322.85</v>
          </cell>
          <cell r="AB715">
            <v>60</v>
          </cell>
        </row>
        <row r="716">
          <cell r="A716">
            <v>675305</v>
          </cell>
          <cell r="B716" t="str">
            <v>??????????????</v>
          </cell>
          <cell r="C716" t="str">
            <v>????????????</v>
          </cell>
          <cell r="D716" t="str">
            <v/>
          </cell>
          <cell r="E716" t="str">
            <v>101000</v>
          </cell>
          <cell r="F716" t="str">
            <v>370282725564700</v>
          </cell>
          <cell r="G716" t="str">
            <v>120101040008600</v>
          </cell>
          <cell r="H716" t="str">
            <v>???????</v>
          </cell>
          <cell r="I716" t="str">
            <v>99</v>
          </cell>
          <cell r="J716" t="str">
            <v>3</v>
          </cell>
          <cell r="K716" t="str">
            <v>??</v>
          </cell>
          <cell r="L716" t="str">
            <v>8510405</v>
          </cell>
          <cell r="M716" t="str">
            <v>266200</v>
          </cell>
          <cell r="N716" t="str">
            <v>DACT</v>
          </cell>
          <cell r="O716" t="str">
            <v>05</v>
          </cell>
          <cell r="P716" t="str">
            <v/>
          </cell>
          <cell r="Q716" t="str">
            <v>BBBO</v>
          </cell>
          <cell r="R716" t="str">
            <v/>
          </cell>
          <cell r="S716">
            <v>20011122</v>
          </cell>
          <cell r="T716">
            <v>1</v>
          </cell>
          <cell r="U716">
            <v>18000</v>
          </cell>
          <cell r="V716" t="str">
            <v/>
          </cell>
          <cell r="W716" t="str">
            <v/>
          </cell>
          <cell r="X716" t="str">
            <v/>
          </cell>
          <cell r="Y716" t="str">
            <v/>
          </cell>
          <cell r="Z716" t="str">
            <v>ND</v>
          </cell>
          <cell r="AA716">
            <v>15990.89</v>
          </cell>
          <cell r="AB716">
            <v>60</v>
          </cell>
        </row>
        <row r="717">
          <cell r="A717">
            <v>410109</v>
          </cell>
          <cell r="B717" t="str">
            <v>??????????????</v>
          </cell>
          <cell r="C717" t="str">
            <v>??????????</v>
          </cell>
          <cell r="D717" t="str">
            <v/>
          </cell>
          <cell r="E717" t="str">
            <v>101000</v>
          </cell>
          <cell r="F717" t="str">
            <v>23010271842892X</v>
          </cell>
          <cell r="G717" t="str">
            <v>8010054564</v>
          </cell>
          <cell r="H717" t="str">
            <v>??????????????</v>
          </cell>
          <cell r="I717" t="str">
            <v>75</v>
          </cell>
          <cell r="J717" t="str">
            <v>1</v>
          </cell>
          <cell r="K717" t="str">
            <v>??</v>
          </cell>
          <cell r="L717" t="str">
            <v>0451-4686184</v>
          </cell>
          <cell r="M717" t="str">
            <v>150010</v>
          </cell>
          <cell r="N717" t="str">
            <v>DIST</v>
          </cell>
          <cell r="O717" t="str">
            <v>01</v>
          </cell>
          <cell r="P717" t="str">
            <v/>
          </cell>
          <cell r="Q717" t="str">
            <v>BBBO</v>
          </cell>
          <cell r="R717" t="str">
            <v/>
          </cell>
          <cell r="S717">
            <v>19991028</v>
          </cell>
          <cell r="T717">
            <v>1</v>
          </cell>
          <cell r="U717">
            <v>1</v>
          </cell>
          <cell r="V717" t="str">
            <v>5E</v>
          </cell>
          <cell r="W717" t="str">
            <v/>
          </cell>
          <cell r="X717" t="str">
            <v/>
          </cell>
          <cell r="Y717" t="str">
            <v>0</v>
          </cell>
          <cell r="Z717" t="str">
            <v>NT</v>
          </cell>
          <cell r="AA717">
            <v>0</v>
          </cell>
          <cell r="AB717">
            <v>50</v>
          </cell>
        </row>
        <row r="718">
          <cell r="A718">
            <v>450100</v>
          </cell>
          <cell r="B718" t="str">
            <v>??????????????</v>
          </cell>
          <cell r="C718" t="str">
            <v>?????????</v>
          </cell>
          <cell r="D718" t="str">
            <v/>
          </cell>
          <cell r="E718" t="str">
            <v>101000</v>
          </cell>
          <cell r="F718" t="str">
            <v>230104827062795</v>
          </cell>
          <cell r="G718" t="str">
            <v>044101040000485</v>
          </cell>
          <cell r="H718" t="str">
            <v>???????????</v>
          </cell>
          <cell r="I718" t="str">
            <v>75</v>
          </cell>
          <cell r="J718" t="str">
            <v>1</v>
          </cell>
          <cell r="K718" t="str">
            <v>???</v>
          </cell>
          <cell r="L718" t="str">
            <v>0451-8387124</v>
          </cell>
          <cell r="M718" t="str">
            <v>150020</v>
          </cell>
          <cell r="N718" t="str">
            <v>DIST</v>
          </cell>
          <cell r="O718" t="str">
            <v>01</v>
          </cell>
          <cell r="P718" t="str">
            <v>Y</v>
          </cell>
          <cell r="Q718" t="str">
            <v>BBBO</v>
          </cell>
          <cell r="R718" t="str">
            <v>*</v>
          </cell>
          <cell r="S718">
            <v>19971106</v>
          </cell>
          <cell r="T718">
            <v>1</v>
          </cell>
          <cell r="U718">
            <v>1000000</v>
          </cell>
          <cell r="V718" t="str">
            <v/>
          </cell>
          <cell r="W718" t="str">
            <v/>
          </cell>
          <cell r="X718" t="str">
            <v/>
          </cell>
          <cell r="Y718" t="str">
            <v>375000</v>
          </cell>
          <cell r="Z718" t="str">
            <v>NT</v>
          </cell>
          <cell r="AA718">
            <v>690597.44</v>
          </cell>
          <cell r="AB718">
            <v>50</v>
          </cell>
        </row>
        <row r="719">
          <cell r="A719">
            <v>450104</v>
          </cell>
          <cell r="B719" t="str">
            <v>?????????????</v>
          </cell>
          <cell r="C719" t="str">
            <v>??????????5?</v>
          </cell>
          <cell r="D719" t="str">
            <v/>
          </cell>
          <cell r="E719" t="str">
            <v>101000</v>
          </cell>
          <cell r="F719" t="str">
            <v>230104127756374</v>
          </cell>
          <cell r="G719" t="str">
            <v>05901810053063</v>
          </cell>
          <cell r="H719" t="str">
            <v>??????</v>
          </cell>
          <cell r="I719" t="str">
            <v>75</v>
          </cell>
          <cell r="J719" t="str">
            <v>1</v>
          </cell>
          <cell r="K719" t="str">
            <v>???</v>
          </cell>
          <cell r="L719" t="str">
            <v>0451-8372602</v>
          </cell>
          <cell r="M719" t="str">
            <v>150020</v>
          </cell>
          <cell r="N719" t="str">
            <v>DIST</v>
          </cell>
          <cell r="O719" t="str">
            <v>01</v>
          </cell>
          <cell r="P719" t="str">
            <v>Y</v>
          </cell>
          <cell r="Q719" t="str">
            <v>BBBO</v>
          </cell>
          <cell r="R719" t="str">
            <v>A</v>
          </cell>
          <cell r="S719">
            <v>19980226</v>
          </cell>
          <cell r="T719">
            <v>1</v>
          </cell>
          <cell r="U719">
            <v>1</v>
          </cell>
          <cell r="V719" t="str">
            <v>5A</v>
          </cell>
          <cell r="W719" t="str">
            <v/>
          </cell>
          <cell r="X719" t="str">
            <v/>
          </cell>
          <cell r="Y719" t="str">
            <v/>
          </cell>
          <cell r="Z719" t="str">
            <v>NT</v>
          </cell>
          <cell r="AA719">
            <v>131303.37</v>
          </cell>
          <cell r="AB719">
            <v>50</v>
          </cell>
        </row>
        <row r="720">
          <cell r="A720">
            <v>450105</v>
          </cell>
          <cell r="B720" t="str">
            <v>???????????</v>
          </cell>
          <cell r="C720" t="str">
            <v>?????????</v>
          </cell>
          <cell r="D720" t="str">
            <v/>
          </cell>
          <cell r="E720" t="str">
            <v>101000</v>
          </cell>
          <cell r="F720" t="str">
            <v>230104280131312</v>
          </cell>
          <cell r="G720" t="str">
            <v>010516008060</v>
          </cell>
          <cell r="H720" t="str">
            <v>???????????</v>
          </cell>
          <cell r="I720" t="str">
            <v>75</v>
          </cell>
          <cell r="J720" t="str">
            <v>1</v>
          </cell>
          <cell r="K720" t="str">
            <v>??</v>
          </cell>
          <cell r="L720" t="str">
            <v>0451-4328774</v>
          </cell>
          <cell r="M720" t="str">
            <v>150076</v>
          </cell>
          <cell r="N720" t="str">
            <v>DIST</v>
          </cell>
          <cell r="O720" t="str">
            <v>01</v>
          </cell>
          <cell r="P720" t="str">
            <v>Y</v>
          </cell>
          <cell r="Q720" t="str">
            <v>BBBO</v>
          </cell>
          <cell r="R720" t="str">
            <v>A</v>
          </cell>
          <cell r="S720">
            <v>20000308</v>
          </cell>
          <cell r="T720">
            <v>1</v>
          </cell>
          <cell r="U720">
            <v>300000</v>
          </cell>
          <cell r="V720" t="str">
            <v/>
          </cell>
          <cell r="W720" t="str">
            <v/>
          </cell>
          <cell r="X720" t="str">
            <v/>
          </cell>
          <cell r="Y720" t="str">
            <v>80000</v>
          </cell>
          <cell r="Z720" t="str">
            <v>NT</v>
          </cell>
          <cell r="AA720">
            <v>139912.01999999999</v>
          </cell>
          <cell r="AB720">
            <v>50</v>
          </cell>
        </row>
        <row r="721">
          <cell r="A721">
            <v>694505</v>
          </cell>
          <cell r="B721" t="str">
            <v>??????????????</v>
          </cell>
          <cell r="C721" t="str">
            <v>?????????</v>
          </cell>
          <cell r="D721" t="str">
            <v/>
          </cell>
          <cell r="E721" t="str">
            <v>101000</v>
          </cell>
          <cell r="F721" t="str">
            <v>230104712010821</v>
          </cell>
          <cell r="G721" t="str">
            <v>3500032109006973622</v>
          </cell>
          <cell r="H721" t="str">
            <v>????????</v>
          </cell>
          <cell r="I721" t="str">
            <v>75</v>
          </cell>
          <cell r="J721" t="str">
            <v>1</v>
          </cell>
          <cell r="K721" t="str">
            <v>???</v>
          </cell>
          <cell r="L721" t="str">
            <v>0451-8323513</v>
          </cell>
          <cell r="M721" t="str">
            <v>150020</v>
          </cell>
          <cell r="N721" t="str">
            <v>DIST</v>
          </cell>
          <cell r="O721" t="str">
            <v>01</v>
          </cell>
          <cell r="P721" t="str">
            <v/>
          </cell>
          <cell r="Q721" t="str">
            <v>BBBO</v>
          </cell>
          <cell r="R721" t="str">
            <v>*</v>
          </cell>
          <cell r="S721">
            <v>19970812</v>
          </cell>
          <cell r="T721">
            <v>1</v>
          </cell>
          <cell r="U721">
            <v>1</v>
          </cell>
          <cell r="V721" t="str">
            <v>5E</v>
          </cell>
          <cell r="W721" t="str">
            <v/>
          </cell>
          <cell r="X721" t="str">
            <v/>
          </cell>
          <cell r="Y721" t="str">
            <v>0</v>
          </cell>
          <cell r="Z721" t="str">
            <v>NT</v>
          </cell>
          <cell r="AA721">
            <v>34778.300000000003</v>
          </cell>
          <cell r="AB721">
            <v>50</v>
          </cell>
        </row>
        <row r="722">
          <cell r="A722">
            <v>451700</v>
          </cell>
          <cell r="B722" t="str">
            <v>?????????????</v>
          </cell>
          <cell r="C722" t="str">
            <v>?????????????</v>
          </cell>
          <cell r="D722" t="str">
            <v/>
          </cell>
          <cell r="E722" t="str">
            <v>101000</v>
          </cell>
          <cell r="F722" t="str">
            <v>232101130833406</v>
          </cell>
          <cell r="G722" t="str">
            <v>801009737</v>
          </cell>
          <cell r="H722" t="str">
            <v>??????????</v>
          </cell>
          <cell r="I722" t="str">
            <v>75</v>
          </cell>
          <cell r="J722" t="str">
            <v>1</v>
          </cell>
          <cell r="K722" t="str">
            <v>???</v>
          </cell>
          <cell r="L722" t="str">
            <v>0451-3123221</v>
          </cell>
          <cell r="M722" t="str">
            <v>150100</v>
          </cell>
          <cell r="N722" t="str">
            <v>DIST</v>
          </cell>
          <cell r="O722" t="str">
            <v>01</v>
          </cell>
          <cell r="P722" t="str">
            <v>N</v>
          </cell>
          <cell r="Q722" t="str">
            <v>BBBO</v>
          </cell>
          <cell r="R722" t="str">
            <v>A</v>
          </cell>
          <cell r="S722">
            <v>19980226</v>
          </cell>
          <cell r="T722">
            <v>1</v>
          </cell>
          <cell r="U722">
            <v>1</v>
          </cell>
          <cell r="V722" t="str">
            <v>5A</v>
          </cell>
          <cell r="W722" t="str">
            <v/>
          </cell>
          <cell r="X722" t="str">
            <v/>
          </cell>
          <cell r="Y722" t="str">
            <v/>
          </cell>
          <cell r="Z722" t="str">
            <v>NT</v>
          </cell>
          <cell r="AA722">
            <v>71153.740000000005</v>
          </cell>
          <cell r="AB722">
            <v>50</v>
          </cell>
        </row>
        <row r="723">
          <cell r="A723">
            <v>451500</v>
          </cell>
          <cell r="B723" t="str">
            <v>?????????</v>
          </cell>
          <cell r="C723" t="str">
            <v>?????????</v>
          </cell>
          <cell r="D723" t="str">
            <v/>
          </cell>
          <cell r="E723" t="str">
            <v>101000</v>
          </cell>
          <cell r="F723" t="str">
            <v/>
          </cell>
          <cell r="G723" t="str">
            <v>86924835431</v>
          </cell>
          <cell r="H723" t="str">
            <v>?????????</v>
          </cell>
          <cell r="I723" t="str">
            <v>75</v>
          </cell>
          <cell r="J723" t="str">
            <v>1</v>
          </cell>
          <cell r="K723" t="str">
            <v>???</v>
          </cell>
          <cell r="L723" t="str">
            <v>0451-3326433</v>
          </cell>
          <cell r="M723" t="str">
            <v>150601</v>
          </cell>
          <cell r="N723" t="str">
            <v>DIST</v>
          </cell>
          <cell r="O723" t="str">
            <v>01</v>
          </cell>
          <cell r="P723" t="str">
            <v>N</v>
          </cell>
          <cell r="Q723" t="str">
            <v>BBBO</v>
          </cell>
          <cell r="R723" t="str">
            <v>C</v>
          </cell>
          <cell r="S723">
            <v>19980225</v>
          </cell>
          <cell r="T723">
            <v>1</v>
          </cell>
          <cell r="U723">
            <v>1</v>
          </cell>
          <cell r="V723" t="str">
            <v>5E</v>
          </cell>
          <cell r="W723" t="str">
            <v/>
          </cell>
          <cell r="X723" t="str">
            <v>A</v>
          </cell>
          <cell r="Y723" t="str">
            <v>25000</v>
          </cell>
          <cell r="Z723" t="str">
            <v>NT</v>
          </cell>
          <cell r="AA723">
            <v>14008.35</v>
          </cell>
          <cell r="AB723">
            <v>50</v>
          </cell>
        </row>
        <row r="724">
          <cell r="A724">
            <v>452000</v>
          </cell>
          <cell r="B724" t="str">
            <v>??????????</v>
          </cell>
          <cell r="C724" t="str">
            <v>???????????</v>
          </cell>
          <cell r="D724" t="str">
            <v/>
          </cell>
          <cell r="E724" t="str">
            <v>101000</v>
          </cell>
          <cell r="F724" t="str">
            <v/>
          </cell>
          <cell r="G724" t="str">
            <v>010516098000</v>
          </cell>
          <cell r="H724" t="str">
            <v>????????</v>
          </cell>
          <cell r="I724" t="str">
            <v>75</v>
          </cell>
          <cell r="J724" t="str">
            <v>1</v>
          </cell>
          <cell r="K724" t="str">
            <v>???</v>
          </cell>
          <cell r="L724" t="str">
            <v>0455-7714778</v>
          </cell>
          <cell r="M724" t="str">
            <v>151100</v>
          </cell>
          <cell r="N724" t="str">
            <v>DIST</v>
          </cell>
          <cell r="O724" t="str">
            <v>01</v>
          </cell>
          <cell r="P724" t="str">
            <v>Y</v>
          </cell>
          <cell r="Q724" t="str">
            <v>BBBO</v>
          </cell>
          <cell r="R724" t="str">
            <v>C</v>
          </cell>
          <cell r="S724">
            <v>19980416</v>
          </cell>
          <cell r="T724">
            <v>1</v>
          </cell>
          <cell r="U724">
            <v>1</v>
          </cell>
          <cell r="V724" t="str">
            <v>5E</v>
          </cell>
          <cell r="W724" t="str">
            <v/>
          </cell>
          <cell r="X724" t="str">
            <v>A</v>
          </cell>
          <cell r="Y724" t="str">
            <v>0</v>
          </cell>
          <cell r="Z724" t="str">
            <v>NT</v>
          </cell>
          <cell r="AA724">
            <v>-15693.59</v>
          </cell>
          <cell r="AB724">
            <v>50</v>
          </cell>
        </row>
        <row r="725">
          <cell r="A725">
            <v>450800</v>
          </cell>
          <cell r="B725" t="str">
            <v>??????????</v>
          </cell>
          <cell r="C725" t="str">
            <v>??????????</v>
          </cell>
          <cell r="D725" t="str">
            <v/>
          </cell>
          <cell r="E725" t="str">
            <v>101000</v>
          </cell>
          <cell r="F725" t="str">
            <v>232326520308001</v>
          </cell>
          <cell r="G725" t="str">
            <v>0040003598-110</v>
          </cell>
          <cell r="H725" t="str">
            <v>????????</v>
          </cell>
          <cell r="I725" t="str">
            <v>75</v>
          </cell>
          <cell r="J725" t="str">
            <v>1</v>
          </cell>
          <cell r="K725" t="str">
            <v>???</v>
          </cell>
          <cell r="L725" t="str">
            <v/>
          </cell>
          <cell r="M725" t="str">
            <v>152000</v>
          </cell>
          <cell r="N725" t="str">
            <v>DIST</v>
          </cell>
          <cell r="O725" t="str">
            <v>01</v>
          </cell>
          <cell r="P725" t="str">
            <v>Y</v>
          </cell>
          <cell r="Q725" t="str">
            <v>BBBO</v>
          </cell>
          <cell r="R725" t="str">
            <v>A</v>
          </cell>
          <cell r="S725">
            <v>19980827</v>
          </cell>
          <cell r="T725">
            <v>1</v>
          </cell>
          <cell r="U725">
            <v>1</v>
          </cell>
          <cell r="V725" t="str">
            <v>5A</v>
          </cell>
          <cell r="W725" t="str">
            <v/>
          </cell>
          <cell r="X725" t="str">
            <v/>
          </cell>
          <cell r="Y725" t="str">
            <v/>
          </cell>
          <cell r="Z725" t="str">
            <v>NT</v>
          </cell>
          <cell r="AA725">
            <v>126224.39</v>
          </cell>
          <cell r="AB725">
            <v>50</v>
          </cell>
        </row>
        <row r="726">
          <cell r="A726">
            <v>450802</v>
          </cell>
          <cell r="B726" t="str">
            <v>?????????</v>
          </cell>
          <cell r="C726" t="str">
            <v>???????????</v>
          </cell>
          <cell r="D726" t="str">
            <v/>
          </cell>
          <cell r="E726" t="str">
            <v>101000</v>
          </cell>
          <cell r="F726" t="str">
            <v/>
          </cell>
          <cell r="G726" t="str">
            <v>265004168</v>
          </cell>
          <cell r="H726" t="str">
            <v>??????</v>
          </cell>
          <cell r="I726" t="str">
            <v>75</v>
          </cell>
          <cell r="J726" t="str">
            <v>1</v>
          </cell>
          <cell r="K726" t="str">
            <v>???</v>
          </cell>
          <cell r="L726" t="str">
            <v>0455-8269850</v>
          </cell>
          <cell r="M726" t="str">
            <v>152000</v>
          </cell>
          <cell r="N726" t="str">
            <v>DIST</v>
          </cell>
          <cell r="O726" t="str">
            <v>01</v>
          </cell>
          <cell r="P726" t="str">
            <v/>
          </cell>
          <cell r="Q726" t="str">
            <v>BBBO</v>
          </cell>
          <cell r="R726" t="str">
            <v/>
          </cell>
          <cell r="S726">
            <v>19991027</v>
          </cell>
          <cell r="T726">
            <v>1</v>
          </cell>
          <cell r="U726">
            <v>1</v>
          </cell>
          <cell r="V726" t="str">
            <v>5E</v>
          </cell>
          <cell r="W726" t="str">
            <v/>
          </cell>
          <cell r="X726" t="str">
            <v>A</v>
          </cell>
          <cell r="Y726" t="str">
            <v>0</v>
          </cell>
          <cell r="Z726" t="str">
            <v>NT</v>
          </cell>
          <cell r="AA726">
            <v>0</v>
          </cell>
          <cell r="AB726">
            <v>50</v>
          </cell>
        </row>
        <row r="727">
          <cell r="A727">
            <v>451220</v>
          </cell>
          <cell r="B727" t="str">
            <v>?????????</v>
          </cell>
          <cell r="C727" t="str">
            <v>??????????????</v>
          </cell>
          <cell r="D727" t="str">
            <v/>
          </cell>
          <cell r="E727" t="str">
            <v>101000</v>
          </cell>
          <cell r="F727" t="str">
            <v/>
          </cell>
          <cell r="G727" t="str">
            <v>2480126-823</v>
          </cell>
          <cell r="H727" t="str">
            <v>???????????</v>
          </cell>
          <cell r="I727" t="str">
            <v>75</v>
          </cell>
          <cell r="J727" t="str">
            <v>2</v>
          </cell>
          <cell r="K727" t="str">
            <v>???</v>
          </cell>
          <cell r="L727" t="str">
            <v>0458-3605182</v>
          </cell>
          <cell r="M727" t="str">
            <v>153000</v>
          </cell>
          <cell r="N727" t="str">
            <v>DIST</v>
          </cell>
          <cell r="O727" t="str">
            <v>01</v>
          </cell>
          <cell r="P727" t="str">
            <v>Y</v>
          </cell>
          <cell r="Q727" t="str">
            <v>BBBO</v>
          </cell>
          <cell r="R727" t="str">
            <v>A</v>
          </cell>
          <cell r="S727">
            <v>19980106</v>
          </cell>
          <cell r="T727">
            <v>1</v>
          </cell>
          <cell r="U727">
            <v>1</v>
          </cell>
          <cell r="V727" t="str">
            <v/>
          </cell>
          <cell r="W727" t="str">
            <v/>
          </cell>
          <cell r="X727" t="str">
            <v>A</v>
          </cell>
          <cell r="Y727" t="str">
            <v>15000</v>
          </cell>
          <cell r="Z727" t="str">
            <v>NT</v>
          </cell>
          <cell r="AA727">
            <v>38879.599999999999</v>
          </cell>
          <cell r="AB727">
            <v>50</v>
          </cell>
        </row>
        <row r="728">
          <cell r="A728">
            <v>450200</v>
          </cell>
          <cell r="B728" t="str">
            <v>????????????</v>
          </cell>
          <cell r="C728" t="str">
            <v>??????????</v>
          </cell>
          <cell r="D728" t="str">
            <v/>
          </cell>
          <cell r="E728" t="str">
            <v>101000</v>
          </cell>
          <cell r="F728" t="str">
            <v>230804829783261</v>
          </cell>
          <cell r="G728" t="str">
            <v>801006129</v>
          </cell>
          <cell r="H728" t="str">
            <v>?????</v>
          </cell>
          <cell r="I728" t="str">
            <v>75</v>
          </cell>
          <cell r="J728" t="str">
            <v>2</v>
          </cell>
          <cell r="K728" t="str">
            <v>???</v>
          </cell>
          <cell r="L728" t="str">
            <v>0454-8455669</v>
          </cell>
          <cell r="M728" t="str">
            <v>154003</v>
          </cell>
          <cell r="N728" t="str">
            <v>DIST</v>
          </cell>
          <cell r="O728" t="str">
            <v>01</v>
          </cell>
          <cell r="P728" t="str">
            <v>Y</v>
          </cell>
          <cell r="Q728" t="str">
            <v>BBBO</v>
          </cell>
          <cell r="R728" t="str">
            <v>*</v>
          </cell>
          <cell r="S728">
            <v>19971106</v>
          </cell>
          <cell r="T728">
            <v>1</v>
          </cell>
          <cell r="U728">
            <v>490000</v>
          </cell>
          <cell r="V728" t="str">
            <v/>
          </cell>
          <cell r="W728" t="str">
            <v/>
          </cell>
          <cell r="X728" t="str">
            <v/>
          </cell>
          <cell r="Y728" t="str">
            <v>150000</v>
          </cell>
          <cell r="Z728" t="str">
            <v>NT</v>
          </cell>
          <cell r="AA728">
            <v>317341.46000000002</v>
          </cell>
          <cell r="AB728">
            <v>50</v>
          </cell>
        </row>
        <row r="729">
          <cell r="A729">
            <v>450201</v>
          </cell>
          <cell r="B729" t="str">
            <v>???????????</v>
          </cell>
          <cell r="C729" t="str">
            <v>???????84?</v>
          </cell>
          <cell r="D729" t="str">
            <v/>
          </cell>
          <cell r="E729" t="str">
            <v>101000</v>
          </cell>
          <cell r="F729" t="str">
            <v>23081112978183X</v>
          </cell>
          <cell r="G729" t="str">
            <v>213-02480288-645</v>
          </cell>
          <cell r="H729" t="str">
            <v>?????????</v>
          </cell>
          <cell r="I729" t="str">
            <v>75</v>
          </cell>
          <cell r="J729" t="str">
            <v>2</v>
          </cell>
          <cell r="K729" t="str">
            <v>??</v>
          </cell>
          <cell r="L729" t="str">
            <v>0454-8245980</v>
          </cell>
          <cell r="M729" t="str">
            <v>154002</v>
          </cell>
          <cell r="N729" t="str">
            <v>DIST</v>
          </cell>
          <cell r="O729" t="str">
            <v>01</v>
          </cell>
          <cell r="P729" t="str">
            <v/>
          </cell>
          <cell r="Q729" t="str">
            <v>BBBO</v>
          </cell>
          <cell r="R729" t="str">
            <v>*</v>
          </cell>
          <cell r="S729">
            <v>19980821</v>
          </cell>
          <cell r="T729">
            <v>1</v>
          </cell>
          <cell r="U729">
            <v>320000</v>
          </cell>
          <cell r="V729" t="str">
            <v/>
          </cell>
          <cell r="W729" t="str">
            <v/>
          </cell>
          <cell r="X729" t="str">
            <v/>
          </cell>
          <cell r="Y729" t="str">
            <v>160333</v>
          </cell>
          <cell r="Z729" t="str">
            <v>NT</v>
          </cell>
          <cell r="AA729">
            <v>310064.74</v>
          </cell>
          <cell r="AB729">
            <v>50</v>
          </cell>
        </row>
        <row r="730">
          <cell r="A730">
            <v>451901</v>
          </cell>
          <cell r="B730" t="str">
            <v>????????????</v>
          </cell>
          <cell r="C730" t="str">
            <v>??????????????</v>
          </cell>
          <cell r="D730" t="str">
            <v/>
          </cell>
          <cell r="E730" t="str">
            <v>101000</v>
          </cell>
          <cell r="F730" t="str">
            <v>230404760616012</v>
          </cell>
          <cell r="G730" t="str">
            <v>265209703</v>
          </cell>
          <cell r="H730" t="str">
            <v>??????</v>
          </cell>
          <cell r="I730" t="str">
            <v>75</v>
          </cell>
          <cell r="J730" t="str">
            <v>2</v>
          </cell>
          <cell r="K730" t="str">
            <v>???</v>
          </cell>
          <cell r="L730" t="str">
            <v>0468-3341132</v>
          </cell>
          <cell r="M730" t="str">
            <v>154100</v>
          </cell>
          <cell r="N730" t="str">
            <v>DIST</v>
          </cell>
          <cell r="O730" t="str">
            <v>01</v>
          </cell>
          <cell r="P730" t="str">
            <v/>
          </cell>
          <cell r="Q730" t="str">
            <v>BBBO</v>
          </cell>
          <cell r="R730" t="str">
            <v/>
          </cell>
          <cell r="S730">
            <v>0</v>
          </cell>
          <cell r="T730">
            <v>1</v>
          </cell>
          <cell r="U730">
            <v>1</v>
          </cell>
          <cell r="V730" t="str">
            <v>5E</v>
          </cell>
          <cell r="W730" t="str">
            <v/>
          </cell>
          <cell r="X730" t="str">
            <v/>
          </cell>
          <cell r="Y730" t="str">
            <v>0</v>
          </cell>
          <cell r="Z730" t="str">
            <v>NT</v>
          </cell>
          <cell r="AA730">
            <v>-39954.67</v>
          </cell>
          <cell r="AB730">
            <v>50</v>
          </cell>
        </row>
        <row r="731">
          <cell r="A731">
            <v>451000</v>
          </cell>
          <cell r="B731" t="str">
            <v>????????????</v>
          </cell>
          <cell r="C731" t="str">
            <v>??????????159?</v>
          </cell>
          <cell r="D731" t="str">
            <v/>
          </cell>
          <cell r="E731" t="str">
            <v>101000</v>
          </cell>
          <cell r="F731" t="str">
            <v/>
          </cell>
          <cell r="G731" t="str">
            <v>203-02450147-576</v>
          </cell>
          <cell r="H731" t="str">
            <v>??????</v>
          </cell>
          <cell r="I731" t="str">
            <v>75</v>
          </cell>
          <cell r="J731" t="str">
            <v>3</v>
          </cell>
          <cell r="K731" t="str">
            <v>???</v>
          </cell>
          <cell r="L731" t="str">
            <v>0453-8333154</v>
          </cell>
          <cell r="M731" t="str">
            <v>154600</v>
          </cell>
          <cell r="N731" t="str">
            <v>DIST</v>
          </cell>
          <cell r="O731" t="str">
            <v>01</v>
          </cell>
          <cell r="P731" t="str">
            <v>Y</v>
          </cell>
          <cell r="Q731" t="str">
            <v>BBBO</v>
          </cell>
          <cell r="R731" t="str">
            <v>A</v>
          </cell>
          <cell r="S731">
            <v>19971108</v>
          </cell>
          <cell r="T731">
            <v>1</v>
          </cell>
          <cell r="U731">
            <v>1</v>
          </cell>
          <cell r="V731" t="str">
            <v>5E</v>
          </cell>
          <cell r="W731" t="str">
            <v/>
          </cell>
          <cell r="X731" t="str">
            <v>A</v>
          </cell>
          <cell r="Y731" t="str">
            <v>0</v>
          </cell>
          <cell r="Z731" t="str">
            <v>NT</v>
          </cell>
          <cell r="AA731">
            <v>-4537.84</v>
          </cell>
          <cell r="AB731">
            <v>50</v>
          </cell>
        </row>
        <row r="732">
          <cell r="A732">
            <v>452100</v>
          </cell>
          <cell r="B732" t="str">
            <v>??????????????</v>
          </cell>
          <cell r="C732" t="str">
            <v>????????????</v>
          </cell>
          <cell r="D732" t="str">
            <v/>
          </cell>
          <cell r="E732" t="str">
            <v>101000</v>
          </cell>
          <cell r="F732" t="str">
            <v/>
          </cell>
          <cell r="G732" t="str">
            <v>018102240</v>
          </cell>
          <cell r="H732" t="str">
            <v>????????????</v>
          </cell>
          <cell r="I732" t="str">
            <v>75</v>
          </cell>
          <cell r="J732" t="str">
            <v>2</v>
          </cell>
          <cell r="K732" t="str">
            <v>???</v>
          </cell>
          <cell r="L732" t="str">
            <v>0454-4248897</v>
          </cell>
          <cell r="M732" t="str">
            <v>155100</v>
          </cell>
          <cell r="N732" t="str">
            <v>DIST</v>
          </cell>
          <cell r="O732" t="str">
            <v>01</v>
          </cell>
          <cell r="P732" t="str">
            <v/>
          </cell>
          <cell r="Q732" t="str">
            <v>BBBO</v>
          </cell>
          <cell r="R732" t="str">
            <v/>
          </cell>
          <cell r="S732">
            <v>20000428</v>
          </cell>
          <cell r="T732">
            <v>1</v>
          </cell>
          <cell r="U732">
            <v>1</v>
          </cell>
          <cell r="V732" t="str">
            <v>5E</v>
          </cell>
          <cell r="W732" t="str">
            <v/>
          </cell>
          <cell r="X732" t="str">
            <v>A</v>
          </cell>
          <cell r="Y732" t="str">
            <v>0</v>
          </cell>
          <cell r="Z732" t="str">
            <v>NT</v>
          </cell>
          <cell r="AA732">
            <v>0</v>
          </cell>
          <cell r="AB732">
            <v>50</v>
          </cell>
        </row>
        <row r="733">
          <cell r="A733">
            <v>451800</v>
          </cell>
          <cell r="B733" t="str">
            <v>?????????????</v>
          </cell>
          <cell r="C733" t="str">
            <v>????????????</v>
          </cell>
          <cell r="D733" t="str">
            <v/>
          </cell>
          <cell r="E733" t="str">
            <v>101000</v>
          </cell>
          <cell r="F733" t="str">
            <v/>
          </cell>
          <cell r="G733" t="str">
            <v>222-02210133-126</v>
          </cell>
          <cell r="H733" t="str">
            <v>???????</v>
          </cell>
          <cell r="I733" t="str">
            <v>75</v>
          </cell>
          <cell r="J733" t="str">
            <v>3</v>
          </cell>
          <cell r="K733" t="str">
            <v>??</v>
          </cell>
          <cell r="L733" t="str">
            <v>0454-2322534</v>
          </cell>
          <cell r="M733" t="str">
            <v>156100</v>
          </cell>
          <cell r="N733" t="str">
            <v>DIST</v>
          </cell>
          <cell r="O733" t="str">
            <v>01</v>
          </cell>
          <cell r="P733" t="str">
            <v>Y</v>
          </cell>
          <cell r="Q733" t="str">
            <v>BBBO</v>
          </cell>
          <cell r="R733" t="str">
            <v>C</v>
          </cell>
          <cell r="S733">
            <v>19980304</v>
          </cell>
          <cell r="T733">
            <v>1</v>
          </cell>
          <cell r="U733">
            <v>1</v>
          </cell>
          <cell r="V733" t="str">
            <v>5E</v>
          </cell>
          <cell r="W733" t="str">
            <v/>
          </cell>
          <cell r="X733" t="str">
            <v>A</v>
          </cell>
          <cell r="Y733" t="str">
            <v>25000</v>
          </cell>
          <cell r="Z733" t="str">
            <v>NT</v>
          </cell>
          <cell r="AA733">
            <v>58869.8</v>
          </cell>
          <cell r="AB733">
            <v>50</v>
          </cell>
        </row>
        <row r="734">
          <cell r="A734">
            <v>450210</v>
          </cell>
          <cell r="B734" t="str">
            <v>??????????????</v>
          </cell>
          <cell r="C734" t="str">
            <v>??????????????</v>
          </cell>
          <cell r="D734" t="str">
            <v>??</v>
          </cell>
          <cell r="E734" t="str">
            <v>101000</v>
          </cell>
          <cell r="F734" t="str">
            <v/>
          </cell>
          <cell r="G734" t="str">
            <v>010516000341</v>
          </cell>
          <cell r="H734" t="str">
            <v>??????</v>
          </cell>
          <cell r="I734" t="str">
            <v>75</v>
          </cell>
          <cell r="J734" t="str">
            <v>3</v>
          </cell>
          <cell r="K734" t="str">
            <v>???</v>
          </cell>
          <cell r="L734" t="str">
            <v>0454-2931061</v>
          </cell>
          <cell r="M734" t="str">
            <v>156400</v>
          </cell>
          <cell r="N734" t="str">
            <v>DIST</v>
          </cell>
          <cell r="O734" t="str">
            <v>01</v>
          </cell>
          <cell r="P734" t="str">
            <v/>
          </cell>
          <cell r="Q734" t="str">
            <v>BBBO</v>
          </cell>
          <cell r="R734" t="str">
            <v/>
          </cell>
          <cell r="S734">
            <v>20001227</v>
          </cell>
          <cell r="T734">
            <v>1</v>
          </cell>
          <cell r="U734">
            <v>1</v>
          </cell>
          <cell r="V734" t="str">
            <v>5E</v>
          </cell>
          <cell r="W734" t="str">
            <v/>
          </cell>
          <cell r="X734" t="str">
            <v>A</v>
          </cell>
          <cell r="Y734" t="str">
            <v>15000</v>
          </cell>
          <cell r="Z734" t="str">
            <v>NT</v>
          </cell>
          <cell r="AA734">
            <v>16081.14</v>
          </cell>
          <cell r="AB734">
            <v>50</v>
          </cell>
        </row>
        <row r="735">
          <cell r="A735">
            <v>450300</v>
          </cell>
          <cell r="B735" t="str">
            <v>??????????????</v>
          </cell>
          <cell r="C735" t="str">
            <v>???????????</v>
          </cell>
          <cell r="D735" t="str">
            <v/>
          </cell>
          <cell r="E735" t="str">
            <v>101000</v>
          </cell>
          <cell r="F735" t="str">
            <v/>
          </cell>
          <cell r="G735" t="str">
            <v>265009028</v>
          </cell>
          <cell r="H735" t="str">
            <v>???????</v>
          </cell>
          <cell r="I735" t="str">
            <v>75</v>
          </cell>
          <cell r="J735" t="str">
            <v>2</v>
          </cell>
          <cell r="K735" t="str">
            <v>??</v>
          </cell>
          <cell r="L735" t="str">
            <v>0453-6919976</v>
          </cell>
          <cell r="M735" t="str">
            <v>157000</v>
          </cell>
          <cell r="N735" t="str">
            <v>DIST</v>
          </cell>
          <cell r="O735" t="str">
            <v>01</v>
          </cell>
          <cell r="P735" t="str">
            <v>E-N</v>
          </cell>
          <cell r="Q735" t="str">
            <v>BBBO</v>
          </cell>
          <cell r="R735" t="str">
            <v>*</v>
          </cell>
          <cell r="S735">
            <v>19971106</v>
          </cell>
          <cell r="T735">
            <v>1</v>
          </cell>
          <cell r="U735">
            <v>212000</v>
          </cell>
          <cell r="V735" t="str">
            <v/>
          </cell>
          <cell r="W735" t="str">
            <v/>
          </cell>
          <cell r="X735" t="str">
            <v>A</v>
          </cell>
          <cell r="Y735" t="str">
            <v>120667</v>
          </cell>
          <cell r="Z735" t="str">
            <v>NT</v>
          </cell>
          <cell r="AA735">
            <v>192391.4</v>
          </cell>
          <cell r="AB735">
            <v>50</v>
          </cell>
        </row>
        <row r="736">
          <cell r="A736">
            <v>450303</v>
          </cell>
          <cell r="B736" t="str">
            <v>???????????</v>
          </cell>
          <cell r="C736" t="str">
            <v>????????????</v>
          </cell>
          <cell r="D736" t="str">
            <v/>
          </cell>
          <cell r="E736" t="str">
            <v>101000</v>
          </cell>
          <cell r="F736" t="str">
            <v>231005606537099</v>
          </cell>
          <cell r="G736" t="str">
            <v>611-20180070-706</v>
          </cell>
          <cell r="H736" t="str">
            <v>???????</v>
          </cell>
          <cell r="I736" t="str">
            <v>75</v>
          </cell>
          <cell r="J736" t="str">
            <v>2</v>
          </cell>
          <cell r="K736" t="str">
            <v>???</v>
          </cell>
          <cell r="L736" t="str">
            <v>0453-6692155</v>
          </cell>
          <cell r="M736" t="str">
            <v>157000</v>
          </cell>
          <cell r="N736" t="str">
            <v>DIST</v>
          </cell>
          <cell r="O736" t="str">
            <v>01</v>
          </cell>
          <cell r="P736" t="str">
            <v/>
          </cell>
          <cell r="Q736" t="str">
            <v>BBBO</v>
          </cell>
          <cell r="R736" t="str">
            <v>*</v>
          </cell>
          <cell r="S736">
            <v>19960924</v>
          </cell>
          <cell r="T736">
            <v>1</v>
          </cell>
          <cell r="U736">
            <v>250000</v>
          </cell>
          <cell r="V736" t="str">
            <v/>
          </cell>
          <cell r="W736" t="str">
            <v/>
          </cell>
          <cell r="X736" t="str">
            <v/>
          </cell>
          <cell r="Y736" t="str">
            <v>125000</v>
          </cell>
          <cell r="Z736" t="str">
            <v>NT</v>
          </cell>
          <cell r="AA736">
            <v>233301.88</v>
          </cell>
          <cell r="AB736">
            <v>50</v>
          </cell>
        </row>
        <row r="737">
          <cell r="A737">
            <v>450600</v>
          </cell>
          <cell r="B737" t="str">
            <v>???????????</v>
          </cell>
          <cell r="C737" t="str">
            <v>????????????</v>
          </cell>
          <cell r="D737" t="str">
            <v/>
          </cell>
          <cell r="E737" t="str">
            <v>101000</v>
          </cell>
          <cell r="F737" t="str">
            <v/>
          </cell>
          <cell r="G737" t="str">
            <v>2480344-944</v>
          </cell>
          <cell r="H737" t="str">
            <v>?????????</v>
          </cell>
          <cell r="I737" t="str">
            <v>75</v>
          </cell>
          <cell r="J737" t="str">
            <v>2</v>
          </cell>
          <cell r="K737" t="str">
            <v>???</v>
          </cell>
          <cell r="L737" t="str">
            <v>0453-2688382</v>
          </cell>
          <cell r="M737" t="str">
            <v>158100</v>
          </cell>
          <cell r="N737" t="str">
            <v>DIST</v>
          </cell>
          <cell r="O737" t="str">
            <v>01</v>
          </cell>
          <cell r="P737" t="str">
            <v>E-N</v>
          </cell>
          <cell r="Q737" t="str">
            <v>BBBO</v>
          </cell>
          <cell r="R737" t="str">
            <v>*</v>
          </cell>
          <cell r="S737">
            <v>19971106</v>
          </cell>
          <cell r="T737">
            <v>1</v>
          </cell>
          <cell r="U737">
            <v>500000</v>
          </cell>
          <cell r="V737" t="str">
            <v/>
          </cell>
          <cell r="W737" t="str">
            <v/>
          </cell>
          <cell r="X737" t="str">
            <v>A</v>
          </cell>
          <cell r="Y737" t="str">
            <v>200017</v>
          </cell>
          <cell r="Z737" t="str">
            <v>NT</v>
          </cell>
          <cell r="AA737">
            <v>406472.18</v>
          </cell>
          <cell r="AB737">
            <v>50</v>
          </cell>
        </row>
        <row r="738">
          <cell r="A738">
            <v>450400</v>
          </cell>
          <cell r="B738" t="str">
            <v>?????????????</v>
          </cell>
          <cell r="C738" t="str">
            <v>????46?</v>
          </cell>
          <cell r="D738" t="str">
            <v/>
          </cell>
          <cell r="E738" t="str">
            <v>101000</v>
          </cell>
          <cell r="F738" t="str">
            <v>230203128532305</v>
          </cell>
          <cell r="G738" t="str">
            <v>2010200004104</v>
          </cell>
          <cell r="H738" t="str">
            <v>?????????????</v>
          </cell>
          <cell r="I738" t="str">
            <v>75</v>
          </cell>
          <cell r="J738" t="str">
            <v>2</v>
          </cell>
          <cell r="K738" t="str">
            <v>???</v>
          </cell>
          <cell r="L738" t="str">
            <v>0452-2472400</v>
          </cell>
          <cell r="M738" t="str">
            <v>161005</v>
          </cell>
          <cell r="N738" t="str">
            <v>DIST</v>
          </cell>
          <cell r="O738" t="str">
            <v>01</v>
          </cell>
          <cell r="P738" t="str">
            <v>Y</v>
          </cell>
          <cell r="Q738" t="str">
            <v>BBBO</v>
          </cell>
          <cell r="R738" t="str">
            <v>A</v>
          </cell>
          <cell r="S738">
            <v>19971107</v>
          </cell>
          <cell r="T738">
            <v>1</v>
          </cell>
          <cell r="U738">
            <v>1</v>
          </cell>
          <cell r="V738" t="str">
            <v>5A</v>
          </cell>
          <cell r="W738" t="str">
            <v/>
          </cell>
          <cell r="X738" t="str">
            <v/>
          </cell>
          <cell r="Y738" t="str">
            <v/>
          </cell>
          <cell r="Z738" t="str">
            <v>NT</v>
          </cell>
          <cell r="AA738">
            <v>469394.04</v>
          </cell>
          <cell r="AB738">
            <v>50</v>
          </cell>
        </row>
        <row r="739">
          <cell r="A739">
            <v>450402</v>
          </cell>
          <cell r="B739" t="str">
            <v>??????????????</v>
          </cell>
          <cell r="C739" t="str">
            <v>??????????????</v>
          </cell>
          <cell r="D739" t="str">
            <v/>
          </cell>
          <cell r="E739" t="str">
            <v>101000</v>
          </cell>
          <cell r="F739" t="str">
            <v>23020472139348-1</v>
          </cell>
          <cell r="G739" t="str">
            <v>2250378-295-24209</v>
          </cell>
          <cell r="H739" t="str">
            <v>???????</v>
          </cell>
          <cell r="I739" t="str">
            <v>75</v>
          </cell>
          <cell r="J739" t="str">
            <v>2</v>
          </cell>
          <cell r="K739" t="str">
            <v>???</v>
          </cell>
          <cell r="L739" t="str">
            <v>0452-2134142</v>
          </cell>
          <cell r="M739" t="str">
            <v>161000</v>
          </cell>
          <cell r="N739" t="str">
            <v>DIST</v>
          </cell>
          <cell r="O739" t="str">
            <v>01</v>
          </cell>
          <cell r="P739" t="str">
            <v/>
          </cell>
          <cell r="Q739" t="str">
            <v>BBBO</v>
          </cell>
          <cell r="R739" t="str">
            <v>*</v>
          </cell>
          <cell r="S739">
            <v>19990329</v>
          </cell>
          <cell r="T739">
            <v>1</v>
          </cell>
          <cell r="U739">
            <v>495000</v>
          </cell>
          <cell r="V739" t="str">
            <v/>
          </cell>
          <cell r="W739" t="str">
            <v/>
          </cell>
          <cell r="X739" t="str">
            <v/>
          </cell>
          <cell r="Y739" t="str">
            <v>131400</v>
          </cell>
          <cell r="Z739" t="str">
            <v>NT</v>
          </cell>
          <cell r="AA739">
            <v>150497.01999999999</v>
          </cell>
          <cell r="AB739">
            <v>50</v>
          </cell>
        </row>
        <row r="740">
          <cell r="A740">
            <v>450403</v>
          </cell>
          <cell r="B740" t="str">
            <v>?????????????</v>
          </cell>
          <cell r="C740" t="str">
            <v>??????????????</v>
          </cell>
          <cell r="D740" t="str">
            <v>??</v>
          </cell>
          <cell r="E740" t="str">
            <v>101000</v>
          </cell>
          <cell r="F740" t="str">
            <v>23020472692373-6</v>
          </cell>
          <cell r="G740" t="str">
            <v>2010900019750</v>
          </cell>
          <cell r="H740" t="str">
            <v>??????</v>
          </cell>
          <cell r="I740" t="str">
            <v>75</v>
          </cell>
          <cell r="J740" t="str">
            <v>2</v>
          </cell>
          <cell r="K740" t="str">
            <v>??</v>
          </cell>
          <cell r="L740" t="str">
            <v>0452-2146061</v>
          </cell>
          <cell r="M740" t="str">
            <v>161000</v>
          </cell>
          <cell r="N740" t="str">
            <v>DIST</v>
          </cell>
          <cell r="O740" t="str">
            <v>01</v>
          </cell>
          <cell r="P740" t="str">
            <v/>
          </cell>
          <cell r="Q740" t="str">
            <v>BBBO</v>
          </cell>
          <cell r="R740" t="str">
            <v>*</v>
          </cell>
          <cell r="S740">
            <v>19990909</v>
          </cell>
          <cell r="T740">
            <v>1</v>
          </cell>
          <cell r="U740">
            <v>332000</v>
          </cell>
          <cell r="V740" t="str">
            <v/>
          </cell>
          <cell r="W740" t="str">
            <v/>
          </cell>
          <cell r="X740" t="str">
            <v/>
          </cell>
          <cell r="Y740" t="str">
            <v>108400</v>
          </cell>
          <cell r="Z740" t="str">
            <v>NT</v>
          </cell>
          <cell r="AA740">
            <v>181695.6</v>
          </cell>
          <cell r="AB740">
            <v>50</v>
          </cell>
        </row>
        <row r="741">
          <cell r="A741">
            <v>694503</v>
          </cell>
          <cell r="B741" t="str">
            <v>?????????????</v>
          </cell>
          <cell r="C741" t="str">
            <v>????????????</v>
          </cell>
          <cell r="D741" t="str">
            <v/>
          </cell>
          <cell r="E741" t="str">
            <v>101000</v>
          </cell>
          <cell r="F741" t="str">
            <v>23020412839152-2</v>
          </cell>
          <cell r="G741" t="str">
            <v>02450001-271-641-38</v>
          </cell>
          <cell r="H741" t="str">
            <v>?????????????</v>
          </cell>
          <cell r="I741" t="str">
            <v>75</v>
          </cell>
          <cell r="J741" t="str">
            <v>2</v>
          </cell>
          <cell r="K741" t="str">
            <v>???</v>
          </cell>
          <cell r="L741" t="str">
            <v>0452-2113705</v>
          </cell>
          <cell r="M741" t="str">
            <v>161000</v>
          </cell>
          <cell r="N741" t="str">
            <v>DIST</v>
          </cell>
          <cell r="O741" t="str">
            <v>01</v>
          </cell>
          <cell r="P741" t="str">
            <v/>
          </cell>
          <cell r="Q741" t="str">
            <v>BBBO</v>
          </cell>
          <cell r="R741" t="str">
            <v>*</v>
          </cell>
          <cell r="S741">
            <v>19971107</v>
          </cell>
          <cell r="T741">
            <v>1</v>
          </cell>
          <cell r="U741">
            <v>1</v>
          </cell>
          <cell r="V741" t="str">
            <v>5E</v>
          </cell>
          <cell r="W741" t="str">
            <v/>
          </cell>
          <cell r="X741" t="str">
            <v/>
          </cell>
          <cell r="Y741" t="str">
            <v>0</v>
          </cell>
          <cell r="Z741" t="str">
            <v>NT</v>
          </cell>
          <cell r="AA741">
            <v>0</v>
          </cell>
          <cell r="AB741">
            <v>50</v>
          </cell>
        </row>
        <row r="742">
          <cell r="A742">
            <v>604503</v>
          </cell>
          <cell r="B742" t="str">
            <v>?????????????</v>
          </cell>
          <cell r="C742" t="str">
            <v>?????????46?</v>
          </cell>
          <cell r="D742" t="str">
            <v/>
          </cell>
          <cell r="E742" t="str">
            <v>101000</v>
          </cell>
          <cell r="F742" t="str">
            <v>230203128532305</v>
          </cell>
          <cell r="G742" t="str">
            <v>7102010056</v>
          </cell>
          <cell r="H742" t="str">
            <v>?????????</v>
          </cell>
          <cell r="I742" t="str">
            <v>75</v>
          </cell>
          <cell r="J742" t="str">
            <v>2</v>
          </cell>
          <cell r="K742" t="str">
            <v>???</v>
          </cell>
          <cell r="L742" t="str">
            <v>0452-2110920</v>
          </cell>
          <cell r="M742" t="str">
            <v>161005</v>
          </cell>
          <cell r="N742" t="str">
            <v>DIST</v>
          </cell>
          <cell r="O742" t="str">
            <v>01</v>
          </cell>
          <cell r="P742" t="str">
            <v/>
          </cell>
          <cell r="Q742" t="str">
            <v>BBBO</v>
          </cell>
          <cell r="R742" t="str">
            <v>A</v>
          </cell>
          <cell r="S742">
            <v>19960924</v>
          </cell>
          <cell r="T742">
            <v>1</v>
          </cell>
          <cell r="U742">
            <v>1</v>
          </cell>
          <cell r="V742" t="str">
            <v>5D</v>
          </cell>
          <cell r="W742" t="str">
            <v/>
          </cell>
          <cell r="X742" t="str">
            <v/>
          </cell>
          <cell r="Y742" t="str">
            <v>?????</v>
          </cell>
          <cell r="Z742" t="str">
            <v>NT</v>
          </cell>
          <cell r="AA742">
            <v>-106441.16</v>
          </cell>
          <cell r="AB742">
            <v>50</v>
          </cell>
        </row>
        <row r="743">
          <cell r="A743">
            <v>450106</v>
          </cell>
          <cell r="B743" t="str">
            <v>????????????</v>
          </cell>
          <cell r="C743" t="str">
            <v>???????</v>
          </cell>
          <cell r="D743" t="str">
            <v/>
          </cell>
          <cell r="E743" t="str">
            <v>101000</v>
          </cell>
          <cell r="F743" t="str">
            <v>23060270286291-6</v>
          </cell>
          <cell r="G743" t="str">
            <v>601-02450783-450</v>
          </cell>
          <cell r="H743" t="str">
            <v>?????</v>
          </cell>
          <cell r="I743" t="str">
            <v>75</v>
          </cell>
          <cell r="J743" t="str">
            <v>1</v>
          </cell>
          <cell r="K743" t="str">
            <v>???</v>
          </cell>
          <cell r="L743" t="str">
            <v>0459-5816095</v>
          </cell>
          <cell r="M743" t="str">
            <v>163001</v>
          </cell>
          <cell r="N743" t="str">
            <v>DIST</v>
          </cell>
          <cell r="O743" t="str">
            <v>01</v>
          </cell>
          <cell r="P743" t="str">
            <v/>
          </cell>
          <cell r="Q743" t="str">
            <v>BBBO</v>
          </cell>
          <cell r="R743" t="str">
            <v/>
          </cell>
          <cell r="S743">
            <v>20000904</v>
          </cell>
          <cell r="T743">
            <v>1</v>
          </cell>
          <cell r="U743">
            <v>1</v>
          </cell>
          <cell r="V743" t="str">
            <v>5E</v>
          </cell>
          <cell r="W743" t="str">
            <v/>
          </cell>
          <cell r="X743" t="str">
            <v/>
          </cell>
          <cell r="Y743" t="str">
            <v>0</v>
          </cell>
          <cell r="Z743" t="str">
            <v>NT</v>
          </cell>
          <cell r="AA743">
            <v>0</v>
          </cell>
          <cell r="AB743">
            <v>50</v>
          </cell>
        </row>
        <row r="744">
          <cell r="A744">
            <v>604502</v>
          </cell>
          <cell r="B744" t="str">
            <v>?????????????</v>
          </cell>
          <cell r="C744" t="str">
            <v>??????????5?</v>
          </cell>
          <cell r="D744" t="str">
            <v/>
          </cell>
          <cell r="E744" t="str">
            <v>101000</v>
          </cell>
          <cell r="F744" t="str">
            <v>230104127756374</v>
          </cell>
          <cell r="G744" t="str">
            <v>05901810053063</v>
          </cell>
          <cell r="H744" t="str">
            <v>?????????</v>
          </cell>
          <cell r="I744" t="str">
            <v>75</v>
          </cell>
          <cell r="J744" t="str">
            <v>1</v>
          </cell>
          <cell r="K744" t="str">
            <v>???</v>
          </cell>
          <cell r="L744" t="str">
            <v>0451-8387669</v>
          </cell>
          <cell r="M744" t="str">
            <v>163000</v>
          </cell>
          <cell r="N744" t="str">
            <v>DIST</v>
          </cell>
          <cell r="O744" t="str">
            <v>01</v>
          </cell>
          <cell r="P744" t="str">
            <v/>
          </cell>
          <cell r="Q744" t="str">
            <v>BBBO</v>
          </cell>
          <cell r="R744" t="str">
            <v>A</v>
          </cell>
          <cell r="S744">
            <v>19970612</v>
          </cell>
          <cell r="T744">
            <v>1</v>
          </cell>
          <cell r="U744">
            <v>1</v>
          </cell>
          <cell r="V744" t="str">
            <v>5D</v>
          </cell>
          <cell r="W744" t="str">
            <v/>
          </cell>
          <cell r="X744" t="str">
            <v/>
          </cell>
          <cell r="Y744" t="str">
            <v>?????</v>
          </cell>
          <cell r="Z744" t="str">
            <v>NT</v>
          </cell>
          <cell r="AA744">
            <v>535905.27</v>
          </cell>
          <cell r="AB744">
            <v>50</v>
          </cell>
        </row>
        <row r="745">
          <cell r="A745">
            <v>450501</v>
          </cell>
          <cell r="B745" t="str">
            <v>??????????????</v>
          </cell>
          <cell r="C745" t="str">
            <v>??????????????</v>
          </cell>
          <cell r="D745" t="str">
            <v>?</v>
          </cell>
          <cell r="E745" t="str">
            <v>101000</v>
          </cell>
          <cell r="F745" t="str">
            <v>230602739650087</v>
          </cell>
          <cell r="G745" t="str">
            <v>253003124308091001</v>
          </cell>
          <cell r="H745" t="str">
            <v>?????</v>
          </cell>
          <cell r="I745" t="str">
            <v>75</v>
          </cell>
          <cell r="J745" t="str">
            <v>1</v>
          </cell>
          <cell r="K745" t="str">
            <v>???</v>
          </cell>
          <cell r="L745" t="str">
            <v>0459-6699768</v>
          </cell>
          <cell r="M745" t="str">
            <v>163300</v>
          </cell>
          <cell r="N745" t="str">
            <v>DIST</v>
          </cell>
          <cell r="O745" t="str">
            <v>01</v>
          </cell>
          <cell r="P745" t="str">
            <v>Y</v>
          </cell>
          <cell r="Q745" t="str">
            <v>BBBO</v>
          </cell>
          <cell r="R745" t="str">
            <v>*</v>
          </cell>
          <cell r="S745">
            <v>19980518</v>
          </cell>
          <cell r="T745">
            <v>1</v>
          </cell>
          <cell r="U745">
            <v>490000</v>
          </cell>
          <cell r="V745" t="str">
            <v/>
          </cell>
          <cell r="W745" t="str">
            <v/>
          </cell>
          <cell r="X745" t="str">
            <v/>
          </cell>
          <cell r="Y745" t="str">
            <v>186300</v>
          </cell>
          <cell r="Z745" t="str">
            <v>NT</v>
          </cell>
          <cell r="AA745">
            <v>463535.6</v>
          </cell>
          <cell r="AB745">
            <v>50</v>
          </cell>
        </row>
        <row r="746">
          <cell r="A746">
            <v>450901</v>
          </cell>
          <cell r="B746" t="str">
            <v>?????????????</v>
          </cell>
          <cell r="C746" t="str">
            <v>??????????</v>
          </cell>
          <cell r="D746" t="str">
            <v/>
          </cell>
          <cell r="E746" t="str">
            <v>101000</v>
          </cell>
          <cell r="F746" t="str">
            <v>232601740715001</v>
          </cell>
          <cell r="G746" t="str">
            <v>2015161093</v>
          </cell>
          <cell r="H746" t="str">
            <v>???????</v>
          </cell>
          <cell r="I746" t="str">
            <v>75</v>
          </cell>
          <cell r="J746" t="str">
            <v>3</v>
          </cell>
          <cell r="K746" t="str">
            <v>???</v>
          </cell>
          <cell r="L746" t="str">
            <v>0456-8257777</v>
          </cell>
          <cell r="M746" t="str">
            <v>164300</v>
          </cell>
          <cell r="N746" t="str">
            <v>DIST</v>
          </cell>
          <cell r="O746" t="str">
            <v>01</v>
          </cell>
          <cell r="P746" t="str">
            <v/>
          </cell>
          <cell r="Q746" t="str">
            <v>BBBO</v>
          </cell>
          <cell r="R746" t="str">
            <v/>
          </cell>
          <cell r="S746">
            <v>20000426</v>
          </cell>
          <cell r="T746">
            <v>1</v>
          </cell>
          <cell r="U746">
            <v>1</v>
          </cell>
          <cell r="V746" t="str">
            <v>5E</v>
          </cell>
          <cell r="W746" t="str">
            <v/>
          </cell>
          <cell r="X746" t="str">
            <v/>
          </cell>
          <cell r="Y746" t="str">
            <v>0</v>
          </cell>
          <cell r="Z746" t="str">
            <v>NT</v>
          </cell>
          <cell r="AA746">
            <v>0</v>
          </cell>
          <cell r="AB746">
            <v>50</v>
          </cell>
        </row>
        <row r="747">
          <cell r="A747">
            <v>451200</v>
          </cell>
          <cell r="B747" t="str">
            <v>??????????????</v>
          </cell>
          <cell r="C747" t="str">
            <v>???????</v>
          </cell>
          <cell r="D747" t="str">
            <v/>
          </cell>
          <cell r="E747" t="str">
            <v>101000</v>
          </cell>
          <cell r="F747" t="str">
            <v/>
          </cell>
          <cell r="G747" t="str">
            <v>52402480188-719</v>
          </cell>
          <cell r="H747" t="str">
            <v>?????</v>
          </cell>
          <cell r="I747" t="str">
            <v>75</v>
          </cell>
          <cell r="J747" t="str">
            <v>3</v>
          </cell>
          <cell r="K747" t="str">
            <v>???</v>
          </cell>
          <cell r="L747" t="str">
            <v>0457-2155030</v>
          </cell>
          <cell r="M747" t="str">
            <v>165000</v>
          </cell>
          <cell r="N747" t="str">
            <v>DIST</v>
          </cell>
          <cell r="O747" t="str">
            <v>01</v>
          </cell>
          <cell r="P747" t="str">
            <v/>
          </cell>
          <cell r="Q747" t="str">
            <v>BBBO</v>
          </cell>
          <cell r="R747" t="str">
            <v/>
          </cell>
          <cell r="S747">
            <v>20000601</v>
          </cell>
          <cell r="T747">
            <v>1</v>
          </cell>
          <cell r="U747">
            <v>1</v>
          </cell>
          <cell r="V747" t="str">
            <v/>
          </cell>
          <cell r="W747" t="str">
            <v/>
          </cell>
          <cell r="X747" t="str">
            <v>A</v>
          </cell>
          <cell r="Y747" t="str">
            <v>30000</v>
          </cell>
          <cell r="Z747" t="str">
            <v>NT</v>
          </cell>
          <cell r="AA747">
            <v>29056.080000000002</v>
          </cell>
          <cell r="AB747">
            <v>50</v>
          </cell>
        </row>
        <row r="748">
          <cell r="A748">
            <v>430103</v>
          </cell>
          <cell r="B748" t="str">
            <v>???????????</v>
          </cell>
          <cell r="C748" t="str">
            <v>??????????????</v>
          </cell>
          <cell r="D748" t="str">
            <v>?</v>
          </cell>
          <cell r="E748" t="str">
            <v>101000</v>
          </cell>
          <cell r="F748" t="str">
            <v>220102717192978</v>
          </cell>
          <cell r="G748" t="str">
            <v>4200222709000042341</v>
          </cell>
          <cell r="H748" t="str">
            <v>????????</v>
          </cell>
          <cell r="I748" t="str">
            <v>72</v>
          </cell>
          <cell r="J748" t="str">
            <v>2</v>
          </cell>
          <cell r="K748" t="str">
            <v>???</v>
          </cell>
          <cell r="L748" t="str">
            <v>0431-2865386</v>
          </cell>
          <cell r="M748" t="str">
            <v>130051</v>
          </cell>
          <cell r="N748" t="str">
            <v>DIST</v>
          </cell>
          <cell r="O748" t="str">
            <v>01</v>
          </cell>
          <cell r="P748" t="str">
            <v>Y</v>
          </cell>
          <cell r="Q748" t="str">
            <v>BBBO</v>
          </cell>
          <cell r="R748" t="str">
            <v>*</v>
          </cell>
          <cell r="S748">
            <v>19980221</v>
          </cell>
          <cell r="T748">
            <v>1</v>
          </cell>
          <cell r="U748">
            <v>1800000</v>
          </cell>
          <cell r="V748" t="str">
            <v/>
          </cell>
          <cell r="W748" t="str">
            <v/>
          </cell>
          <cell r="X748" t="str">
            <v/>
          </cell>
          <cell r="Y748" t="str">
            <v>453000</v>
          </cell>
          <cell r="Z748" t="str">
            <v>NT</v>
          </cell>
          <cell r="AA748">
            <v>1526900.91</v>
          </cell>
          <cell r="AB748">
            <v>50</v>
          </cell>
        </row>
        <row r="749">
          <cell r="A749">
            <v>430105</v>
          </cell>
          <cell r="B749" t="str">
            <v>????????????</v>
          </cell>
          <cell r="C749" t="str">
            <v>?????306?10?</v>
          </cell>
          <cell r="D749" t="str">
            <v/>
          </cell>
          <cell r="E749" t="str">
            <v>101000</v>
          </cell>
          <cell r="F749" t="str">
            <v>220103200215040</v>
          </cell>
          <cell r="G749" t="str">
            <v>066348</v>
          </cell>
          <cell r="H749" t="str">
            <v>????????</v>
          </cell>
          <cell r="I749" t="str">
            <v>72</v>
          </cell>
          <cell r="J749" t="str">
            <v>2</v>
          </cell>
          <cell r="K749" t="str">
            <v>??</v>
          </cell>
          <cell r="L749" t="str">
            <v>2950626</v>
          </cell>
          <cell r="M749" t="str">
            <v>130042</v>
          </cell>
          <cell r="N749" t="str">
            <v>DIST</v>
          </cell>
          <cell r="O749" t="str">
            <v>01</v>
          </cell>
          <cell r="P749" t="str">
            <v/>
          </cell>
          <cell r="Q749" t="str">
            <v>BBBO</v>
          </cell>
          <cell r="R749" t="str">
            <v>A</v>
          </cell>
          <cell r="S749">
            <v>0</v>
          </cell>
          <cell r="T749">
            <v>1</v>
          </cell>
          <cell r="U749">
            <v>1</v>
          </cell>
          <cell r="V749" t="str">
            <v>5D</v>
          </cell>
          <cell r="W749" t="str">
            <v/>
          </cell>
          <cell r="X749" t="str">
            <v/>
          </cell>
          <cell r="Y749" t="str">
            <v>57000</v>
          </cell>
          <cell r="Z749" t="str">
            <v>NT</v>
          </cell>
          <cell r="AA749">
            <v>366582.66</v>
          </cell>
          <cell r="AB749">
            <v>50</v>
          </cell>
        </row>
        <row r="750">
          <cell r="A750">
            <v>430120</v>
          </cell>
          <cell r="B750" t="str">
            <v>??????????????</v>
          </cell>
          <cell r="C750" t="str">
            <v>????????</v>
          </cell>
          <cell r="D750" t="str">
            <v/>
          </cell>
          <cell r="E750" t="str">
            <v>101000</v>
          </cell>
          <cell r="F750" t="str">
            <v/>
          </cell>
          <cell r="G750" t="str">
            <v>4200210509000075259</v>
          </cell>
          <cell r="H750" t="str">
            <v>???????</v>
          </cell>
          <cell r="I750" t="str">
            <v>75</v>
          </cell>
          <cell r="J750" t="str">
            <v>2</v>
          </cell>
          <cell r="K750" t="str">
            <v>???</v>
          </cell>
          <cell r="L750" t="str">
            <v>0431-7238943</v>
          </cell>
          <cell r="M750" t="str">
            <v>130300</v>
          </cell>
          <cell r="N750" t="str">
            <v>DIST</v>
          </cell>
          <cell r="O750" t="str">
            <v>01</v>
          </cell>
          <cell r="P750" t="str">
            <v/>
          </cell>
          <cell r="Q750" t="str">
            <v>BBBO</v>
          </cell>
          <cell r="R750" t="str">
            <v/>
          </cell>
          <cell r="S750">
            <v>20001219</v>
          </cell>
          <cell r="T750">
            <v>1</v>
          </cell>
          <cell r="U750">
            <v>1</v>
          </cell>
          <cell r="V750" t="str">
            <v/>
          </cell>
          <cell r="W750" t="str">
            <v/>
          </cell>
          <cell r="X750" t="str">
            <v>A</v>
          </cell>
          <cell r="Y750" t="str">
            <v>27500</v>
          </cell>
          <cell r="Z750" t="str">
            <v>NT</v>
          </cell>
          <cell r="AA750">
            <v>39131.120000000003</v>
          </cell>
          <cell r="AB750">
            <v>50</v>
          </cell>
        </row>
        <row r="751">
          <cell r="A751">
            <v>430110</v>
          </cell>
          <cell r="B751" t="str">
            <v>??????????????</v>
          </cell>
          <cell r="C751" t="str">
            <v>???</v>
          </cell>
          <cell r="D751" t="str">
            <v/>
          </cell>
          <cell r="E751" t="str">
            <v>101000</v>
          </cell>
          <cell r="F751" t="str">
            <v>220182702595555</v>
          </cell>
          <cell r="G751" t="str">
            <v/>
          </cell>
          <cell r="H751" t="str">
            <v>???????</v>
          </cell>
          <cell r="I751" t="str">
            <v>75</v>
          </cell>
          <cell r="J751" t="str">
            <v>1</v>
          </cell>
          <cell r="K751" t="str">
            <v>???</v>
          </cell>
          <cell r="L751" t="str">
            <v>0431-3634111</v>
          </cell>
          <cell r="M751" t="str">
            <v>130400</v>
          </cell>
          <cell r="N751" t="str">
            <v>DIST</v>
          </cell>
          <cell r="O751" t="str">
            <v>01</v>
          </cell>
          <cell r="P751" t="str">
            <v/>
          </cell>
          <cell r="Q751" t="str">
            <v>BBBO</v>
          </cell>
          <cell r="R751" t="str">
            <v/>
          </cell>
          <cell r="S751">
            <v>20001101</v>
          </cell>
          <cell r="T751">
            <v>1</v>
          </cell>
          <cell r="U751">
            <v>1</v>
          </cell>
          <cell r="V751" t="str">
            <v>5E</v>
          </cell>
          <cell r="W751" t="str">
            <v/>
          </cell>
          <cell r="X751" t="str">
            <v/>
          </cell>
          <cell r="Y751" t="str">
            <v>0</v>
          </cell>
          <cell r="Z751" t="str">
            <v>NT</v>
          </cell>
          <cell r="AA751">
            <v>0</v>
          </cell>
          <cell r="AB751">
            <v>50</v>
          </cell>
        </row>
        <row r="752">
          <cell r="A752">
            <v>430200</v>
          </cell>
          <cell r="B752" t="str">
            <v>?????????????</v>
          </cell>
          <cell r="C752" t="str">
            <v>??????</v>
          </cell>
          <cell r="D752" t="str">
            <v/>
          </cell>
          <cell r="E752" t="str">
            <v>101000</v>
          </cell>
          <cell r="F752" t="str">
            <v>220202244094365</v>
          </cell>
          <cell r="G752" t="str">
            <v>60520109008436</v>
          </cell>
          <cell r="H752" t="str">
            <v>???????</v>
          </cell>
          <cell r="I752" t="str">
            <v>75</v>
          </cell>
          <cell r="J752" t="str">
            <v>2</v>
          </cell>
          <cell r="K752" t="str">
            <v>???</v>
          </cell>
          <cell r="L752" t="str">
            <v>0432-2453477</v>
          </cell>
          <cell r="M752" t="str">
            <v>132001</v>
          </cell>
          <cell r="N752" t="str">
            <v>DIST</v>
          </cell>
          <cell r="O752" t="str">
            <v>01</v>
          </cell>
          <cell r="P752" t="str">
            <v>Y</v>
          </cell>
          <cell r="Q752" t="str">
            <v>BBBO</v>
          </cell>
          <cell r="R752" t="str">
            <v>*</v>
          </cell>
          <cell r="S752">
            <v>19971106</v>
          </cell>
          <cell r="T752">
            <v>1</v>
          </cell>
          <cell r="U752">
            <v>1</v>
          </cell>
          <cell r="V752" t="str">
            <v>5E</v>
          </cell>
          <cell r="W752" t="str">
            <v/>
          </cell>
          <cell r="X752" t="str">
            <v/>
          </cell>
          <cell r="Y752" t="str">
            <v>75000</v>
          </cell>
          <cell r="Z752" t="str">
            <v>NT</v>
          </cell>
          <cell r="AA752">
            <v>286540.37</v>
          </cell>
          <cell r="AB752">
            <v>50</v>
          </cell>
        </row>
        <row r="753">
          <cell r="A753">
            <v>430202</v>
          </cell>
          <cell r="B753" t="str">
            <v>?????????????</v>
          </cell>
          <cell r="C753" t="str">
            <v>??????????????</v>
          </cell>
          <cell r="D753" t="str">
            <v>?</v>
          </cell>
          <cell r="E753" t="str">
            <v>101000</v>
          </cell>
          <cell r="F753" t="str">
            <v>220204244089400</v>
          </cell>
          <cell r="G753" t="str">
            <v>60520105001763</v>
          </cell>
          <cell r="H753" t="str">
            <v>????????</v>
          </cell>
          <cell r="I753" t="str">
            <v>75</v>
          </cell>
          <cell r="J753" t="str">
            <v>2</v>
          </cell>
          <cell r="K753" t="str">
            <v>??</v>
          </cell>
          <cell r="L753" t="str">
            <v>0432-4860036</v>
          </cell>
          <cell r="M753" t="str">
            <v>132011</v>
          </cell>
          <cell r="N753" t="str">
            <v>DIST</v>
          </cell>
          <cell r="O753" t="str">
            <v>01</v>
          </cell>
          <cell r="P753" t="str">
            <v/>
          </cell>
          <cell r="Q753" t="str">
            <v>BBBO</v>
          </cell>
          <cell r="R753" t="str">
            <v/>
          </cell>
          <cell r="S753">
            <v>0</v>
          </cell>
          <cell r="T753">
            <v>1</v>
          </cell>
          <cell r="U753">
            <v>300000</v>
          </cell>
          <cell r="V753" t="str">
            <v/>
          </cell>
          <cell r="W753" t="str">
            <v/>
          </cell>
          <cell r="X753" t="str">
            <v/>
          </cell>
          <cell r="Y753" t="str">
            <v>75000</v>
          </cell>
          <cell r="Z753" t="str">
            <v>NT</v>
          </cell>
          <cell r="AA753">
            <v>326639.33</v>
          </cell>
          <cell r="AB753">
            <v>50</v>
          </cell>
        </row>
        <row r="754">
          <cell r="A754">
            <v>430500</v>
          </cell>
          <cell r="B754" t="str">
            <v>??????????????</v>
          </cell>
          <cell r="C754" t="str">
            <v>??????????</v>
          </cell>
          <cell r="D754" t="str">
            <v/>
          </cell>
          <cell r="E754" t="str">
            <v>101000</v>
          </cell>
          <cell r="F754" t="str">
            <v>22240124490601X</v>
          </cell>
          <cell r="G754" t="str">
            <v>0210101781</v>
          </cell>
          <cell r="H754" t="str">
            <v>?????</v>
          </cell>
          <cell r="I754" t="str">
            <v>75</v>
          </cell>
          <cell r="J754" t="str">
            <v>3</v>
          </cell>
          <cell r="K754" t="str">
            <v>???</v>
          </cell>
          <cell r="L754" t="str">
            <v>0433-2513883</v>
          </cell>
          <cell r="M754" t="str">
            <v>133000</v>
          </cell>
          <cell r="N754" t="str">
            <v>DIST</v>
          </cell>
          <cell r="O754" t="str">
            <v>01</v>
          </cell>
          <cell r="P754" t="str">
            <v>Y</v>
          </cell>
          <cell r="Q754" t="str">
            <v>BBBO</v>
          </cell>
          <cell r="R754" t="str">
            <v>A</v>
          </cell>
          <cell r="S754">
            <v>19971106</v>
          </cell>
          <cell r="T754">
            <v>1</v>
          </cell>
          <cell r="U754">
            <v>123000</v>
          </cell>
          <cell r="V754" t="str">
            <v/>
          </cell>
          <cell r="W754" t="str">
            <v/>
          </cell>
          <cell r="X754" t="str">
            <v/>
          </cell>
          <cell r="Y754" t="str">
            <v>62500</v>
          </cell>
          <cell r="Z754" t="str">
            <v>NT</v>
          </cell>
          <cell r="AA754">
            <v>110577.85</v>
          </cell>
          <cell r="AB754">
            <v>50</v>
          </cell>
        </row>
        <row r="755">
          <cell r="A755">
            <v>430502</v>
          </cell>
          <cell r="B755" t="str">
            <v>?????????????</v>
          </cell>
          <cell r="C755" t="str">
            <v>???????????</v>
          </cell>
          <cell r="D755" t="str">
            <v/>
          </cell>
          <cell r="E755" t="str">
            <v>101000</v>
          </cell>
          <cell r="F755" t="str">
            <v>220104681024311</v>
          </cell>
          <cell r="G755" t="str">
            <v>010516012419</v>
          </cell>
          <cell r="H755" t="str">
            <v>??????</v>
          </cell>
          <cell r="I755" t="str">
            <v>75</v>
          </cell>
          <cell r="J755" t="str">
            <v>3</v>
          </cell>
          <cell r="K755" t="str">
            <v>???</v>
          </cell>
          <cell r="L755" t="str">
            <v>0433-2566681</v>
          </cell>
          <cell r="M755" t="str">
            <v>133000</v>
          </cell>
          <cell r="N755" t="str">
            <v>DIST</v>
          </cell>
          <cell r="O755" t="str">
            <v>01</v>
          </cell>
          <cell r="P755" t="str">
            <v>Y</v>
          </cell>
          <cell r="Q755" t="str">
            <v>BBBO</v>
          </cell>
          <cell r="R755" t="str">
            <v>A</v>
          </cell>
          <cell r="S755">
            <v>20000308</v>
          </cell>
          <cell r="T755">
            <v>1</v>
          </cell>
          <cell r="U755">
            <v>1</v>
          </cell>
          <cell r="V755" t="str">
            <v>5E</v>
          </cell>
          <cell r="W755" t="str">
            <v/>
          </cell>
          <cell r="X755" t="str">
            <v/>
          </cell>
          <cell r="Y755" t="str">
            <v/>
          </cell>
          <cell r="Z755" t="str">
            <v>NT</v>
          </cell>
          <cell r="AA755">
            <v>-22403.919999999998</v>
          </cell>
          <cell r="AB755">
            <v>50</v>
          </cell>
        </row>
        <row r="756">
          <cell r="A756">
            <v>430503</v>
          </cell>
          <cell r="B756" t="str">
            <v>???????????</v>
          </cell>
          <cell r="C756" t="str">
            <v>???????????</v>
          </cell>
          <cell r="D756" t="str">
            <v/>
          </cell>
          <cell r="E756" t="str">
            <v>101000</v>
          </cell>
          <cell r="F756" t="str">
            <v>222401724864402</v>
          </cell>
          <cell r="G756" t="str">
            <v>01051601000548</v>
          </cell>
          <cell r="H756" t="str">
            <v>??????</v>
          </cell>
          <cell r="I756" t="str">
            <v>75</v>
          </cell>
          <cell r="J756" t="str">
            <v>3</v>
          </cell>
          <cell r="K756" t="str">
            <v>???</v>
          </cell>
          <cell r="L756" t="str">
            <v>0433-2532366</v>
          </cell>
          <cell r="M756" t="str">
            <v>133000</v>
          </cell>
          <cell r="N756" t="str">
            <v>DIST</v>
          </cell>
          <cell r="O756" t="str">
            <v>01</v>
          </cell>
          <cell r="P756" t="str">
            <v/>
          </cell>
          <cell r="Q756" t="str">
            <v>BBBO</v>
          </cell>
          <cell r="R756" t="str">
            <v/>
          </cell>
          <cell r="S756">
            <v>20001222</v>
          </cell>
          <cell r="T756">
            <v>1</v>
          </cell>
          <cell r="U756">
            <v>1</v>
          </cell>
          <cell r="V756" t="str">
            <v>5E</v>
          </cell>
          <cell r="W756" t="str">
            <v/>
          </cell>
          <cell r="X756" t="str">
            <v/>
          </cell>
          <cell r="Y756" t="str">
            <v>0</v>
          </cell>
          <cell r="Z756" t="str">
            <v>NT</v>
          </cell>
          <cell r="AA756">
            <v>29315.96</v>
          </cell>
          <cell r="AB756">
            <v>50</v>
          </cell>
        </row>
        <row r="757">
          <cell r="A757">
            <v>452200</v>
          </cell>
          <cell r="B757" t="str">
            <v>??????????</v>
          </cell>
          <cell r="C757" t="str">
            <v>??????????18??</v>
          </cell>
          <cell r="D757" t="str">
            <v/>
          </cell>
          <cell r="E757" t="str">
            <v>101000</v>
          </cell>
          <cell r="F757" t="str">
            <v>222403710301041</v>
          </cell>
          <cell r="G757" t="str">
            <v>2014012844</v>
          </cell>
          <cell r="H757" t="str">
            <v>??????????</v>
          </cell>
          <cell r="I757" t="str">
            <v>75</v>
          </cell>
          <cell r="J757" t="str">
            <v>2</v>
          </cell>
          <cell r="K757" t="str">
            <v>??</v>
          </cell>
          <cell r="L757" t="str">
            <v>0433-6233851</v>
          </cell>
          <cell r="M757" t="str">
            <v>133700</v>
          </cell>
          <cell r="N757" t="str">
            <v>DIST</v>
          </cell>
          <cell r="O757" t="str">
            <v>01</v>
          </cell>
          <cell r="P757" t="str">
            <v/>
          </cell>
          <cell r="Q757" t="str">
            <v>BBBO</v>
          </cell>
          <cell r="R757" t="str">
            <v/>
          </cell>
          <cell r="S757">
            <v>20000510</v>
          </cell>
          <cell r="T757">
            <v>1</v>
          </cell>
          <cell r="U757">
            <v>1</v>
          </cell>
          <cell r="V757" t="str">
            <v>5E</v>
          </cell>
          <cell r="W757" t="str">
            <v/>
          </cell>
          <cell r="X757" t="str">
            <v/>
          </cell>
          <cell r="Y757" t="str">
            <v>0</v>
          </cell>
          <cell r="Z757" t="str">
            <v>NT</v>
          </cell>
          <cell r="AA757">
            <v>0</v>
          </cell>
          <cell r="AB757">
            <v>50</v>
          </cell>
        </row>
        <row r="758">
          <cell r="A758">
            <v>430601</v>
          </cell>
          <cell r="B758" t="str">
            <v>???????</v>
          </cell>
          <cell r="C758" t="str">
            <v>??????45?</v>
          </cell>
          <cell r="D758" t="str">
            <v/>
          </cell>
          <cell r="E758" t="str">
            <v>101000</v>
          </cell>
          <cell r="F758" t="str">
            <v>220502631227162</v>
          </cell>
          <cell r="G758" t="str">
            <v>62402480102068</v>
          </cell>
          <cell r="H758" t="str">
            <v>????????????</v>
          </cell>
          <cell r="I758" t="str">
            <v>72</v>
          </cell>
          <cell r="J758" t="str">
            <v>1</v>
          </cell>
          <cell r="K758" t="str">
            <v>???</v>
          </cell>
          <cell r="L758" t="str">
            <v>0435-3614673</v>
          </cell>
          <cell r="M758" t="str">
            <v>134000</v>
          </cell>
          <cell r="N758" t="str">
            <v>DIST</v>
          </cell>
          <cell r="O758" t="str">
            <v>01</v>
          </cell>
          <cell r="P758" t="str">
            <v>Y</v>
          </cell>
          <cell r="Q758" t="str">
            <v>BBBO</v>
          </cell>
          <cell r="R758" t="str">
            <v>A</v>
          </cell>
          <cell r="S758">
            <v>19971108</v>
          </cell>
          <cell r="T758">
            <v>1</v>
          </cell>
          <cell r="U758">
            <v>1</v>
          </cell>
          <cell r="V758" t="str">
            <v>5E</v>
          </cell>
          <cell r="W758" t="str">
            <v/>
          </cell>
          <cell r="X758" t="str">
            <v/>
          </cell>
          <cell r="Y758" t="str">
            <v>43667</v>
          </cell>
          <cell r="Z758" t="str">
            <v>NT</v>
          </cell>
          <cell r="AA758">
            <v>37789.5</v>
          </cell>
          <cell r="AB758">
            <v>50</v>
          </cell>
        </row>
        <row r="759">
          <cell r="A759">
            <v>430603</v>
          </cell>
          <cell r="B759" t="str">
            <v>?????????????</v>
          </cell>
          <cell r="C759" t="str">
            <v>????????????</v>
          </cell>
          <cell r="D759" t="str">
            <v/>
          </cell>
          <cell r="E759" t="str">
            <v>101000</v>
          </cell>
          <cell r="F759" t="str">
            <v>220502650304084</v>
          </cell>
          <cell r="G759" t="str">
            <v>243020182</v>
          </cell>
          <cell r="H759" t="str">
            <v>???????????</v>
          </cell>
          <cell r="I759" t="str">
            <v>72</v>
          </cell>
          <cell r="J759" t="str">
            <v>1</v>
          </cell>
          <cell r="K759" t="str">
            <v>???</v>
          </cell>
          <cell r="L759" t="str">
            <v>0435-3623631</v>
          </cell>
          <cell r="M759" t="str">
            <v>134000</v>
          </cell>
          <cell r="N759" t="str">
            <v>DIST</v>
          </cell>
          <cell r="O759" t="str">
            <v>01</v>
          </cell>
          <cell r="P759" t="str">
            <v/>
          </cell>
          <cell r="Q759" t="str">
            <v>BBBO</v>
          </cell>
          <cell r="R759" t="str">
            <v/>
          </cell>
          <cell r="S759">
            <v>20001101</v>
          </cell>
          <cell r="T759">
            <v>1</v>
          </cell>
          <cell r="U759">
            <v>69000</v>
          </cell>
          <cell r="V759" t="str">
            <v/>
          </cell>
          <cell r="W759" t="str">
            <v/>
          </cell>
          <cell r="X759" t="str">
            <v/>
          </cell>
          <cell r="Y759" t="str">
            <v>50000</v>
          </cell>
          <cell r="Z759" t="str">
            <v>NT</v>
          </cell>
          <cell r="AA759">
            <v>25688.05</v>
          </cell>
          <cell r="AB759">
            <v>50</v>
          </cell>
        </row>
        <row r="760">
          <cell r="A760">
            <v>430900</v>
          </cell>
          <cell r="B760" t="str">
            <v>?????????????</v>
          </cell>
          <cell r="C760" t="str">
            <v>??????22?</v>
          </cell>
          <cell r="D760" t="str">
            <v/>
          </cell>
          <cell r="E760" t="str">
            <v>101000</v>
          </cell>
          <cell r="F760" t="str">
            <v>220602125632626</v>
          </cell>
          <cell r="G760" t="str">
            <v>051600780</v>
          </cell>
          <cell r="H760" t="str">
            <v>??????????????</v>
          </cell>
          <cell r="I760" t="str">
            <v>72</v>
          </cell>
          <cell r="J760" t="str">
            <v>2</v>
          </cell>
          <cell r="K760" t="str">
            <v>???</v>
          </cell>
          <cell r="L760" t="str">
            <v>0439-3321179</v>
          </cell>
          <cell r="M760" t="str">
            <v>134300</v>
          </cell>
          <cell r="N760" t="str">
            <v>DIST</v>
          </cell>
          <cell r="O760" t="str">
            <v>01</v>
          </cell>
          <cell r="P760" t="str">
            <v>Y</v>
          </cell>
          <cell r="Q760" t="str">
            <v>BBBO</v>
          </cell>
          <cell r="R760" t="str">
            <v>C</v>
          </cell>
          <cell r="S760">
            <v>19971108</v>
          </cell>
          <cell r="T760">
            <v>1</v>
          </cell>
          <cell r="U760">
            <v>1</v>
          </cell>
          <cell r="V760" t="str">
            <v>5E</v>
          </cell>
          <cell r="W760" t="str">
            <v/>
          </cell>
          <cell r="X760" t="str">
            <v/>
          </cell>
          <cell r="Y760" t="str">
            <v>65667.1</v>
          </cell>
          <cell r="Z760" t="str">
            <v>NT</v>
          </cell>
          <cell r="AA760">
            <v>121541.38</v>
          </cell>
          <cell r="AB760">
            <v>50</v>
          </cell>
        </row>
        <row r="761">
          <cell r="A761">
            <v>430401</v>
          </cell>
          <cell r="B761" t="str">
            <v>?????????????</v>
          </cell>
          <cell r="C761" t="str">
            <v>?????</v>
          </cell>
          <cell r="D761" t="str">
            <v/>
          </cell>
          <cell r="E761" t="str">
            <v>101000</v>
          </cell>
          <cell r="F761" t="str">
            <v/>
          </cell>
          <cell r="G761" t="str">
            <v>201080087</v>
          </cell>
          <cell r="H761" t="str">
            <v>???????</v>
          </cell>
          <cell r="I761" t="str">
            <v>72</v>
          </cell>
          <cell r="J761" t="str">
            <v>1</v>
          </cell>
          <cell r="K761" t="str">
            <v>???</v>
          </cell>
          <cell r="L761" t="str">
            <v>0448-3211718</v>
          </cell>
          <cell r="M761" t="str">
            <v>135000</v>
          </cell>
          <cell r="N761" t="str">
            <v>DIST</v>
          </cell>
          <cell r="O761" t="str">
            <v>01</v>
          </cell>
          <cell r="P761" t="str">
            <v>Y</v>
          </cell>
          <cell r="Q761" t="str">
            <v>BBBO</v>
          </cell>
          <cell r="R761" t="str">
            <v>C</v>
          </cell>
          <cell r="S761">
            <v>19980220</v>
          </cell>
          <cell r="T761">
            <v>1</v>
          </cell>
          <cell r="U761">
            <v>143000</v>
          </cell>
          <cell r="V761" t="str">
            <v/>
          </cell>
          <cell r="W761" t="str">
            <v/>
          </cell>
          <cell r="X761" t="str">
            <v>A</v>
          </cell>
          <cell r="Y761" t="str">
            <v>62500</v>
          </cell>
          <cell r="Z761" t="str">
            <v>NT</v>
          </cell>
          <cell r="AA761">
            <v>321668.96000000002</v>
          </cell>
          <cell r="AB761">
            <v>50</v>
          </cell>
        </row>
        <row r="762">
          <cell r="A762">
            <v>430700</v>
          </cell>
          <cell r="B762" t="str">
            <v>??????????????</v>
          </cell>
          <cell r="C762" t="str">
            <v>??????????????</v>
          </cell>
          <cell r="D762" t="str">
            <v/>
          </cell>
          <cell r="E762" t="str">
            <v>101000</v>
          </cell>
          <cell r="F762" t="str">
            <v/>
          </cell>
          <cell r="G762" t="str">
            <v>516-2217000171</v>
          </cell>
          <cell r="H762" t="str">
            <v>??????</v>
          </cell>
          <cell r="I762" t="str">
            <v>72</v>
          </cell>
          <cell r="J762" t="str">
            <v>1</v>
          </cell>
          <cell r="K762" t="str">
            <v>??</v>
          </cell>
          <cell r="L762" t="str">
            <v>0434-3371788</v>
          </cell>
          <cell r="M762" t="str">
            <v>136001</v>
          </cell>
          <cell r="N762" t="str">
            <v>DIST</v>
          </cell>
          <cell r="O762" t="str">
            <v>01</v>
          </cell>
          <cell r="P762" t="str">
            <v>Y</v>
          </cell>
          <cell r="Q762" t="str">
            <v>BBBO</v>
          </cell>
          <cell r="R762" t="str">
            <v>*</v>
          </cell>
          <cell r="S762">
            <v>19971108</v>
          </cell>
          <cell r="T762">
            <v>1</v>
          </cell>
          <cell r="U762">
            <v>116000</v>
          </cell>
          <cell r="V762" t="str">
            <v/>
          </cell>
          <cell r="W762" t="str">
            <v/>
          </cell>
          <cell r="X762" t="str">
            <v>A</v>
          </cell>
          <cell r="Y762" t="str">
            <v>60000</v>
          </cell>
          <cell r="Z762" t="str">
            <v>NT</v>
          </cell>
          <cell r="AA762">
            <v>105456.41</v>
          </cell>
          <cell r="AB762">
            <v>50</v>
          </cell>
        </row>
        <row r="763">
          <cell r="A763">
            <v>431200</v>
          </cell>
          <cell r="B763" t="str">
            <v>??????????????</v>
          </cell>
          <cell r="C763" t="str">
            <v>??????????</v>
          </cell>
          <cell r="D763" t="str">
            <v/>
          </cell>
          <cell r="E763" t="str">
            <v>101000</v>
          </cell>
          <cell r="F763" t="str">
            <v>220381826777780</v>
          </cell>
          <cell r="G763" t="str">
            <v>0804221109000018081</v>
          </cell>
          <cell r="H763" t="str">
            <v>?????????</v>
          </cell>
          <cell r="I763" t="str">
            <v>72</v>
          </cell>
          <cell r="J763" t="str">
            <v>1</v>
          </cell>
          <cell r="K763" t="str">
            <v>???</v>
          </cell>
          <cell r="L763" t="str">
            <v>0434-6235050</v>
          </cell>
          <cell r="M763" t="str">
            <v>136100</v>
          </cell>
          <cell r="N763" t="str">
            <v>DIST</v>
          </cell>
          <cell r="O763" t="str">
            <v>01</v>
          </cell>
          <cell r="P763" t="str">
            <v>Y</v>
          </cell>
          <cell r="Q763" t="str">
            <v>BBBO</v>
          </cell>
          <cell r="R763" t="str">
            <v>C</v>
          </cell>
          <cell r="S763">
            <v>19980223</v>
          </cell>
          <cell r="T763">
            <v>1</v>
          </cell>
          <cell r="U763">
            <v>1</v>
          </cell>
          <cell r="V763" t="str">
            <v>5E</v>
          </cell>
          <cell r="W763" t="str">
            <v/>
          </cell>
          <cell r="X763" t="str">
            <v/>
          </cell>
          <cell r="Y763" t="str">
            <v>67000</v>
          </cell>
          <cell r="Z763" t="str">
            <v>NT</v>
          </cell>
          <cell r="AA763">
            <v>112989.75</v>
          </cell>
          <cell r="AB763">
            <v>50</v>
          </cell>
        </row>
        <row r="764">
          <cell r="A764">
            <v>430800</v>
          </cell>
          <cell r="B764" t="str">
            <v>???????????</v>
          </cell>
          <cell r="C764" t="str">
            <v>?????????6?</v>
          </cell>
          <cell r="D764" t="str">
            <v/>
          </cell>
          <cell r="E764" t="str">
            <v>101000</v>
          </cell>
          <cell r="F764" t="str">
            <v>220402244685042</v>
          </cell>
          <cell r="G764" t="str">
            <v>2015000855</v>
          </cell>
          <cell r="H764" t="str">
            <v>???????</v>
          </cell>
          <cell r="I764" t="str">
            <v>72</v>
          </cell>
          <cell r="J764" t="str">
            <v>1</v>
          </cell>
          <cell r="K764" t="str">
            <v>???</v>
          </cell>
          <cell r="L764" t="str">
            <v>0437-3220798</v>
          </cell>
          <cell r="M764" t="str">
            <v>136200</v>
          </cell>
          <cell r="N764" t="str">
            <v>DIST</v>
          </cell>
          <cell r="O764" t="str">
            <v>01</v>
          </cell>
          <cell r="P764" t="str">
            <v>E-N</v>
          </cell>
          <cell r="Q764" t="str">
            <v>BBBO</v>
          </cell>
          <cell r="R764" t="str">
            <v>C</v>
          </cell>
          <cell r="S764">
            <v>19971108</v>
          </cell>
          <cell r="T764">
            <v>1</v>
          </cell>
          <cell r="U764">
            <v>1</v>
          </cell>
          <cell r="V764" t="str">
            <v>5A</v>
          </cell>
          <cell r="W764" t="str">
            <v/>
          </cell>
          <cell r="X764" t="str">
            <v/>
          </cell>
          <cell r="Y764" t="str">
            <v/>
          </cell>
          <cell r="Z764" t="str">
            <v>NT</v>
          </cell>
          <cell r="AA764">
            <v>102369.59</v>
          </cell>
          <cell r="AB764">
            <v>50</v>
          </cell>
        </row>
        <row r="765">
          <cell r="A765">
            <v>430801</v>
          </cell>
          <cell r="B765" t="str">
            <v>??????????????</v>
          </cell>
          <cell r="C765" t="str">
            <v>??????????????</v>
          </cell>
          <cell r="D765" t="str">
            <v>?</v>
          </cell>
          <cell r="E765" t="str">
            <v>101000</v>
          </cell>
          <cell r="F765" t="str">
            <v>220104580823311</v>
          </cell>
          <cell r="G765" t="str">
            <v>40126540802</v>
          </cell>
          <cell r="H765" t="str">
            <v>??????</v>
          </cell>
          <cell r="I765" t="str">
            <v>72</v>
          </cell>
          <cell r="J765" t="str">
            <v>1</v>
          </cell>
          <cell r="K765" t="str">
            <v>???</v>
          </cell>
          <cell r="L765" t="str">
            <v>0437-3254470</v>
          </cell>
          <cell r="M765" t="str">
            <v>136200</v>
          </cell>
          <cell r="N765" t="str">
            <v>DIST</v>
          </cell>
          <cell r="O765" t="str">
            <v>01</v>
          </cell>
          <cell r="P765" t="str">
            <v>Y</v>
          </cell>
          <cell r="Q765" t="str">
            <v>BBBO</v>
          </cell>
          <cell r="R765" t="str">
            <v>A</v>
          </cell>
          <cell r="S765">
            <v>19980709</v>
          </cell>
          <cell r="T765">
            <v>1</v>
          </cell>
          <cell r="U765">
            <v>1</v>
          </cell>
          <cell r="V765" t="str">
            <v>5A</v>
          </cell>
          <cell r="W765" t="str">
            <v/>
          </cell>
          <cell r="X765" t="str">
            <v/>
          </cell>
          <cell r="Y765" t="str">
            <v/>
          </cell>
          <cell r="Z765" t="str">
            <v>NT</v>
          </cell>
          <cell r="AA765">
            <v>147957.51999999999</v>
          </cell>
          <cell r="AB765">
            <v>50</v>
          </cell>
        </row>
        <row r="766">
          <cell r="A766">
            <v>430802</v>
          </cell>
          <cell r="B766" t="str">
            <v>??????????????</v>
          </cell>
          <cell r="C766" t="str">
            <v>????????</v>
          </cell>
          <cell r="D766" t="str">
            <v/>
          </cell>
          <cell r="E766" t="str">
            <v>101000</v>
          </cell>
          <cell r="F766" t="str">
            <v>220402196308183</v>
          </cell>
          <cell r="G766" t="str">
            <v>90120140790448</v>
          </cell>
          <cell r="H766" t="str">
            <v>??????????</v>
          </cell>
          <cell r="I766" t="str">
            <v>72</v>
          </cell>
          <cell r="J766" t="str">
            <v>1</v>
          </cell>
          <cell r="K766" t="str">
            <v>??</v>
          </cell>
          <cell r="L766" t="str">
            <v>0437-3231333</v>
          </cell>
          <cell r="M766" t="str">
            <v>136200</v>
          </cell>
          <cell r="N766" t="str">
            <v>DIST</v>
          </cell>
          <cell r="O766" t="str">
            <v>01</v>
          </cell>
          <cell r="P766" t="str">
            <v>Y</v>
          </cell>
          <cell r="Q766" t="str">
            <v>BBBO</v>
          </cell>
          <cell r="R766" t="str">
            <v>A</v>
          </cell>
          <cell r="S766">
            <v>20000310</v>
          </cell>
          <cell r="T766">
            <v>1</v>
          </cell>
          <cell r="U766">
            <v>1</v>
          </cell>
          <cell r="V766" t="str">
            <v>5E</v>
          </cell>
          <cell r="W766" t="str">
            <v/>
          </cell>
          <cell r="X766" t="str">
            <v/>
          </cell>
          <cell r="Y766" t="str">
            <v>0</v>
          </cell>
          <cell r="Z766" t="str">
            <v>NT</v>
          </cell>
          <cell r="AA766">
            <v>0</v>
          </cell>
          <cell r="AB766">
            <v>50</v>
          </cell>
        </row>
        <row r="767">
          <cell r="A767">
            <v>430300</v>
          </cell>
          <cell r="B767" t="str">
            <v>???????</v>
          </cell>
          <cell r="C767" t="str">
            <v>???????</v>
          </cell>
          <cell r="D767" t="str">
            <v/>
          </cell>
          <cell r="E767" t="str">
            <v>101000</v>
          </cell>
          <cell r="F767" t="str">
            <v/>
          </cell>
          <cell r="G767" t="str">
            <v>21202450505556</v>
          </cell>
          <cell r="H767" t="str">
            <v>??????</v>
          </cell>
          <cell r="I767" t="str">
            <v>75</v>
          </cell>
          <cell r="J767" t="str">
            <v>2</v>
          </cell>
          <cell r="K767" t="str">
            <v>???</v>
          </cell>
          <cell r="L767" t="str">
            <v>0436-3227035</v>
          </cell>
          <cell r="M767" t="str">
            <v>137000</v>
          </cell>
          <cell r="N767" t="str">
            <v>DIST</v>
          </cell>
          <cell r="O767" t="str">
            <v>01</v>
          </cell>
          <cell r="P767" t="str">
            <v>Y</v>
          </cell>
          <cell r="Q767" t="str">
            <v>BBBO</v>
          </cell>
          <cell r="R767" t="str">
            <v>A</v>
          </cell>
          <cell r="S767">
            <v>19971106</v>
          </cell>
          <cell r="T767">
            <v>1</v>
          </cell>
          <cell r="U767">
            <v>1</v>
          </cell>
          <cell r="V767" t="str">
            <v>5E</v>
          </cell>
          <cell r="W767" t="str">
            <v/>
          </cell>
          <cell r="X767" t="str">
            <v>A</v>
          </cell>
          <cell r="Y767" t="str">
            <v>36000</v>
          </cell>
          <cell r="Z767" t="str">
            <v>NT</v>
          </cell>
          <cell r="AA767">
            <v>88601.37</v>
          </cell>
          <cell r="AB767">
            <v>50</v>
          </cell>
        </row>
        <row r="768">
          <cell r="A768">
            <v>431700</v>
          </cell>
          <cell r="B768" t="str">
            <v>????????????</v>
          </cell>
          <cell r="C768" t="str">
            <v>???????72?</v>
          </cell>
          <cell r="D768" t="str">
            <v/>
          </cell>
          <cell r="E768" t="str">
            <v>101000</v>
          </cell>
          <cell r="F768" t="str">
            <v/>
          </cell>
          <cell r="G768" t="str">
            <v>50824529895</v>
          </cell>
          <cell r="H768" t="str">
            <v>???????</v>
          </cell>
          <cell r="I768" t="str">
            <v>75</v>
          </cell>
          <cell r="J768" t="str">
            <v>2</v>
          </cell>
          <cell r="K768" t="str">
            <v>???</v>
          </cell>
          <cell r="L768" t="str">
            <v>0436-6222440</v>
          </cell>
          <cell r="M768" t="str">
            <v>137100</v>
          </cell>
          <cell r="N768" t="str">
            <v>DIST</v>
          </cell>
          <cell r="O768" t="str">
            <v>01</v>
          </cell>
          <cell r="P768" t="str">
            <v/>
          </cell>
          <cell r="Q768" t="str">
            <v>BBBO</v>
          </cell>
          <cell r="R768" t="str">
            <v/>
          </cell>
          <cell r="S768">
            <v>20000425</v>
          </cell>
          <cell r="T768">
            <v>1</v>
          </cell>
          <cell r="U768">
            <v>1</v>
          </cell>
          <cell r="V768" t="str">
            <v>5E</v>
          </cell>
          <cell r="W768" t="str">
            <v/>
          </cell>
          <cell r="X768" t="str">
            <v>A</v>
          </cell>
          <cell r="Y768" t="str">
            <v>0</v>
          </cell>
          <cell r="Z768" t="str">
            <v>NT</v>
          </cell>
          <cell r="AA768">
            <v>0</v>
          </cell>
          <cell r="AB768">
            <v>50</v>
          </cell>
        </row>
        <row r="769">
          <cell r="A769">
            <v>431000</v>
          </cell>
          <cell r="B769" t="str">
            <v>??????????????</v>
          </cell>
          <cell r="C769" t="str">
            <v>??????????</v>
          </cell>
          <cell r="D769" t="str">
            <v/>
          </cell>
          <cell r="E769" t="str">
            <v>101000</v>
          </cell>
          <cell r="F769" t="str">
            <v/>
          </cell>
          <cell r="G769" t="str">
            <v>01810021430194</v>
          </cell>
          <cell r="H769" t="str">
            <v>??????</v>
          </cell>
          <cell r="I769" t="str">
            <v>75</v>
          </cell>
          <cell r="J769" t="str">
            <v>2</v>
          </cell>
          <cell r="K769" t="str">
            <v>???</v>
          </cell>
          <cell r="L769" t="str">
            <v>0438-3139755</v>
          </cell>
          <cell r="M769" t="str">
            <v>138001</v>
          </cell>
          <cell r="N769" t="str">
            <v>DIST</v>
          </cell>
          <cell r="O769" t="str">
            <v>01</v>
          </cell>
          <cell r="P769" t="str">
            <v>Y</v>
          </cell>
          <cell r="Q769" t="str">
            <v>BBBO</v>
          </cell>
          <cell r="R769" t="str">
            <v>A</v>
          </cell>
          <cell r="S769">
            <v>19971108</v>
          </cell>
          <cell r="T769">
            <v>1</v>
          </cell>
          <cell r="U769">
            <v>1</v>
          </cell>
          <cell r="V769" t="str">
            <v>5E</v>
          </cell>
          <cell r="W769" t="str">
            <v/>
          </cell>
          <cell r="X769" t="str">
            <v>A</v>
          </cell>
          <cell r="Y769" t="str">
            <v>83667</v>
          </cell>
          <cell r="Z769" t="str">
            <v>NT</v>
          </cell>
          <cell r="AA769">
            <v>178105.51</v>
          </cell>
          <cell r="AB769">
            <v>50</v>
          </cell>
        </row>
        <row r="770">
          <cell r="A770">
            <v>410103</v>
          </cell>
          <cell r="B770" t="str">
            <v>????????????</v>
          </cell>
          <cell r="C770" t="str">
            <v>?????????</v>
          </cell>
          <cell r="D770" t="str">
            <v/>
          </cell>
          <cell r="E770" t="str">
            <v>101000</v>
          </cell>
          <cell r="F770" t="str">
            <v>210103263294944</v>
          </cell>
          <cell r="G770" t="str">
            <v>0983238910001</v>
          </cell>
          <cell r="H770" t="str">
            <v>??????</v>
          </cell>
          <cell r="I770" t="str">
            <v>72</v>
          </cell>
          <cell r="J770" t="str">
            <v>1</v>
          </cell>
          <cell r="K770" t="str">
            <v>???</v>
          </cell>
          <cell r="L770" t="str">
            <v>024-22706501</v>
          </cell>
          <cell r="M770" t="str">
            <v>110013</v>
          </cell>
          <cell r="N770" t="str">
            <v>DIST</v>
          </cell>
          <cell r="O770" t="str">
            <v>01</v>
          </cell>
          <cell r="P770" t="str">
            <v>Y</v>
          </cell>
          <cell r="Q770" t="str">
            <v>BBBO</v>
          </cell>
          <cell r="R770" t="str">
            <v>*</v>
          </cell>
          <cell r="S770">
            <v>19980213</v>
          </cell>
          <cell r="T770">
            <v>1</v>
          </cell>
          <cell r="U770">
            <v>840000</v>
          </cell>
          <cell r="V770" t="str">
            <v/>
          </cell>
          <cell r="W770" t="str">
            <v/>
          </cell>
          <cell r="X770" t="str">
            <v/>
          </cell>
          <cell r="Y770" t="str">
            <v>325000</v>
          </cell>
          <cell r="Z770" t="str">
            <v>NT</v>
          </cell>
          <cell r="AA770">
            <v>784848.99</v>
          </cell>
          <cell r="AB770">
            <v>50</v>
          </cell>
        </row>
        <row r="771">
          <cell r="A771">
            <v>410105</v>
          </cell>
          <cell r="B771" t="str">
            <v>??????????</v>
          </cell>
          <cell r="C771" t="str">
            <v>??????????????</v>
          </cell>
          <cell r="D771" t="str">
            <v>?</v>
          </cell>
          <cell r="E771" t="str">
            <v>101000</v>
          </cell>
          <cell r="F771" t="str">
            <v>210103730833354</v>
          </cell>
          <cell r="G771" t="str">
            <v>14208730270-66</v>
          </cell>
          <cell r="H771" t="str">
            <v>??????</v>
          </cell>
          <cell r="I771" t="str">
            <v>72</v>
          </cell>
          <cell r="J771" t="str">
            <v>1</v>
          </cell>
          <cell r="K771" t="str">
            <v>???</v>
          </cell>
          <cell r="L771" t="str">
            <v>024-24846915</v>
          </cell>
          <cell r="M771" t="str">
            <v>110011</v>
          </cell>
          <cell r="N771" t="str">
            <v>DIST</v>
          </cell>
          <cell r="O771" t="str">
            <v>01</v>
          </cell>
          <cell r="P771" t="str">
            <v>Y</v>
          </cell>
          <cell r="Q771" t="str">
            <v>BBBO</v>
          </cell>
          <cell r="R771" t="str">
            <v>*</v>
          </cell>
          <cell r="S771">
            <v>19980914</v>
          </cell>
          <cell r="T771">
            <v>1</v>
          </cell>
          <cell r="U771">
            <v>1</v>
          </cell>
          <cell r="V771" t="str">
            <v/>
          </cell>
          <cell r="W771" t="str">
            <v/>
          </cell>
          <cell r="X771" t="str">
            <v/>
          </cell>
          <cell r="Y771" t="str">
            <v>150000</v>
          </cell>
          <cell r="Z771" t="str">
            <v>NT</v>
          </cell>
          <cell r="AA771">
            <v>151875.32</v>
          </cell>
          <cell r="AB771">
            <v>50</v>
          </cell>
        </row>
        <row r="772">
          <cell r="A772">
            <v>410106</v>
          </cell>
          <cell r="B772" t="str">
            <v>???????????</v>
          </cell>
          <cell r="C772" t="str">
            <v>?????????</v>
          </cell>
          <cell r="D772" t="str">
            <v/>
          </cell>
          <cell r="E772" t="str">
            <v>101000</v>
          </cell>
          <cell r="F772" t="str">
            <v>210103263325341</v>
          </cell>
          <cell r="G772" t="str">
            <v>111202-0120150542-47</v>
          </cell>
          <cell r="H772" t="str">
            <v>??????</v>
          </cell>
          <cell r="I772" t="str">
            <v>72</v>
          </cell>
          <cell r="J772" t="str">
            <v>1</v>
          </cell>
          <cell r="K772" t="str">
            <v>??</v>
          </cell>
          <cell r="L772" t="str">
            <v>024-22522609</v>
          </cell>
          <cell r="M772" t="str">
            <v>110013</v>
          </cell>
          <cell r="N772" t="str">
            <v>DIST</v>
          </cell>
          <cell r="O772" t="str">
            <v>01</v>
          </cell>
          <cell r="P772" t="str">
            <v>Y</v>
          </cell>
          <cell r="Q772" t="str">
            <v>BBBO</v>
          </cell>
          <cell r="R772" t="str">
            <v>*</v>
          </cell>
          <cell r="S772">
            <v>19980915</v>
          </cell>
          <cell r="T772">
            <v>1</v>
          </cell>
          <cell r="U772">
            <v>1</v>
          </cell>
          <cell r="V772" t="str">
            <v>5E</v>
          </cell>
          <cell r="W772" t="str">
            <v/>
          </cell>
          <cell r="X772" t="str">
            <v/>
          </cell>
          <cell r="Y772" t="str">
            <v>142667</v>
          </cell>
          <cell r="Z772" t="str">
            <v>NT</v>
          </cell>
          <cell r="AA772">
            <v>278294.61</v>
          </cell>
          <cell r="AB772">
            <v>50</v>
          </cell>
        </row>
        <row r="773">
          <cell r="A773">
            <v>410111</v>
          </cell>
          <cell r="B773" t="str">
            <v>??????????</v>
          </cell>
          <cell r="C773" t="str">
            <v>???????????</v>
          </cell>
          <cell r="D773" t="str">
            <v/>
          </cell>
          <cell r="E773" t="str">
            <v>101000</v>
          </cell>
          <cell r="F773" t="str">
            <v>210104731028824</v>
          </cell>
          <cell r="G773" t="str">
            <v>07036130-01-00308-00</v>
          </cell>
          <cell r="H773" t="str">
            <v>???????????</v>
          </cell>
          <cell r="I773" t="str">
            <v>72</v>
          </cell>
          <cell r="J773" t="str">
            <v>1</v>
          </cell>
          <cell r="K773" t="str">
            <v>???</v>
          </cell>
          <cell r="L773" t="str">
            <v>024-88717487</v>
          </cell>
          <cell r="M773" t="str">
            <v>110042</v>
          </cell>
          <cell r="N773" t="str">
            <v>DIST</v>
          </cell>
          <cell r="O773" t="str">
            <v>01</v>
          </cell>
          <cell r="P773" t="str">
            <v/>
          </cell>
          <cell r="Q773" t="str">
            <v>BBBO</v>
          </cell>
          <cell r="R773" t="str">
            <v/>
          </cell>
          <cell r="S773">
            <v>20001222</v>
          </cell>
          <cell r="T773">
            <v>1</v>
          </cell>
          <cell r="U773">
            <v>1150000</v>
          </cell>
          <cell r="V773" t="str">
            <v/>
          </cell>
          <cell r="W773" t="str">
            <v>9807</v>
          </cell>
          <cell r="X773" t="str">
            <v/>
          </cell>
          <cell r="Y773" t="str">
            <v>300000</v>
          </cell>
          <cell r="Z773" t="str">
            <v>NT</v>
          </cell>
          <cell r="AA773">
            <v>879635.42</v>
          </cell>
          <cell r="AB773">
            <v>50</v>
          </cell>
        </row>
        <row r="774">
          <cell r="A774">
            <v>410130</v>
          </cell>
          <cell r="B774" t="str">
            <v>?????????</v>
          </cell>
          <cell r="C774" t="str">
            <v>????????????</v>
          </cell>
          <cell r="D774" t="str">
            <v/>
          </cell>
          <cell r="E774" t="str">
            <v>101000</v>
          </cell>
          <cell r="F774" t="str">
            <v>210122681203031</v>
          </cell>
          <cell r="G774" t="str">
            <v>104081029513</v>
          </cell>
          <cell r="H774" t="str">
            <v>????????</v>
          </cell>
          <cell r="I774" t="str">
            <v>72</v>
          </cell>
          <cell r="J774" t="str">
            <v>1</v>
          </cell>
          <cell r="K774" t="str">
            <v>???</v>
          </cell>
          <cell r="L774" t="str">
            <v>024-87885050</v>
          </cell>
          <cell r="M774" t="str">
            <v>110200</v>
          </cell>
          <cell r="N774" t="str">
            <v>DIST</v>
          </cell>
          <cell r="O774" t="str">
            <v>01</v>
          </cell>
          <cell r="P774" t="str">
            <v/>
          </cell>
          <cell r="Q774" t="str">
            <v>BBBO</v>
          </cell>
          <cell r="R774" t="str">
            <v/>
          </cell>
          <cell r="S774">
            <v>20001115</v>
          </cell>
          <cell r="T774">
            <v>1</v>
          </cell>
          <cell r="U774">
            <v>1</v>
          </cell>
          <cell r="V774" t="str">
            <v>5E</v>
          </cell>
          <cell r="W774" t="str">
            <v/>
          </cell>
          <cell r="X774" t="str">
            <v/>
          </cell>
          <cell r="Y774" t="str">
            <v>0</v>
          </cell>
          <cell r="Z774" t="str">
            <v>NT</v>
          </cell>
          <cell r="AA774">
            <v>1354.32</v>
          </cell>
          <cell r="AB774">
            <v>50</v>
          </cell>
        </row>
        <row r="775">
          <cell r="A775">
            <v>410120</v>
          </cell>
          <cell r="B775" t="str">
            <v>???????</v>
          </cell>
          <cell r="C775" t="str">
            <v>??????????</v>
          </cell>
          <cell r="D775" t="str">
            <v/>
          </cell>
          <cell r="E775" t="str">
            <v>101000</v>
          </cell>
          <cell r="F775" t="str">
            <v>210104810928494</v>
          </cell>
          <cell r="G775" t="str">
            <v>03752608091001</v>
          </cell>
          <cell r="H775" t="str">
            <v>???????????</v>
          </cell>
          <cell r="I775" t="str">
            <v>72</v>
          </cell>
          <cell r="J775" t="str">
            <v>1</v>
          </cell>
          <cell r="K775" t="str">
            <v>???</v>
          </cell>
          <cell r="L775" t="str">
            <v>024-86271122</v>
          </cell>
          <cell r="M775" t="str">
            <v>110300</v>
          </cell>
          <cell r="N775" t="str">
            <v>DIST</v>
          </cell>
          <cell r="O775" t="str">
            <v>01</v>
          </cell>
          <cell r="P775" t="str">
            <v/>
          </cell>
          <cell r="Q775" t="str">
            <v>BBBO</v>
          </cell>
          <cell r="R775" t="str">
            <v/>
          </cell>
          <cell r="S775">
            <v>20001101</v>
          </cell>
          <cell r="T775">
            <v>1</v>
          </cell>
          <cell r="U775">
            <v>1</v>
          </cell>
          <cell r="V775" t="str">
            <v/>
          </cell>
          <cell r="W775" t="str">
            <v/>
          </cell>
          <cell r="X775" t="str">
            <v/>
          </cell>
          <cell r="Y775" t="str">
            <v>0</v>
          </cell>
          <cell r="Z775" t="str">
            <v>NT</v>
          </cell>
          <cell r="AA775">
            <v>12126.23</v>
          </cell>
          <cell r="AB775">
            <v>50</v>
          </cell>
        </row>
        <row r="776">
          <cell r="A776">
            <v>411100</v>
          </cell>
          <cell r="B776" t="str">
            <v>??????????????</v>
          </cell>
          <cell r="C776" t="str">
            <v>??????26?</v>
          </cell>
          <cell r="D776" t="str">
            <v/>
          </cell>
          <cell r="E776" t="str">
            <v>101000</v>
          </cell>
          <cell r="F776" t="str">
            <v>211002X27536569</v>
          </cell>
          <cell r="G776" t="str">
            <v>2012480196-63</v>
          </cell>
          <cell r="H776" t="str">
            <v>?????</v>
          </cell>
          <cell r="I776" t="str">
            <v>72</v>
          </cell>
          <cell r="J776" t="str">
            <v>1</v>
          </cell>
          <cell r="K776" t="str">
            <v>???</v>
          </cell>
          <cell r="L776" t="str">
            <v>0419-2144152</v>
          </cell>
          <cell r="M776" t="str">
            <v>111000</v>
          </cell>
          <cell r="N776" t="str">
            <v>DIST</v>
          </cell>
          <cell r="O776" t="str">
            <v>01</v>
          </cell>
          <cell r="P776" t="str">
            <v>E</v>
          </cell>
          <cell r="Q776" t="str">
            <v>BBBO</v>
          </cell>
          <cell r="R776" t="str">
            <v/>
          </cell>
          <cell r="S776">
            <v>19971108</v>
          </cell>
          <cell r="T776">
            <v>1</v>
          </cell>
          <cell r="U776">
            <v>1</v>
          </cell>
          <cell r="V776" t="str">
            <v>5A</v>
          </cell>
          <cell r="W776" t="str">
            <v/>
          </cell>
          <cell r="X776" t="str">
            <v/>
          </cell>
          <cell r="Y776" t="str">
            <v/>
          </cell>
          <cell r="Z776" t="str">
            <v>NT</v>
          </cell>
          <cell r="AA776">
            <v>472662.44</v>
          </cell>
          <cell r="AB776">
            <v>50</v>
          </cell>
        </row>
        <row r="777">
          <cell r="A777">
            <v>411101</v>
          </cell>
          <cell r="B777" t="str">
            <v>????????????</v>
          </cell>
          <cell r="C777" t="str">
            <v>??????????</v>
          </cell>
          <cell r="D777" t="str">
            <v/>
          </cell>
          <cell r="E777" t="str">
            <v>101000</v>
          </cell>
          <cell r="F777" t="str">
            <v>211003122019543</v>
          </cell>
          <cell r="G777" t="str">
            <v>2142481025-65</v>
          </cell>
          <cell r="H777" t="str">
            <v>?????</v>
          </cell>
          <cell r="I777" t="str">
            <v>72</v>
          </cell>
          <cell r="J777" t="str">
            <v>1</v>
          </cell>
          <cell r="K777" t="str">
            <v>??</v>
          </cell>
          <cell r="L777" t="str">
            <v>0419-2141488</v>
          </cell>
          <cell r="M777" t="str">
            <v>111000</v>
          </cell>
          <cell r="N777" t="str">
            <v>DIST</v>
          </cell>
          <cell r="O777" t="str">
            <v>01</v>
          </cell>
          <cell r="P777" t="str">
            <v>Y</v>
          </cell>
          <cell r="Q777" t="str">
            <v>BBBO</v>
          </cell>
          <cell r="R777" t="str">
            <v>*</v>
          </cell>
          <cell r="S777">
            <v>19980514</v>
          </cell>
          <cell r="T777">
            <v>1</v>
          </cell>
          <cell r="U777">
            <v>310000</v>
          </cell>
          <cell r="V777" t="str">
            <v/>
          </cell>
          <cell r="W777" t="str">
            <v/>
          </cell>
          <cell r="X777" t="str">
            <v/>
          </cell>
          <cell r="Y777" t="str">
            <v>100000</v>
          </cell>
          <cell r="Z777" t="str">
            <v>NT</v>
          </cell>
          <cell r="AA777">
            <v>40813.47</v>
          </cell>
          <cell r="AB777">
            <v>50</v>
          </cell>
        </row>
        <row r="778">
          <cell r="A778">
            <v>411002</v>
          </cell>
          <cell r="B778" t="str">
            <v>??????????????</v>
          </cell>
          <cell r="C778" t="str">
            <v>??????????????</v>
          </cell>
          <cell r="D778" t="str">
            <v>??</v>
          </cell>
          <cell r="E778" t="str">
            <v>101000</v>
          </cell>
          <cell r="F778" t="str">
            <v>21120271648766X</v>
          </cell>
          <cell r="G778" t="str">
            <v>024248008611</v>
          </cell>
          <cell r="H778" t="str">
            <v>??????</v>
          </cell>
          <cell r="I778" t="str">
            <v>72</v>
          </cell>
          <cell r="J778" t="str">
            <v>1</v>
          </cell>
          <cell r="K778" t="str">
            <v>???</v>
          </cell>
          <cell r="L778" t="str">
            <v>0410-4841109</v>
          </cell>
          <cell r="M778" t="str">
            <v>112000</v>
          </cell>
          <cell r="N778" t="str">
            <v>DIST</v>
          </cell>
          <cell r="O778" t="str">
            <v>01</v>
          </cell>
          <cell r="P778" t="str">
            <v/>
          </cell>
          <cell r="Q778" t="str">
            <v>BBBO</v>
          </cell>
          <cell r="R778" t="str">
            <v/>
          </cell>
          <cell r="S778">
            <v>20000426</v>
          </cell>
          <cell r="T778">
            <v>1</v>
          </cell>
          <cell r="U778">
            <v>1</v>
          </cell>
          <cell r="V778" t="str">
            <v>5E</v>
          </cell>
          <cell r="W778" t="str">
            <v/>
          </cell>
          <cell r="X778" t="str">
            <v/>
          </cell>
          <cell r="Y778" t="str">
            <v>0</v>
          </cell>
          <cell r="Z778" t="str">
            <v>NT</v>
          </cell>
          <cell r="AA778">
            <v>-599.32000000000005</v>
          </cell>
          <cell r="AB778">
            <v>50</v>
          </cell>
        </row>
        <row r="779">
          <cell r="A779">
            <v>411501</v>
          </cell>
          <cell r="B779" t="str">
            <v>??????????</v>
          </cell>
          <cell r="C779" t="str">
            <v>?????????????</v>
          </cell>
          <cell r="D779" t="str">
            <v/>
          </cell>
          <cell r="E779" t="str">
            <v>101000</v>
          </cell>
          <cell r="F779" t="str">
            <v>211222661230002</v>
          </cell>
          <cell r="G779" t="str">
            <v>8010162507</v>
          </cell>
          <cell r="H779" t="str">
            <v>????????</v>
          </cell>
          <cell r="I779" t="str">
            <v>72</v>
          </cell>
          <cell r="J779" t="str">
            <v>1</v>
          </cell>
          <cell r="K779" t="str">
            <v>???</v>
          </cell>
          <cell r="L779" t="str">
            <v>0410-3831334</v>
          </cell>
          <cell r="M779" t="str">
            <v>112300</v>
          </cell>
          <cell r="N779" t="str">
            <v>DIST</v>
          </cell>
          <cell r="O779" t="str">
            <v>01</v>
          </cell>
          <cell r="P779" t="str">
            <v/>
          </cell>
          <cell r="Q779" t="str">
            <v>BBBO</v>
          </cell>
          <cell r="R779" t="str">
            <v/>
          </cell>
          <cell r="S779">
            <v>0</v>
          </cell>
          <cell r="T779">
            <v>1</v>
          </cell>
          <cell r="U779">
            <v>1</v>
          </cell>
          <cell r="V779" t="str">
            <v>5E</v>
          </cell>
          <cell r="W779" t="str">
            <v/>
          </cell>
          <cell r="X779" t="str">
            <v/>
          </cell>
          <cell r="Y779" t="str">
            <v>0</v>
          </cell>
          <cell r="Z779" t="str">
            <v>NT</v>
          </cell>
          <cell r="AA779">
            <v>0</v>
          </cell>
          <cell r="AB779">
            <v>50</v>
          </cell>
        </row>
        <row r="780">
          <cell r="A780">
            <v>411010</v>
          </cell>
          <cell r="B780" t="str">
            <v>??????????????</v>
          </cell>
          <cell r="C780" t="str">
            <v>?????????????</v>
          </cell>
          <cell r="D780" t="str">
            <v/>
          </cell>
          <cell r="E780" t="str">
            <v>101000</v>
          </cell>
          <cell r="F780" t="str">
            <v/>
          </cell>
          <cell r="G780" t="str">
            <v>1202480139-30</v>
          </cell>
          <cell r="H780" t="str">
            <v>??????</v>
          </cell>
          <cell r="I780" t="str">
            <v>72</v>
          </cell>
          <cell r="J780" t="str">
            <v>1</v>
          </cell>
          <cell r="K780" t="str">
            <v>??</v>
          </cell>
          <cell r="L780" t="str">
            <v>0410-6865216</v>
          </cell>
          <cell r="M780" t="str">
            <v>112700</v>
          </cell>
          <cell r="N780" t="str">
            <v>DIST</v>
          </cell>
          <cell r="O780" t="str">
            <v>01</v>
          </cell>
          <cell r="P780" t="str">
            <v/>
          </cell>
          <cell r="Q780" t="str">
            <v>BBBO</v>
          </cell>
          <cell r="R780" t="str">
            <v/>
          </cell>
          <cell r="S780">
            <v>20001227</v>
          </cell>
          <cell r="T780">
            <v>1</v>
          </cell>
          <cell r="U780">
            <v>1</v>
          </cell>
          <cell r="V780" t="str">
            <v>5E</v>
          </cell>
          <cell r="W780" t="str">
            <v/>
          </cell>
          <cell r="X780" t="str">
            <v>A</v>
          </cell>
          <cell r="Y780" t="str">
            <v>0</v>
          </cell>
          <cell r="Z780" t="str">
            <v>NT</v>
          </cell>
          <cell r="AA780">
            <v>0</v>
          </cell>
          <cell r="AB780">
            <v>50</v>
          </cell>
        </row>
        <row r="781">
          <cell r="A781">
            <v>410400</v>
          </cell>
          <cell r="B781" t="str">
            <v>???????????</v>
          </cell>
          <cell r="C781" t="str">
            <v>??????????????</v>
          </cell>
          <cell r="D781" t="str">
            <v/>
          </cell>
          <cell r="E781" t="str">
            <v>101000</v>
          </cell>
          <cell r="F781" t="str">
            <v>210402119357410</v>
          </cell>
          <cell r="G781" t="str">
            <v>56226357141</v>
          </cell>
          <cell r="H781" t="str">
            <v>??????</v>
          </cell>
          <cell r="I781" t="str">
            <v>72</v>
          </cell>
          <cell r="J781" t="str">
            <v>1</v>
          </cell>
          <cell r="K781" t="str">
            <v>??</v>
          </cell>
          <cell r="L781" t="str">
            <v>0413-2648117</v>
          </cell>
          <cell r="M781" t="str">
            <v>113008</v>
          </cell>
          <cell r="N781" t="str">
            <v>DIST</v>
          </cell>
          <cell r="O781" t="str">
            <v>01</v>
          </cell>
          <cell r="P781" t="str">
            <v>E-N</v>
          </cell>
          <cell r="Q781" t="str">
            <v>BBBO</v>
          </cell>
          <cell r="R781" t="str">
            <v>*</v>
          </cell>
          <cell r="S781">
            <v>19971106</v>
          </cell>
          <cell r="T781">
            <v>1</v>
          </cell>
          <cell r="U781">
            <v>180000</v>
          </cell>
          <cell r="V781" t="str">
            <v/>
          </cell>
          <cell r="W781" t="str">
            <v/>
          </cell>
          <cell r="X781" t="str">
            <v/>
          </cell>
          <cell r="Y781" t="str">
            <v>125000</v>
          </cell>
          <cell r="Z781" t="str">
            <v>NT</v>
          </cell>
          <cell r="AA781">
            <v>163620.16</v>
          </cell>
          <cell r="AB781">
            <v>50</v>
          </cell>
        </row>
        <row r="782">
          <cell r="A782">
            <v>410300</v>
          </cell>
          <cell r="B782" t="str">
            <v>??????????????</v>
          </cell>
          <cell r="C782" t="str">
            <v>??????????</v>
          </cell>
          <cell r="D782" t="str">
            <v/>
          </cell>
          <cell r="E782" t="str">
            <v>101000</v>
          </cell>
          <cell r="F782" t="str">
            <v>21030211895984X</v>
          </cell>
          <cell r="G782" t="str">
            <v>601002031855</v>
          </cell>
          <cell r="H782" t="str">
            <v>?????</v>
          </cell>
          <cell r="I782" t="str">
            <v>72</v>
          </cell>
          <cell r="J782" t="str">
            <v>1</v>
          </cell>
          <cell r="K782" t="str">
            <v>??</v>
          </cell>
          <cell r="L782" t="str">
            <v>0412-2226519</v>
          </cell>
          <cell r="M782" t="str">
            <v>114001</v>
          </cell>
          <cell r="N782" t="str">
            <v>DIST</v>
          </cell>
          <cell r="O782" t="str">
            <v>01</v>
          </cell>
          <cell r="P782" t="str">
            <v>Y</v>
          </cell>
          <cell r="Q782" t="str">
            <v>BBBO</v>
          </cell>
          <cell r="R782" t="str">
            <v>*</v>
          </cell>
          <cell r="S782">
            <v>19971106</v>
          </cell>
          <cell r="T782">
            <v>1</v>
          </cell>
          <cell r="U782">
            <v>530000</v>
          </cell>
          <cell r="V782" t="str">
            <v/>
          </cell>
          <cell r="W782" t="str">
            <v/>
          </cell>
          <cell r="X782" t="str">
            <v/>
          </cell>
          <cell r="Y782" t="str">
            <v>175500</v>
          </cell>
          <cell r="Z782" t="str">
            <v>NT</v>
          </cell>
          <cell r="AA782">
            <v>489769.51</v>
          </cell>
          <cell r="AB782">
            <v>50</v>
          </cell>
        </row>
        <row r="783">
          <cell r="A783">
            <v>410302</v>
          </cell>
          <cell r="B783" t="str">
            <v>??????????</v>
          </cell>
          <cell r="C783" t="str">
            <v>??????????</v>
          </cell>
          <cell r="D783" t="str">
            <v/>
          </cell>
          <cell r="E783" t="str">
            <v>101000</v>
          </cell>
          <cell r="F783" t="str">
            <v>210302241472228</v>
          </cell>
          <cell r="G783" t="str">
            <v>2712250007-78</v>
          </cell>
          <cell r="H783" t="str">
            <v>???????</v>
          </cell>
          <cell r="I783" t="str">
            <v>72</v>
          </cell>
          <cell r="J783" t="str">
            <v>1</v>
          </cell>
          <cell r="K783" t="str">
            <v>???</v>
          </cell>
          <cell r="L783" t="str">
            <v>0412-2242114</v>
          </cell>
          <cell r="M783" t="str">
            <v>114001</v>
          </cell>
          <cell r="N783" t="str">
            <v>DIST</v>
          </cell>
          <cell r="O783" t="str">
            <v>01</v>
          </cell>
          <cell r="P783" t="str">
            <v/>
          </cell>
          <cell r="Q783" t="str">
            <v>BBBO</v>
          </cell>
          <cell r="R783" t="str">
            <v/>
          </cell>
          <cell r="S783">
            <v>20000904</v>
          </cell>
          <cell r="T783">
            <v>1</v>
          </cell>
          <cell r="U783">
            <v>1</v>
          </cell>
          <cell r="V783" t="str">
            <v>5E</v>
          </cell>
          <cell r="W783" t="str">
            <v/>
          </cell>
          <cell r="X783" t="str">
            <v/>
          </cell>
          <cell r="Y783" t="str">
            <v>35000</v>
          </cell>
          <cell r="Z783" t="str">
            <v>NT</v>
          </cell>
          <cell r="AA783">
            <v>-3328.28</v>
          </cell>
          <cell r="AB783">
            <v>50</v>
          </cell>
        </row>
        <row r="784">
          <cell r="A784">
            <v>411200</v>
          </cell>
          <cell r="B784" t="str">
            <v>????????</v>
          </cell>
          <cell r="C784" t="str">
            <v>?????????????</v>
          </cell>
          <cell r="D784" t="str">
            <v/>
          </cell>
          <cell r="E784" t="str">
            <v>101000</v>
          </cell>
          <cell r="F784" t="str">
            <v/>
          </cell>
          <cell r="G784" t="str">
            <v>970000042410-801</v>
          </cell>
          <cell r="H784" t="str">
            <v>?????</v>
          </cell>
          <cell r="I784" t="str">
            <v>72</v>
          </cell>
          <cell r="J784" t="str">
            <v>1</v>
          </cell>
          <cell r="K784" t="str">
            <v>???</v>
          </cell>
          <cell r="L784" t="str">
            <v>0412-3331279</v>
          </cell>
          <cell r="M784" t="str">
            <v>114200</v>
          </cell>
          <cell r="N784" t="str">
            <v>DIST</v>
          </cell>
          <cell r="O784" t="str">
            <v>01</v>
          </cell>
          <cell r="P784" t="str">
            <v>Y</v>
          </cell>
          <cell r="Q784" t="str">
            <v>BBBO</v>
          </cell>
          <cell r="R784" t="str">
            <v>*</v>
          </cell>
          <cell r="S784">
            <v>19971108</v>
          </cell>
          <cell r="T784">
            <v>1</v>
          </cell>
          <cell r="U784">
            <v>1</v>
          </cell>
          <cell r="V784" t="str">
            <v>5E</v>
          </cell>
          <cell r="W784" t="str">
            <v/>
          </cell>
          <cell r="X784" t="str">
            <v>A</v>
          </cell>
          <cell r="Y784" t="str">
            <v>0</v>
          </cell>
          <cell r="Z784" t="str">
            <v>NT</v>
          </cell>
          <cell r="AA784">
            <v>-8942.42</v>
          </cell>
          <cell r="AB784">
            <v>50</v>
          </cell>
        </row>
        <row r="785">
          <cell r="A785">
            <v>410301</v>
          </cell>
          <cell r="B785" t="str">
            <v>??????</v>
          </cell>
          <cell r="C785" t="str">
            <v>???????????</v>
          </cell>
          <cell r="D785" t="str">
            <v/>
          </cell>
          <cell r="E785" t="str">
            <v>101000</v>
          </cell>
          <cell r="F785" t="str">
            <v/>
          </cell>
          <cell r="G785" t="str">
            <v>4028010029889</v>
          </cell>
          <cell r="H785" t="str">
            <v>??????????????</v>
          </cell>
          <cell r="I785" t="str">
            <v>72</v>
          </cell>
          <cell r="J785" t="str">
            <v>1</v>
          </cell>
          <cell r="K785" t="str">
            <v>???</v>
          </cell>
          <cell r="L785" t="str">
            <v>0412-7826104</v>
          </cell>
          <cell r="M785" t="str">
            <v>114300</v>
          </cell>
          <cell r="N785" t="str">
            <v>DIST</v>
          </cell>
          <cell r="O785" t="str">
            <v>01</v>
          </cell>
          <cell r="P785" t="str">
            <v/>
          </cell>
          <cell r="Q785" t="str">
            <v>BBBO</v>
          </cell>
          <cell r="R785" t="str">
            <v/>
          </cell>
          <cell r="S785">
            <v>0</v>
          </cell>
          <cell r="T785">
            <v>1</v>
          </cell>
          <cell r="U785">
            <v>1</v>
          </cell>
          <cell r="V785" t="str">
            <v>5E</v>
          </cell>
          <cell r="W785" t="str">
            <v/>
          </cell>
          <cell r="X785" t="str">
            <v>A</v>
          </cell>
          <cell r="Y785" t="str">
            <v>0</v>
          </cell>
          <cell r="Z785" t="str">
            <v>NT</v>
          </cell>
          <cell r="AA785">
            <v>10.26</v>
          </cell>
          <cell r="AB785">
            <v>50</v>
          </cell>
        </row>
        <row r="786">
          <cell r="A786">
            <v>410500</v>
          </cell>
          <cell r="B786" t="str">
            <v>???????????</v>
          </cell>
          <cell r="C786" t="str">
            <v>???????????</v>
          </cell>
          <cell r="D786" t="str">
            <v/>
          </cell>
          <cell r="E786" t="str">
            <v>101000</v>
          </cell>
          <cell r="F786" t="str">
            <v>210802242712633</v>
          </cell>
          <cell r="G786" t="str">
            <v>26327454</v>
          </cell>
          <cell r="H786" t="str">
            <v>?????</v>
          </cell>
          <cell r="I786" t="str">
            <v>72</v>
          </cell>
          <cell r="J786" t="str">
            <v>1</v>
          </cell>
          <cell r="K786" t="str">
            <v>??</v>
          </cell>
          <cell r="L786" t="str">
            <v>0417-2802034</v>
          </cell>
          <cell r="M786" t="str">
            <v>115000</v>
          </cell>
          <cell r="N786" t="str">
            <v>DIST</v>
          </cell>
          <cell r="O786" t="str">
            <v>01</v>
          </cell>
          <cell r="P786" t="str">
            <v>Y</v>
          </cell>
          <cell r="Q786" t="str">
            <v>BBBO</v>
          </cell>
          <cell r="R786" t="str">
            <v>*</v>
          </cell>
          <cell r="S786">
            <v>19971106</v>
          </cell>
          <cell r="T786">
            <v>1</v>
          </cell>
          <cell r="U786">
            <v>343000</v>
          </cell>
          <cell r="V786" t="str">
            <v/>
          </cell>
          <cell r="W786" t="str">
            <v/>
          </cell>
          <cell r="X786" t="str">
            <v/>
          </cell>
          <cell r="Y786" t="str">
            <v>108000</v>
          </cell>
          <cell r="Z786" t="str">
            <v>NT</v>
          </cell>
          <cell r="AA786">
            <v>38045.599999999999</v>
          </cell>
          <cell r="AB786">
            <v>50</v>
          </cell>
        </row>
        <row r="787">
          <cell r="A787">
            <v>412101</v>
          </cell>
          <cell r="B787" t="str">
            <v>?????????</v>
          </cell>
          <cell r="C787" t="str">
            <v>?????????100?</v>
          </cell>
          <cell r="D787" t="str">
            <v/>
          </cell>
          <cell r="E787" t="str">
            <v>101000</v>
          </cell>
          <cell r="F787" t="str">
            <v>210824560307042</v>
          </cell>
          <cell r="G787" t="str">
            <v>0801016860</v>
          </cell>
          <cell r="H787" t="str">
            <v>???????</v>
          </cell>
          <cell r="I787" t="str">
            <v>72</v>
          </cell>
          <cell r="J787" t="str">
            <v>1</v>
          </cell>
          <cell r="K787" t="str">
            <v>???</v>
          </cell>
          <cell r="L787" t="str">
            <v>0417-7812829</v>
          </cell>
          <cell r="M787" t="str">
            <v>115001</v>
          </cell>
          <cell r="N787" t="str">
            <v>DIST</v>
          </cell>
          <cell r="O787" t="str">
            <v>01</v>
          </cell>
          <cell r="P787" t="str">
            <v/>
          </cell>
          <cell r="Q787" t="str">
            <v>BBBO</v>
          </cell>
          <cell r="R787" t="str">
            <v>*</v>
          </cell>
          <cell r="S787">
            <v>0</v>
          </cell>
          <cell r="T787">
            <v>1</v>
          </cell>
          <cell r="U787">
            <v>1</v>
          </cell>
          <cell r="V787" t="str">
            <v>5A</v>
          </cell>
          <cell r="W787" t="str">
            <v/>
          </cell>
          <cell r="X787" t="str">
            <v/>
          </cell>
          <cell r="Y787" t="str">
            <v>?????</v>
          </cell>
          <cell r="Z787" t="str">
            <v>NT</v>
          </cell>
          <cell r="AA787">
            <v>135419.32999999999</v>
          </cell>
          <cell r="AB787">
            <v>50</v>
          </cell>
        </row>
        <row r="788">
          <cell r="A788">
            <v>412200</v>
          </cell>
          <cell r="B788" t="str">
            <v>??????????</v>
          </cell>
          <cell r="C788" t="str">
            <v>??????????????</v>
          </cell>
          <cell r="D788" t="str">
            <v>????</v>
          </cell>
          <cell r="E788" t="str">
            <v>101000</v>
          </cell>
          <cell r="F788" t="str">
            <v/>
          </cell>
          <cell r="G788" t="str">
            <v>0592480251-67</v>
          </cell>
          <cell r="H788" t="str">
            <v>????????</v>
          </cell>
          <cell r="I788" t="str">
            <v>72</v>
          </cell>
          <cell r="J788" t="str">
            <v>1</v>
          </cell>
          <cell r="K788" t="str">
            <v>???</v>
          </cell>
          <cell r="L788" t="str">
            <v>0417-5817877</v>
          </cell>
          <cell r="M788" t="str">
            <v>115100</v>
          </cell>
          <cell r="N788" t="str">
            <v>DIST</v>
          </cell>
          <cell r="O788" t="str">
            <v>01</v>
          </cell>
          <cell r="P788" t="str">
            <v>Y</v>
          </cell>
          <cell r="Q788" t="str">
            <v>BBBO</v>
          </cell>
          <cell r="R788" t="str">
            <v>C</v>
          </cell>
          <cell r="S788">
            <v>19980421</v>
          </cell>
          <cell r="T788">
            <v>1</v>
          </cell>
          <cell r="U788">
            <v>1</v>
          </cell>
          <cell r="V788" t="str">
            <v>5E</v>
          </cell>
          <cell r="W788" t="str">
            <v/>
          </cell>
          <cell r="X788" t="str">
            <v>A</v>
          </cell>
          <cell r="Y788" t="str">
            <v>75000</v>
          </cell>
          <cell r="Z788" t="str">
            <v>NT</v>
          </cell>
          <cell r="AA788">
            <v>76509</v>
          </cell>
          <cell r="AB788">
            <v>50</v>
          </cell>
        </row>
        <row r="789">
          <cell r="A789">
            <v>410200</v>
          </cell>
          <cell r="B789" t="str">
            <v>??????????</v>
          </cell>
          <cell r="C789" t="str">
            <v>?????????</v>
          </cell>
          <cell r="D789" t="str">
            <v/>
          </cell>
          <cell r="E789" t="str">
            <v>101000</v>
          </cell>
          <cell r="F789" t="str">
            <v>21020211843842X</v>
          </cell>
          <cell r="G789" t="str">
            <v>3400200109006126270</v>
          </cell>
          <cell r="H789" t="str">
            <v>??????????</v>
          </cell>
          <cell r="I789" t="str">
            <v>72</v>
          </cell>
          <cell r="J789" t="str">
            <v>2</v>
          </cell>
          <cell r="K789" t="str">
            <v>???</v>
          </cell>
          <cell r="L789" t="str">
            <v>0411-2815511</v>
          </cell>
          <cell r="M789" t="str">
            <v>116001</v>
          </cell>
          <cell r="N789" t="str">
            <v>DIST</v>
          </cell>
          <cell r="O789" t="str">
            <v>01</v>
          </cell>
          <cell r="P789" t="str">
            <v>Y</v>
          </cell>
          <cell r="Q789" t="str">
            <v>BBBO</v>
          </cell>
          <cell r="R789" t="str">
            <v>*</v>
          </cell>
          <cell r="S789">
            <v>19971106</v>
          </cell>
          <cell r="T789">
            <v>1</v>
          </cell>
          <cell r="U789">
            <v>1</v>
          </cell>
          <cell r="V789" t="str">
            <v>5E</v>
          </cell>
          <cell r="W789" t="str">
            <v/>
          </cell>
          <cell r="X789" t="str">
            <v/>
          </cell>
          <cell r="Y789" t="str">
            <v>200000</v>
          </cell>
          <cell r="Z789" t="str">
            <v>NT</v>
          </cell>
          <cell r="AA789">
            <v>184512.42</v>
          </cell>
          <cell r="AB789">
            <v>50</v>
          </cell>
        </row>
        <row r="790">
          <cell r="A790">
            <v>410203</v>
          </cell>
          <cell r="B790" t="str">
            <v>??????????</v>
          </cell>
          <cell r="C790" t="str">
            <v>??????????????</v>
          </cell>
          <cell r="D790" t="str">
            <v>??????</v>
          </cell>
          <cell r="E790" t="str">
            <v>101000</v>
          </cell>
          <cell r="F790" t="str">
            <v>210203723494243</v>
          </cell>
          <cell r="G790" t="str">
            <v>3400200109006883360</v>
          </cell>
          <cell r="H790" t="str">
            <v>????????</v>
          </cell>
          <cell r="I790" t="str">
            <v>72</v>
          </cell>
          <cell r="J790" t="str">
            <v>2</v>
          </cell>
          <cell r="K790" t="str">
            <v>??</v>
          </cell>
          <cell r="L790" t="str">
            <v>0411-2540714</v>
          </cell>
          <cell r="M790" t="str">
            <v>116011</v>
          </cell>
          <cell r="N790" t="str">
            <v>DIST</v>
          </cell>
          <cell r="O790" t="str">
            <v>01</v>
          </cell>
          <cell r="P790" t="str">
            <v/>
          </cell>
          <cell r="Q790" t="str">
            <v>BBBO</v>
          </cell>
          <cell r="R790" t="str">
            <v>A</v>
          </cell>
          <cell r="S790">
            <v>0</v>
          </cell>
          <cell r="T790">
            <v>1</v>
          </cell>
          <cell r="U790">
            <v>400000</v>
          </cell>
          <cell r="V790" t="str">
            <v/>
          </cell>
          <cell r="W790" t="str">
            <v/>
          </cell>
          <cell r="X790" t="str">
            <v/>
          </cell>
          <cell r="Y790" t="str">
            <v>100000</v>
          </cell>
          <cell r="Z790" t="str">
            <v>NT</v>
          </cell>
          <cell r="AA790">
            <v>404403.68</v>
          </cell>
          <cell r="AB790">
            <v>50</v>
          </cell>
        </row>
        <row r="791">
          <cell r="A791">
            <v>412100</v>
          </cell>
          <cell r="B791" t="str">
            <v>??????????</v>
          </cell>
          <cell r="C791" t="str">
            <v>??????????????</v>
          </cell>
          <cell r="D791" t="str">
            <v>?</v>
          </cell>
          <cell r="E791" t="str">
            <v>101000</v>
          </cell>
          <cell r="F791" t="str">
            <v>210211241763658</v>
          </cell>
          <cell r="G791" t="str">
            <v>201208206915213</v>
          </cell>
          <cell r="H791" t="str">
            <v>???</v>
          </cell>
          <cell r="I791" t="str">
            <v>72</v>
          </cell>
          <cell r="J791" t="str">
            <v>2</v>
          </cell>
          <cell r="K791" t="str">
            <v>??</v>
          </cell>
          <cell r="L791" t="str">
            <v>0411-6660535</v>
          </cell>
          <cell r="M791" t="str">
            <v>116033</v>
          </cell>
          <cell r="N791" t="str">
            <v>DIST</v>
          </cell>
          <cell r="O791" t="str">
            <v>01</v>
          </cell>
          <cell r="P791" t="str">
            <v>Y</v>
          </cell>
          <cell r="Q791" t="str">
            <v>BBBO</v>
          </cell>
          <cell r="R791" t="str">
            <v>*</v>
          </cell>
          <cell r="S791">
            <v>19980324</v>
          </cell>
          <cell r="T791">
            <v>1</v>
          </cell>
          <cell r="U791">
            <v>1</v>
          </cell>
          <cell r="V791" t="str">
            <v>5E</v>
          </cell>
          <cell r="W791" t="str">
            <v/>
          </cell>
          <cell r="X791" t="str">
            <v/>
          </cell>
          <cell r="Y791" t="str">
            <v>150000</v>
          </cell>
          <cell r="Z791" t="str">
            <v>NT</v>
          </cell>
          <cell r="AA791">
            <v>153732.66</v>
          </cell>
          <cell r="AB791">
            <v>50</v>
          </cell>
        </row>
        <row r="792">
          <cell r="A792">
            <v>410205</v>
          </cell>
          <cell r="B792" t="str">
            <v>??????????????</v>
          </cell>
          <cell r="C792" t="str">
            <v>????????????</v>
          </cell>
          <cell r="D792" t="str">
            <v/>
          </cell>
          <cell r="E792" t="str">
            <v>101000</v>
          </cell>
          <cell r="F792" t="str">
            <v>210213241820114</v>
          </cell>
          <cell r="G792" t="str">
            <v>400206110408091</v>
          </cell>
          <cell r="H792" t="str">
            <v>???</v>
          </cell>
          <cell r="I792" t="str">
            <v>72</v>
          </cell>
          <cell r="J792" t="str">
            <v>2</v>
          </cell>
          <cell r="K792" t="str">
            <v>??</v>
          </cell>
          <cell r="L792" t="str">
            <v>0411-4570755</v>
          </cell>
          <cell r="M792" t="str">
            <v>116023</v>
          </cell>
          <cell r="N792" t="str">
            <v>DIST</v>
          </cell>
          <cell r="O792" t="str">
            <v>01</v>
          </cell>
          <cell r="P792" t="str">
            <v/>
          </cell>
          <cell r="Q792" t="str">
            <v>BBBO</v>
          </cell>
          <cell r="R792" t="str">
            <v/>
          </cell>
          <cell r="S792">
            <v>0</v>
          </cell>
          <cell r="T792">
            <v>1</v>
          </cell>
          <cell r="U792">
            <v>1</v>
          </cell>
          <cell r="V792" t="str">
            <v/>
          </cell>
          <cell r="W792" t="str">
            <v/>
          </cell>
          <cell r="X792" t="str">
            <v/>
          </cell>
          <cell r="Y792" t="str">
            <v/>
          </cell>
          <cell r="Z792" t="str">
            <v>NT</v>
          </cell>
          <cell r="AA792">
            <v>132801.82</v>
          </cell>
          <cell r="AB792">
            <v>50</v>
          </cell>
        </row>
        <row r="793">
          <cell r="A793">
            <v>412001</v>
          </cell>
          <cell r="B793" t="str">
            <v>??????????</v>
          </cell>
          <cell r="C793" t="str">
            <v>?????????????</v>
          </cell>
          <cell r="D793" t="str">
            <v/>
          </cell>
          <cell r="E793" t="str">
            <v>101000</v>
          </cell>
          <cell r="F793" t="str">
            <v>210202728853815</v>
          </cell>
          <cell r="G793" t="str">
            <v>7211510182200024788</v>
          </cell>
          <cell r="H793" t="str">
            <v>???????????</v>
          </cell>
          <cell r="I793" t="str">
            <v>72</v>
          </cell>
          <cell r="J793" t="str">
            <v>2</v>
          </cell>
          <cell r="K793" t="str">
            <v>???</v>
          </cell>
          <cell r="L793" t="str">
            <v>0411-2729921</v>
          </cell>
          <cell r="M793" t="str">
            <v>116200</v>
          </cell>
          <cell r="N793" t="str">
            <v>DIST</v>
          </cell>
          <cell r="O793" t="str">
            <v>01</v>
          </cell>
          <cell r="P793" t="str">
            <v/>
          </cell>
          <cell r="Q793" t="str">
            <v>BBBO</v>
          </cell>
          <cell r="R793" t="str">
            <v>*</v>
          </cell>
          <cell r="S793">
            <v>19990212</v>
          </cell>
          <cell r="T793">
            <v>1</v>
          </cell>
          <cell r="U793">
            <v>200000</v>
          </cell>
          <cell r="V793" t="str">
            <v/>
          </cell>
          <cell r="W793" t="str">
            <v/>
          </cell>
          <cell r="X793" t="str">
            <v/>
          </cell>
          <cell r="Y793" t="str">
            <v>65000</v>
          </cell>
          <cell r="Z793" t="str">
            <v>NT</v>
          </cell>
          <cell r="AA793">
            <v>177118.95</v>
          </cell>
          <cell r="AB793">
            <v>50</v>
          </cell>
        </row>
        <row r="794">
          <cell r="A794">
            <v>411900</v>
          </cell>
          <cell r="B794" t="str">
            <v>??????????</v>
          </cell>
          <cell r="C794" t="str">
            <v>???????????</v>
          </cell>
          <cell r="D794" t="str">
            <v/>
          </cell>
          <cell r="E794" t="str">
            <v>101000</v>
          </cell>
          <cell r="F794" t="str">
            <v>210219661028687</v>
          </cell>
          <cell r="G794" t="str">
            <v>6956896</v>
          </cell>
          <cell r="H794" t="str">
            <v>???????</v>
          </cell>
          <cell r="I794" t="str">
            <v>72</v>
          </cell>
          <cell r="J794" t="str">
            <v>2</v>
          </cell>
          <cell r="K794" t="str">
            <v>???</v>
          </cell>
          <cell r="L794" t="str">
            <v>0411-5613488</v>
          </cell>
          <cell r="M794" t="str">
            <v>116300</v>
          </cell>
          <cell r="N794" t="str">
            <v>DIST</v>
          </cell>
          <cell r="O794" t="str">
            <v>01</v>
          </cell>
          <cell r="P794" t="str">
            <v>N</v>
          </cell>
          <cell r="Q794" t="str">
            <v>BBBO</v>
          </cell>
          <cell r="R794" t="str">
            <v>B</v>
          </cell>
          <cell r="S794">
            <v>19980309</v>
          </cell>
          <cell r="T794">
            <v>1</v>
          </cell>
          <cell r="U794">
            <v>1</v>
          </cell>
          <cell r="V794" t="str">
            <v>5A</v>
          </cell>
          <cell r="W794" t="str">
            <v/>
          </cell>
          <cell r="X794" t="str">
            <v/>
          </cell>
          <cell r="Y794" t="str">
            <v/>
          </cell>
          <cell r="Z794" t="str">
            <v>NT</v>
          </cell>
          <cell r="AA794">
            <v>190463.9</v>
          </cell>
          <cell r="AB794">
            <v>50</v>
          </cell>
        </row>
        <row r="795">
          <cell r="A795">
            <v>411901</v>
          </cell>
          <cell r="B795" t="str">
            <v>??????????????</v>
          </cell>
          <cell r="C795" t="str">
            <v>??????????????</v>
          </cell>
          <cell r="D795" t="str">
            <v>??</v>
          </cell>
          <cell r="E795" t="str">
            <v>101000</v>
          </cell>
          <cell r="F795" t="str">
            <v/>
          </cell>
          <cell r="G795" t="str">
            <v>362000200203156</v>
          </cell>
          <cell r="H795" t="str">
            <v>??????????</v>
          </cell>
          <cell r="I795" t="str">
            <v>72</v>
          </cell>
          <cell r="J795" t="str">
            <v>2</v>
          </cell>
          <cell r="K795" t="str">
            <v>???</v>
          </cell>
          <cell r="L795" t="str">
            <v>0411-5625817</v>
          </cell>
          <cell r="M795" t="str">
            <v>116300</v>
          </cell>
          <cell r="N795" t="str">
            <v>DIST</v>
          </cell>
          <cell r="O795" t="str">
            <v>01</v>
          </cell>
          <cell r="P795" t="str">
            <v/>
          </cell>
          <cell r="Q795" t="str">
            <v>BBBO</v>
          </cell>
          <cell r="R795" t="str">
            <v/>
          </cell>
          <cell r="S795">
            <v>0</v>
          </cell>
          <cell r="T795">
            <v>1</v>
          </cell>
          <cell r="U795">
            <v>1</v>
          </cell>
          <cell r="V795" t="str">
            <v>5E</v>
          </cell>
          <cell r="W795" t="str">
            <v/>
          </cell>
          <cell r="X795" t="str">
            <v>A</v>
          </cell>
          <cell r="Y795" t="str">
            <v>0</v>
          </cell>
          <cell r="Z795" t="str">
            <v>NT</v>
          </cell>
          <cell r="AA795">
            <v>0</v>
          </cell>
          <cell r="AB795">
            <v>50</v>
          </cell>
        </row>
        <row r="796">
          <cell r="A796">
            <v>412102</v>
          </cell>
          <cell r="B796" t="str">
            <v>??????????</v>
          </cell>
          <cell r="C796" t="str">
            <v>?????????</v>
          </cell>
          <cell r="D796" t="str">
            <v/>
          </cell>
          <cell r="E796" t="str">
            <v>101000</v>
          </cell>
          <cell r="F796" t="str">
            <v>210881561110043</v>
          </cell>
          <cell r="G796" t="str">
            <v>202413006910375</v>
          </cell>
          <cell r="H796" t="str">
            <v>??????????</v>
          </cell>
          <cell r="I796" t="str">
            <v>72</v>
          </cell>
          <cell r="J796" t="str">
            <v>1</v>
          </cell>
          <cell r="K796" t="str">
            <v>???</v>
          </cell>
          <cell r="L796" t="str">
            <v>0411-8652019</v>
          </cell>
          <cell r="M796" t="str">
            <v>116400</v>
          </cell>
          <cell r="N796" t="str">
            <v>DIST</v>
          </cell>
          <cell r="O796" t="str">
            <v>01</v>
          </cell>
          <cell r="P796" t="str">
            <v/>
          </cell>
          <cell r="Q796" t="str">
            <v>BBBO</v>
          </cell>
          <cell r="R796" t="str">
            <v/>
          </cell>
          <cell r="S796">
            <v>20000512</v>
          </cell>
          <cell r="T796">
            <v>1</v>
          </cell>
          <cell r="U796">
            <v>1</v>
          </cell>
          <cell r="V796" t="str">
            <v>5A</v>
          </cell>
          <cell r="W796" t="str">
            <v/>
          </cell>
          <cell r="X796" t="str">
            <v/>
          </cell>
          <cell r="Y796" t="str">
            <v/>
          </cell>
          <cell r="Z796" t="str">
            <v>NT</v>
          </cell>
          <cell r="AA796">
            <v>50205.56</v>
          </cell>
          <cell r="AB796">
            <v>50</v>
          </cell>
        </row>
        <row r="797">
          <cell r="A797">
            <v>410800</v>
          </cell>
          <cell r="B797" t="str">
            <v>??????????????</v>
          </cell>
          <cell r="C797" t="str">
            <v>?????????</v>
          </cell>
          <cell r="D797" t="str">
            <v/>
          </cell>
          <cell r="E797" t="str">
            <v>101000</v>
          </cell>
          <cell r="F797" t="str">
            <v>210504738795989</v>
          </cell>
          <cell r="G797" t="str">
            <v>0752011146457</v>
          </cell>
          <cell r="H797" t="str">
            <v>??????????????</v>
          </cell>
          <cell r="I797" t="str">
            <v>72</v>
          </cell>
          <cell r="J797" t="str">
            <v>1</v>
          </cell>
          <cell r="K797" t="str">
            <v>??</v>
          </cell>
          <cell r="L797" t="str">
            <v>0414-8680526</v>
          </cell>
          <cell r="M797" t="str">
            <v>117000</v>
          </cell>
          <cell r="N797" t="str">
            <v>DIST</v>
          </cell>
          <cell r="O797" t="str">
            <v>01</v>
          </cell>
          <cell r="P797" t="str">
            <v>E-N</v>
          </cell>
          <cell r="Q797" t="str">
            <v>BBBO</v>
          </cell>
          <cell r="R797" t="str">
            <v>A</v>
          </cell>
          <cell r="S797">
            <v>19971106</v>
          </cell>
          <cell r="T797">
            <v>1</v>
          </cell>
          <cell r="U797">
            <v>131000</v>
          </cell>
          <cell r="V797" t="str">
            <v/>
          </cell>
          <cell r="W797" t="str">
            <v/>
          </cell>
          <cell r="X797" t="str">
            <v/>
          </cell>
          <cell r="Y797" t="str">
            <v>62500</v>
          </cell>
          <cell r="Z797" t="str">
            <v>NT</v>
          </cell>
          <cell r="AA797">
            <v>118947.39</v>
          </cell>
          <cell r="AB797">
            <v>50</v>
          </cell>
        </row>
        <row r="798">
          <cell r="A798">
            <v>410701</v>
          </cell>
          <cell r="B798" t="str">
            <v>???????????</v>
          </cell>
          <cell r="C798" t="str">
            <v>????????????</v>
          </cell>
          <cell r="D798" t="str">
            <v/>
          </cell>
          <cell r="E798" t="str">
            <v>101000</v>
          </cell>
          <cell r="F798" t="str">
            <v/>
          </cell>
          <cell r="G798" t="str">
            <v>8010023018</v>
          </cell>
          <cell r="H798" t="str">
            <v>???</v>
          </cell>
          <cell r="I798" t="str">
            <v>72</v>
          </cell>
          <cell r="J798" t="str">
            <v>1</v>
          </cell>
          <cell r="K798" t="str">
            <v>??</v>
          </cell>
          <cell r="L798" t="str">
            <v>0415-2800128</v>
          </cell>
          <cell r="M798" t="str">
            <v>118000</v>
          </cell>
          <cell r="N798" t="str">
            <v>DIST</v>
          </cell>
          <cell r="O798" t="str">
            <v>01</v>
          </cell>
          <cell r="P798" t="str">
            <v>Y</v>
          </cell>
          <cell r="Q798" t="str">
            <v>BBBO</v>
          </cell>
          <cell r="R798" t="str">
            <v>*</v>
          </cell>
          <cell r="S798">
            <v>19971108</v>
          </cell>
          <cell r="T798">
            <v>1</v>
          </cell>
          <cell r="U798">
            <v>137000</v>
          </cell>
          <cell r="V798" t="str">
            <v/>
          </cell>
          <cell r="W798" t="str">
            <v/>
          </cell>
          <cell r="X798" t="str">
            <v>A</v>
          </cell>
          <cell r="Y798" t="str">
            <v>62500</v>
          </cell>
          <cell r="Z798" t="str">
            <v>NT</v>
          </cell>
          <cell r="AA798">
            <v>171960.38</v>
          </cell>
          <cell r="AB798">
            <v>50</v>
          </cell>
        </row>
        <row r="799">
          <cell r="A799">
            <v>694102</v>
          </cell>
          <cell r="B799" t="str">
            <v>??????????????</v>
          </cell>
          <cell r="C799" t="str">
            <v>??????????????</v>
          </cell>
          <cell r="D799" t="str">
            <v>?????</v>
          </cell>
          <cell r="E799" t="str">
            <v>101000</v>
          </cell>
          <cell r="F799" t="str">
            <v/>
          </cell>
          <cell r="G799" t="str">
            <v>8740055219</v>
          </cell>
          <cell r="H799" t="str">
            <v>??????????</v>
          </cell>
          <cell r="I799" t="str">
            <v>72</v>
          </cell>
          <cell r="J799" t="str">
            <v>1</v>
          </cell>
          <cell r="K799" t="str">
            <v>???</v>
          </cell>
          <cell r="L799" t="str">
            <v>0415-2857187</v>
          </cell>
          <cell r="M799" t="str">
            <v>118000</v>
          </cell>
          <cell r="N799" t="str">
            <v>DIST</v>
          </cell>
          <cell r="O799" t="str">
            <v>01</v>
          </cell>
          <cell r="P799" t="str">
            <v/>
          </cell>
          <cell r="Q799" t="str">
            <v>BBBO</v>
          </cell>
          <cell r="R799" t="str">
            <v>*</v>
          </cell>
          <cell r="S799">
            <v>19970812</v>
          </cell>
          <cell r="T799">
            <v>1</v>
          </cell>
          <cell r="U799">
            <v>1</v>
          </cell>
          <cell r="V799" t="str">
            <v>5E</v>
          </cell>
          <cell r="W799" t="str">
            <v/>
          </cell>
          <cell r="X799" t="str">
            <v>A</v>
          </cell>
          <cell r="Y799" t="str">
            <v/>
          </cell>
          <cell r="Z799" t="str">
            <v>NT</v>
          </cell>
          <cell r="AA799">
            <v>100415.19</v>
          </cell>
          <cell r="AB799">
            <v>50</v>
          </cell>
        </row>
        <row r="800">
          <cell r="A800">
            <v>410703</v>
          </cell>
          <cell r="B800" t="str">
            <v>?????????</v>
          </cell>
          <cell r="C800" t="str">
            <v>??????????????</v>
          </cell>
          <cell r="D800" t="str">
            <v>??</v>
          </cell>
          <cell r="E800" t="str">
            <v>101000</v>
          </cell>
          <cell r="F800" t="str">
            <v/>
          </cell>
          <cell r="G800" t="str">
            <v>132248013418</v>
          </cell>
          <cell r="H800" t="str">
            <v>????????</v>
          </cell>
          <cell r="I800" t="str">
            <v>72</v>
          </cell>
          <cell r="J800" t="str">
            <v>2</v>
          </cell>
          <cell r="K800" t="str">
            <v>???</v>
          </cell>
          <cell r="L800" t="str">
            <v>0415-8120366</v>
          </cell>
          <cell r="M800" t="str">
            <v>118100</v>
          </cell>
          <cell r="N800" t="str">
            <v>DIST</v>
          </cell>
          <cell r="O800" t="str">
            <v>01</v>
          </cell>
          <cell r="P800" t="str">
            <v/>
          </cell>
          <cell r="Q800" t="str">
            <v>BBBO</v>
          </cell>
          <cell r="R800" t="str">
            <v/>
          </cell>
          <cell r="S800">
            <v>20000512</v>
          </cell>
          <cell r="T800">
            <v>1</v>
          </cell>
          <cell r="U800">
            <v>1</v>
          </cell>
          <cell r="V800" t="str">
            <v>5E</v>
          </cell>
          <cell r="W800" t="str">
            <v/>
          </cell>
          <cell r="X800" t="str">
            <v>A</v>
          </cell>
          <cell r="Y800" t="str">
            <v>0</v>
          </cell>
          <cell r="Z800" t="str">
            <v>NT</v>
          </cell>
          <cell r="AA800">
            <v>17708.23</v>
          </cell>
          <cell r="AB800">
            <v>50</v>
          </cell>
        </row>
        <row r="801">
          <cell r="A801">
            <v>410710</v>
          </cell>
          <cell r="B801" t="str">
            <v>?????????</v>
          </cell>
          <cell r="C801" t="str">
            <v>??????????????</v>
          </cell>
          <cell r="D801" t="str">
            <v>????</v>
          </cell>
          <cell r="E801" t="str">
            <v>101000</v>
          </cell>
          <cell r="F801" t="str">
            <v/>
          </cell>
          <cell r="G801" t="str">
            <v>201173882</v>
          </cell>
          <cell r="H801" t="str">
            <v>?????????????</v>
          </cell>
          <cell r="I801" t="str">
            <v>72</v>
          </cell>
          <cell r="J801" t="str">
            <v>2</v>
          </cell>
          <cell r="K801" t="str">
            <v>??</v>
          </cell>
          <cell r="L801" t="str">
            <v>0415-5134669</v>
          </cell>
          <cell r="M801" t="str">
            <v>118200</v>
          </cell>
          <cell r="N801" t="str">
            <v>DIST</v>
          </cell>
          <cell r="O801" t="str">
            <v>01</v>
          </cell>
          <cell r="P801" t="str">
            <v/>
          </cell>
          <cell r="Q801" t="str">
            <v>BBBO</v>
          </cell>
          <cell r="R801" t="str">
            <v/>
          </cell>
          <cell r="S801">
            <v>20001227</v>
          </cell>
          <cell r="T801">
            <v>1</v>
          </cell>
          <cell r="U801">
            <v>1</v>
          </cell>
          <cell r="V801" t="str">
            <v>5E</v>
          </cell>
          <cell r="W801" t="str">
            <v/>
          </cell>
          <cell r="X801" t="str">
            <v>A</v>
          </cell>
          <cell r="Y801" t="str">
            <v>0</v>
          </cell>
          <cell r="Z801" t="str">
            <v>NT</v>
          </cell>
          <cell r="AA801">
            <v>0</v>
          </cell>
          <cell r="AB801">
            <v>50</v>
          </cell>
        </row>
        <row r="802">
          <cell r="A802">
            <v>410600</v>
          </cell>
          <cell r="B802" t="str">
            <v>?????????????</v>
          </cell>
          <cell r="C802" t="str">
            <v>???????-105</v>
          </cell>
          <cell r="D802" t="str">
            <v/>
          </cell>
          <cell r="E802" t="str">
            <v>101000</v>
          </cell>
          <cell r="F802" t="str">
            <v>210702242032857</v>
          </cell>
          <cell r="G802" t="str">
            <v>5160141007253</v>
          </cell>
          <cell r="H802" t="str">
            <v>?????????</v>
          </cell>
          <cell r="I802" t="str">
            <v>72</v>
          </cell>
          <cell r="J802" t="str">
            <v>2</v>
          </cell>
          <cell r="K802" t="str">
            <v>???</v>
          </cell>
          <cell r="L802" t="str">
            <v>0416-3145981</v>
          </cell>
          <cell r="M802" t="str">
            <v>121000</v>
          </cell>
          <cell r="N802" t="str">
            <v>DIST</v>
          </cell>
          <cell r="O802" t="str">
            <v>01</v>
          </cell>
          <cell r="P802" t="str">
            <v>E</v>
          </cell>
          <cell r="Q802" t="str">
            <v>BBBO</v>
          </cell>
          <cell r="R802" t="str">
            <v/>
          </cell>
          <cell r="S802">
            <v>19971106</v>
          </cell>
          <cell r="T802">
            <v>1</v>
          </cell>
          <cell r="U802">
            <v>1</v>
          </cell>
          <cell r="V802" t="str">
            <v>5A</v>
          </cell>
          <cell r="W802" t="str">
            <v/>
          </cell>
          <cell r="X802" t="str">
            <v/>
          </cell>
          <cell r="Y802" t="str">
            <v/>
          </cell>
          <cell r="Z802" t="str">
            <v>NT</v>
          </cell>
          <cell r="AA802">
            <v>69900.179999999993</v>
          </cell>
          <cell r="AB802">
            <v>50</v>
          </cell>
        </row>
        <row r="803">
          <cell r="A803">
            <v>410601</v>
          </cell>
          <cell r="B803" t="str">
            <v>??????????????</v>
          </cell>
          <cell r="C803" t="str">
            <v>??????????????</v>
          </cell>
          <cell r="D803" t="str">
            <v>?</v>
          </cell>
          <cell r="E803" t="str">
            <v>101000</v>
          </cell>
          <cell r="F803" t="str">
            <v/>
          </cell>
          <cell r="G803" t="str">
            <v>8720021939</v>
          </cell>
          <cell r="H803" t="str">
            <v>??????????????</v>
          </cell>
          <cell r="I803" t="str">
            <v>72</v>
          </cell>
          <cell r="J803" t="str">
            <v>2</v>
          </cell>
          <cell r="K803" t="str">
            <v>???</v>
          </cell>
          <cell r="L803" t="str">
            <v>0416-4165809</v>
          </cell>
          <cell r="M803" t="str">
            <v>121000</v>
          </cell>
          <cell r="N803" t="str">
            <v>DIST</v>
          </cell>
          <cell r="O803" t="str">
            <v>01</v>
          </cell>
          <cell r="P803" t="str">
            <v>Y</v>
          </cell>
          <cell r="Q803" t="str">
            <v>BBBO</v>
          </cell>
          <cell r="R803" t="str">
            <v>*</v>
          </cell>
          <cell r="S803">
            <v>19980417</v>
          </cell>
          <cell r="T803">
            <v>1</v>
          </cell>
          <cell r="U803">
            <v>398000</v>
          </cell>
          <cell r="V803" t="str">
            <v/>
          </cell>
          <cell r="W803" t="str">
            <v/>
          </cell>
          <cell r="X803" t="str">
            <v>A</v>
          </cell>
          <cell r="Y803" t="str">
            <v>167000</v>
          </cell>
          <cell r="Z803" t="str">
            <v>NT</v>
          </cell>
          <cell r="AA803">
            <v>227332.56</v>
          </cell>
          <cell r="AB803">
            <v>50</v>
          </cell>
        </row>
        <row r="804">
          <cell r="A804">
            <v>411301</v>
          </cell>
          <cell r="B804" t="str">
            <v>?????????????</v>
          </cell>
          <cell r="C804" t="str">
            <v>????????????</v>
          </cell>
          <cell r="D804" t="str">
            <v/>
          </cell>
          <cell r="E804" t="str">
            <v>101000</v>
          </cell>
          <cell r="F804" t="str">
            <v/>
          </cell>
          <cell r="G804" t="str">
            <v>217510050</v>
          </cell>
          <cell r="H804" t="str">
            <v>???????????</v>
          </cell>
          <cell r="I804" t="str">
            <v>72</v>
          </cell>
          <cell r="J804" t="str">
            <v>2</v>
          </cell>
          <cell r="K804" t="str">
            <v>???</v>
          </cell>
          <cell r="L804" t="str">
            <v>0421-3901212</v>
          </cell>
          <cell r="M804" t="str">
            <v>122000</v>
          </cell>
          <cell r="N804" t="str">
            <v>DIST</v>
          </cell>
          <cell r="O804" t="str">
            <v>01</v>
          </cell>
          <cell r="P804" t="str">
            <v>Y</v>
          </cell>
          <cell r="Q804" t="str">
            <v>BBBO</v>
          </cell>
          <cell r="R804" t="str">
            <v>A</v>
          </cell>
          <cell r="S804">
            <v>19980622</v>
          </cell>
          <cell r="T804">
            <v>1</v>
          </cell>
          <cell r="U804">
            <v>186000</v>
          </cell>
          <cell r="V804" t="str">
            <v/>
          </cell>
          <cell r="W804" t="str">
            <v/>
          </cell>
          <cell r="X804" t="str">
            <v>A</v>
          </cell>
          <cell r="Y804" t="str">
            <v>64000</v>
          </cell>
          <cell r="Z804" t="str">
            <v>NT</v>
          </cell>
          <cell r="AA804">
            <v>114336.39</v>
          </cell>
          <cell r="AB804">
            <v>50</v>
          </cell>
        </row>
        <row r="805">
          <cell r="A805">
            <v>410901</v>
          </cell>
          <cell r="B805" t="str">
            <v>?????????</v>
          </cell>
          <cell r="C805" t="str">
            <v>??????????????</v>
          </cell>
          <cell r="D805" t="str">
            <v>?</v>
          </cell>
          <cell r="E805" t="str">
            <v>101000</v>
          </cell>
          <cell r="F805" t="str">
            <v>210902X04139157</v>
          </cell>
          <cell r="G805" t="str">
            <v>010248001686</v>
          </cell>
          <cell r="H805" t="str">
            <v>??????</v>
          </cell>
          <cell r="I805" t="str">
            <v>72</v>
          </cell>
          <cell r="J805" t="str">
            <v>2</v>
          </cell>
          <cell r="K805" t="str">
            <v>???</v>
          </cell>
          <cell r="L805" t="str">
            <v>0418-3335567</v>
          </cell>
          <cell r="M805" t="str">
            <v>123000</v>
          </cell>
          <cell r="N805" t="str">
            <v>DIST</v>
          </cell>
          <cell r="O805" t="str">
            <v>01</v>
          </cell>
          <cell r="P805" t="str">
            <v>Y</v>
          </cell>
          <cell r="Q805" t="str">
            <v>BBBO</v>
          </cell>
          <cell r="R805" t="str">
            <v>A</v>
          </cell>
          <cell r="S805">
            <v>19980304</v>
          </cell>
          <cell r="T805">
            <v>1</v>
          </cell>
          <cell r="U805">
            <v>140000</v>
          </cell>
          <cell r="V805" t="str">
            <v/>
          </cell>
          <cell r="W805" t="str">
            <v/>
          </cell>
          <cell r="X805" t="str">
            <v/>
          </cell>
          <cell r="Y805" t="str">
            <v>50000</v>
          </cell>
          <cell r="Z805" t="str">
            <v>NT</v>
          </cell>
          <cell r="AA805">
            <v>109955</v>
          </cell>
          <cell r="AB805">
            <v>50</v>
          </cell>
        </row>
        <row r="806">
          <cell r="A806">
            <v>410902</v>
          </cell>
          <cell r="B806" t="str">
            <v>??????????</v>
          </cell>
          <cell r="C806" t="str">
            <v>??????</v>
          </cell>
          <cell r="D806" t="str">
            <v/>
          </cell>
          <cell r="E806" t="str">
            <v>101000</v>
          </cell>
          <cell r="F806" t="str">
            <v/>
          </cell>
          <cell r="G806" t="str">
            <v>2126540648</v>
          </cell>
          <cell r="H806" t="str">
            <v>??????</v>
          </cell>
          <cell r="I806" t="str">
            <v>72</v>
          </cell>
          <cell r="J806" t="str">
            <v>2</v>
          </cell>
          <cell r="K806" t="str">
            <v>???</v>
          </cell>
          <cell r="L806" t="str">
            <v>0418-3325466</v>
          </cell>
          <cell r="M806" t="str">
            <v>123000</v>
          </cell>
          <cell r="N806" t="str">
            <v>DIST</v>
          </cell>
          <cell r="O806" t="str">
            <v>01</v>
          </cell>
          <cell r="P806" t="str">
            <v/>
          </cell>
          <cell r="Q806" t="str">
            <v>BBBO</v>
          </cell>
          <cell r="R806" t="str">
            <v/>
          </cell>
          <cell r="S806">
            <v>20000712</v>
          </cell>
          <cell r="T806">
            <v>1</v>
          </cell>
          <cell r="U806">
            <v>1</v>
          </cell>
          <cell r="V806" t="str">
            <v>5E</v>
          </cell>
          <cell r="W806" t="str">
            <v/>
          </cell>
          <cell r="X806" t="str">
            <v>A</v>
          </cell>
          <cell r="Y806" t="str">
            <v>80000</v>
          </cell>
          <cell r="Z806" t="str">
            <v>NT</v>
          </cell>
          <cell r="AA806">
            <v>91245.62</v>
          </cell>
          <cell r="AB806">
            <v>50</v>
          </cell>
        </row>
        <row r="807">
          <cell r="A807">
            <v>411400</v>
          </cell>
          <cell r="B807" t="str">
            <v>???????????</v>
          </cell>
          <cell r="C807" t="str">
            <v>??????????????</v>
          </cell>
          <cell r="D807" t="str">
            <v>??????</v>
          </cell>
          <cell r="E807" t="str">
            <v>101000</v>
          </cell>
          <cell r="F807" t="str">
            <v/>
          </cell>
          <cell r="G807" t="str">
            <v>092201080017346</v>
          </cell>
          <cell r="H807" t="str">
            <v>?????????????</v>
          </cell>
          <cell r="I807" t="str">
            <v>72</v>
          </cell>
          <cell r="J807" t="str">
            <v>1</v>
          </cell>
          <cell r="K807" t="str">
            <v>???</v>
          </cell>
          <cell r="L807" t="str">
            <v>0427-2812691</v>
          </cell>
          <cell r="M807" t="str">
            <v>124010</v>
          </cell>
          <cell r="N807" t="str">
            <v>DIST</v>
          </cell>
          <cell r="O807" t="str">
            <v>01</v>
          </cell>
          <cell r="P807" t="str">
            <v>Y</v>
          </cell>
          <cell r="Q807" t="str">
            <v>BBBO</v>
          </cell>
          <cell r="R807" t="str">
            <v>*</v>
          </cell>
          <cell r="S807">
            <v>19980106</v>
          </cell>
          <cell r="T807">
            <v>1</v>
          </cell>
          <cell r="U807">
            <v>224000</v>
          </cell>
          <cell r="V807" t="str">
            <v/>
          </cell>
          <cell r="W807" t="str">
            <v/>
          </cell>
          <cell r="X807" t="str">
            <v>A</v>
          </cell>
          <cell r="Y807" t="str">
            <v>77333</v>
          </cell>
          <cell r="Z807" t="str">
            <v>NT</v>
          </cell>
          <cell r="AA807">
            <v>54447.49</v>
          </cell>
          <cell r="AB807">
            <v>50</v>
          </cell>
        </row>
        <row r="808">
          <cell r="A808">
            <v>411600</v>
          </cell>
          <cell r="B808" t="str">
            <v>??????????????</v>
          </cell>
          <cell r="C808" t="str">
            <v>???????????</v>
          </cell>
          <cell r="D808" t="str">
            <v/>
          </cell>
          <cell r="E808" t="str">
            <v>101000</v>
          </cell>
          <cell r="F808" t="str">
            <v>211402123723567</v>
          </cell>
          <cell r="G808" t="str">
            <v>2102450514-27</v>
          </cell>
          <cell r="H808" t="str">
            <v>??????</v>
          </cell>
          <cell r="I808" t="str">
            <v>72</v>
          </cell>
          <cell r="J808" t="str">
            <v>2</v>
          </cell>
          <cell r="K808" t="str">
            <v>???</v>
          </cell>
          <cell r="L808" t="str">
            <v>0429-2126015</v>
          </cell>
          <cell r="M808" t="str">
            <v>125001</v>
          </cell>
          <cell r="N808" t="str">
            <v>DIST</v>
          </cell>
          <cell r="O808" t="str">
            <v>01</v>
          </cell>
          <cell r="P808" t="str">
            <v>Y</v>
          </cell>
          <cell r="Q808" t="str">
            <v>BBBO</v>
          </cell>
          <cell r="R808" t="str">
            <v>A</v>
          </cell>
          <cell r="S808">
            <v>19980220</v>
          </cell>
          <cell r="T808">
            <v>1</v>
          </cell>
          <cell r="U808">
            <v>133000</v>
          </cell>
          <cell r="V808" t="str">
            <v/>
          </cell>
          <cell r="W808" t="str">
            <v/>
          </cell>
          <cell r="X808" t="str">
            <v/>
          </cell>
          <cell r="Y808" t="str">
            <v>71333</v>
          </cell>
          <cell r="Z808" t="str">
            <v>NT</v>
          </cell>
          <cell r="AA808">
            <v>51812.83</v>
          </cell>
          <cell r="AB808">
            <v>50</v>
          </cell>
        </row>
        <row r="809">
          <cell r="A809">
            <v>411700</v>
          </cell>
          <cell r="B809" t="str">
            <v>??????????</v>
          </cell>
          <cell r="C809" t="str">
            <v>?????????</v>
          </cell>
          <cell r="D809" t="str">
            <v/>
          </cell>
          <cell r="E809" t="str">
            <v>101000</v>
          </cell>
          <cell r="F809" t="str">
            <v/>
          </cell>
          <cell r="G809" t="str">
            <v>2010800002200</v>
          </cell>
          <cell r="H809" t="str">
            <v>????????????</v>
          </cell>
          <cell r="I809" t="str">
            <v>72</v>
          </cell>
          <cell r="J809" t="str">
            <v>2</v>
          </cell>
          <cell r="K809" t="str">
            <v>???</v>
          </cell>
          <cell r="L809" t="str">
            <v>0429-6129946</v>
          </cell>
          <cell r="M809" t="str">
            <v>125200</v>
          </cell>
          <cell r="N809" t="str">
            <v>DIST</v>
          </cell>
          <cell r="O809" t="str">
            <v>01</v>
          </cell>
          <cell r="P809" t="str">
            <v>Y</v>
          </cell>
          <cell r="Q809" t="str">
            <v>BBBO</v>
          </cell>
          <cell r="R809" t="str">
            <v>E</v>
          </cell>
          <cell r="S809">
            <v>19980220</v>
          </cell>
          <cell r="T809">
            <v>1</v>
          </cell>
          <cell r="U809">
            <v>1</v>
          </cell>
          <cell r="V809" t="str">
            <v>5E</v>
          </cell>
          <cell r="W809" t="str">
            <v/>
          </cell>
          <cell r="X809" t="str">
            <v>A</v>
          </cell>
          <cell r="Y809" t="str">
            <v>44000</v>
          </cell>
          <cell r="Z809" t="str">
            <v>NT</v>
          </cell>
          <cell r="AA809">
            <v>65354.71</v>
          </cell>
          <cell r="AB809">
            <v>50</v>
          </cell>
        </row>
        <row r="810">
          <cell r="A810">
            <v>470202</v>
          </cell>
          <cell r="B810" t="str">
            <v>???????????</v>
          </cell>
          <cell r="C810" t="str">
            <v>???????????</v>
          </cell>
          <cell r="D810" t="str">
            <v/>
          </cell>
          <cell r="E810" t="str">
            <v>101000</v>
          </cell>
          <cell r="F810" t="str">
            <v>15010570122578X</v>
          </cell>
          <cell r="G810" t="str">
            <v>0016708046005000085</v>
          </cell>
          <cell r="H810" t="str">
            <v>????????</v>
          </cell>
          <cell r="I810" t="str">
            <v>74</v>
          </cell>
          <cell r="J810" t="str">
            <v>3</v>
          </cell>
          <cell r="K810" t="str">
            <v>???</v>
          </cell>
          <cell r="L810" t="str">
            <v>0471-4970528</v>
          </cell>
          <cell r="M810" t="str">
            <v>010010</v>
          </cell>
          <cell r="N810" t="str">
            <v>DIST</v>
          </cell>
          <cell r="O810" t="str">
            <v>01</v>
          </cell>
          <cell r="P810" t="str">
            <v>Y</v>
          </cell>
          <cell r="Q810" t="str">
            <v>BBBO</v>
          </cell>
          <cell r="R810" t="str">
            <v>*</v>
          </cell>
          <cell r="S810">
            <v>19971108</v>
          </cell>
          <cell r="T810">
            <v>1</v>
          </cell>
          <cell r="U810">
            <v>1</v>
          </cell>
          <cell r="V810" t="str">
            <v>5E</v>
          </cell>
          <cell r="W810" t="str">
            <v/>
          </cell>
          <cell r="X810" t="str">
            <v/>
          </cell>
          <cell r="Y810" t="str">
            <v>0</v>
          </cell>
          <cell r="Z810" t="str">
            <v>NT</v>
          </cell>
          <cell r="AA810">
            <v>0</v>
          </cell>
          <cell r="AB810">
            <v>50</v>
          </cell>
        </row>
        <row r="811">
          <cell r="A811">
            <v>470203</v>
          </cell>
          <cell r="B811" t="str">
            <v>????????????</v>
          </cell>
          <cell r="C811" t="str">
            <v>?????????</v>
          </cell>
          <cell r="D811" t="str">
            <v/>
          </cell>
          <cell r="E811" t="str">
            <v>101000</v>
          </cell>
          <cell r="F811" t="str">
            <v>330725671025352</v>
          </cell>
          <cell r="G811" t="str">
            <v>001590088137</v>
          </cell>
          <cell r="H811" t="str">
            <v>??????????</v>
          </cell>
          <cell r="I811" t="str">
            <v>74</v>
          </cell>
          <cell r="J811" t="str">
            <v>3</v>
          </cell>
          <cell r="K811" t="str">
            <v>???</v>
          </cell>
          <cell r="L811" t="str">
            <v>0471-6753480</v>
          </cell>
          <cell r="M811" t="str">
            <v>010050</v>
          </cell>
          <cell r="N811" t="str">
            <v>DIST</v>
          </cell>
          <cell r="O811" t="str">
            <v>01</v>
          </cell>
          <cell r="P811" t="str">
            <v/>
          </cell>
          <cell r="Q811" t="str">
            <v>BBBO</v>
          </cell>
          <cell r="R811" t="str">
            <v/>
          </cell>
          <cell r="S811">
            <v>20001117</v>
          </cell>
          <cell r="T811">
            <v>1</v>
          </cell>
          <cell r="U811">
            <v>1</v>
          </cell>
          <cell r="V811" t="str">
            <v>5E</v>
          </cell>
          <cell r="W811" t="str">
            <v/>
          </cell>
          <cell r="X811" t="str">
            <v/>
          </cell>
          <cell r="Y811" t="str">
            <v>25000</v>
          </cell>
          <cell r="Z811" t="str">
            <v>NT</v>
          </cell>
          <cell r="AA811">
            <v>42205.98</v>
          </cell>
          <cell r="AB811">
            <v>50</v>
          </cell>
        </row>
        <row r="812">
          <cell r="A812">
            <v>470204</v>
          </cell>
          <cell r="B812" t="str">
            <v>?????????????</v>
          </cell>
          <cell r="C812" t="str">
            <v>??????????????</v>
          </cell>
          <cell r="D812" t="str">
            <v>????????</v>
          </cell>
          <cell r="E812" t="str">
            <v>101000</v>
          </cell>
          <cell r="F812" t="str">
            <v>150103733248978</v>
          </cell>
          <cell r="G812" t="str">
            <v>0016520110221</v>
          </cell>
          <cell r="H812" t="str">
            <v>????????</v>
          </cell>
          <cell r="I812" t="str">
            <v>74</v>
          </cell>
          <cell r="J812" t="str">
            <v>3</v>
          </cell>
          <cell r="K812" t="str">
            <v>??</v>
          </cell>
          <cell r="L812" t="str">
            <v>0471-3968124</v>
          </cell>
          <cell r="M812" t="str">
            <v>010051</v>
          </cell>
          <cell r="N812" t="str">
            <v>DIST</v>
          </cell>
          <cell r="O812" t="str">
            <v>01</v>
          </cell>
          <cell r="P812" t="str">
            <v/>
          </cell>
          <cell r="Q812" t="str">
            <v>BBBO</v>
          </cell>
          <cell r="R812" t="str">
            <v/>
          </cell>
          <cell r="S812">
            <v>20010911</v>
          </cell>
          <cell r="T812">
            <v>1</v>
          </cell>
          <cell r="U812">
            <v>420000</v>
          </cell>
          <cell r="V812" t="str">
            <v/>
          </cell>
          <cell r="W812" t="str">
            <v/>
          </cell>
          <cell r="X812" t="str">
            <v/>
          </cell>
          <cell r="Y812" t="str">
            <v>140000</v>
          </cell>
          <cell r="Z812" t="str">
            <v>NT</v>
          </cell>
          <cell r="AA812">
            <v>230754.71</v>
          </cell>
          <cell r="AB812">
            <v>50</v>
          </cell>
        </row>
        <row r="813">
          <cell r="A813">
            <v>470601</v>
          </cell>
          <cell r="B813" t="str">
            <v>?????????????</v>
          </cell>
          <cell r="C813" t="str">
            <v>??????????????</v>
          </cell>
          <cell r="D813" t="str">
            <v>?????</v>
          </cell>
          <cell r="E813" t="str">
            <v>101000</v>
          </cell>
          <cell r="F813" t="str">
            <v>150116701201614</v>
          </cell>
          <cell r="G813" t="str">
            <v>780517308</v>
          </cell>
          <cell r="H813" t="str">
            <v>??????????</v>
          </cell>
          <cell r="I813" t="str">
            <v>74</v>
          </cell>
          <cell r="J813" t="str">
            <v>4</v>
          </cell>
          <cell r="K813" t="str">
            <v/>
          </cell>
          <cell r="L813" t="str">
            <v>0471-6914327</v>
          </cell>
          <cell r="M813" t="str">
            <v>010030</v>
          </cell>
          <cell r="N813" t="str">
            <v>DIST</v>
          </cell>
          <cell r="O813" t="str">
            <v>01</v>
          </cell>
          <cell r="P813" t="str">
            <v/>
          </cell>
          <cell r="Q813" t="str">
            <v>BBBO</v>
          </cell>
          <cell r="R813" t="str">
            <v>A</v>
          </cell>
          <cell r="S813">
            <v>19980827</v>
          </cell>
          <cell r="T813">
            <v>1</v>
          </cell>
          <cell r="U813">
            <v>1</v>
          </cell>
          <cell r="V813" t="str">
            <v>5D</v>
          </cell>
          <cell r="W813" t="str">
            <v/>
          </cell>
          <cell r="X813" t="str">
            <v/>
          </cell>
          <cell r="Y813" t="str">
            <v>?????</v>
          </cell>
          <cell r="Z813" t="str">
            <v>NT</v>
          </cell>
          <cell r="AA813">
            <v>964223.79</v>
          </cell>
          <cell r="AB813">
            <v>50</v>
          </cell>
        </row>
        <row r="814">
          <cell r="A814">
            <v>470800</v>
          </cell>
          <cell r="B814" t="str">
            <v>?????????????</v>
          </cell>
          <cell r="C814" t="str">
            <v>??????????????</v>
          </cell>
          <cell r="D814" t="str">
            <v/>
          </cell>
          <cell r="E814" t="str">
            <v>101000</v>
          </cell>
          <cell r="F814" t="str">
            <v>152601116492799</v>
          </cell>
          <cell r="G814" t="str">
            <v>9140516020</v>
          </cell>
          <cell r="H814" t="str">
            <v>??????????</v>
          </cell>
          <cell r="I814" t="str">
            <v>74</v>
          </cell>
          <cell r="J814" t="str">
            <v>3</v>
          </cell>
          <cell r="K814" t="str">
            <v>??</v>
          </cell>
          <cell r="L814" t="str">
            <v>0474-8227426</v>
          </cell>
          <cell r="M814" t="str">
            <v>012000</v>
          </cell>
          <cell r="N814" t="str">
            <v>DIST</v>
          </cell>
          <cell r="O814" t="str">
            <v>01</v>
          </cell>
          <cell r="P814" t="str">
            <v/>
          </cell>
          <cell r="Q814" t="str">
            <v>BBBO</v>
          </cell>
          <cell r="R814" t="str">
            <v/>
          </cell>
          <cell r="S814">
            <v>20000505</v>
          </cell>
          <cell r="T814">
            <v>1</v>
          </cell>
          <cell r="U814">
            <v>1</v>
          </cell>
          <cell r="V814" t="str">
            <v>5E</v>
          </cell>
          <cell r="W814" t="str">
            <v/>
          </cell>
          <cell r="X814" t="str">
            <v/>
          </cell>
          <cell r="Y814" t="str">
            <v>0</v>
          </cell>
          <cell r="Z814" t="str">
            <v>NT</v>
          </cell>
          <cell r="AA814">
            <v>0</v>
          </cell>
          <cell r="AB814">
            <v>50</v>
          </cell>
        </row>
        <row r="815">
          <cell r="A815">
            <v>470103</v>
          </cell>
          <cell r="B815" t="str">
            <v>???????????</v>
          </cell>
          <cell r="C815" t="str">
            <v>????????????</v>
          </cell>
          <cell r="D815" t="str">
            <v/>
          </cell>
          <cell r="E815" t="str">
            <v>101000</v>
          </cell>
          <cell r="F815" t="str">
            <v>15020472016875X</v>
          </cell>
          <cell r="G815" t="str">
            <v>60810104006050</v>
          </cell>
          <cell r="H815" t="str">
            <v>??????</v>
          </cell>
          <cell r="I815" t="str">
            <v>74</v>
          </cell>
          <cell r="J815" t="str">
            <v>3</v>
          </cell>
          <cell r="K815" t="str">
            <v>???</v>
          </cell>
          <cell r="L815" t="str">
            <v>0472-5146553</v>
          </cell>
          <cell r="M815" t="str">
            <v>014030</v>
          </cell>
          <cell r="N815" t="str">
            <v>DIST</v>
          </cell>
          <cell r="O815" t="str">
            <v>01</v>
          </cell>
          <cell r="P815" t="str">
            <v>Y</v>
          </cell>
          <cell r="Q815" t="str">
            <v>BBBO</v>
          </cell>
          <cell r="R815" t="str">
            <v>*</v>
          </cell>
          <cell r="S815">
            <v>19980220</v>
          </cell>
          <cell r="T815">
            <v>1</v>
          </cell>
          <cell r="U815">
            <v>370000</v>
          </cell>
          <cell r="V815" t="str">
            <v/>
          </cell>
          <cell r="W815" t="str">
            <v/>
          </cell>
          <cell r="X815" t="str">
            <v/>
          </cell>
          <cell r="Y815" t="str">
            <v>100000</v>
          </cell>
          <cell r="Z815" t="str">
            <v>NT</v>
          </cell>
          <cell r="AA815">
            <v>143998.69</v>
          </cell>
          <cell r="AB815">
            <v>50</v>
          </cell>
        </row>
        <row r="816">
          <cell r="A816">
            <v>470104</v>
          </cell>
          <cell r="B816" t="str">
            <v>??????????????</v>
          </cell>
          <cell r="C816" t="str">
            <v>????????????</v>
          </cell>
          <cell r="D816" t="str">
            <v/>
          </cell>
          <cell r="E816" t="str">
            <v>101000</v>
          </cell>
          <cell r="F816" t="str">
            <v>150202603250893</v>
          </cell>
          <cell r="G816" t="str">
            <v>0105171021</v>
          </cell>
          <cell r="H816" t="str">
            <v>??????????</v>
          </cell>
          <cell r="I816" t="str">
            <v>74</v>
          </cell>
          <cell r="J816" t="str">
            <v>4</v>
          </cell>
          <cell r="K816" t="str">
            <v>???</v>
          </cell>
          <cell r="L816" t="str">
            <v>0472-4142628</v>
          </cell>
          <cell r="M816" t="str">
            <v>014040</v>
          </cell>
          <cell r="N816" t="str">
            <v>DIST</v>
          </cell>
          <cell r="O816" t="str">
            <v>01</v>
          </cell>
          <cell r="P816" t="str">
            <v/>
          </cell>
          <cell r="Q816" t="str">
            <v>BBBO</v>
          </cell>
          <cell r="R816" t="str">
            <v>A</v>
          </cell>
          <cell r="S816">
            <v>0</v>
          </cell>
          <cell r="T816">
            <v>1</v>
          </cell>
          <cell r="U816">
            <v>1</v>
          </cell>
          <cell r="V816" t="str">
            <v>5A</v>
          </cell>
          <cell r="W816" t="str">
            <v/>
          </cell>
          <cell r="X816" t="str">
            <v/>
          </cell>
          <cell r="Y816" t="str">
            <v>?????</v>
          </cell>
          <cell r="Z816" t="str">
            <v>NT</v>
          </cell>
          <cell r="AA816">
            <v>-1093.3399999999999</v>
          </cell>
          <cell r="AB816">
            <v>50</v>
          </cell>
        </row>
        <row r="817">
          <cell r="A817">
            <v>470400</v>
          </cell>
          <cell r="B817" t="str">
            <v>??????????????</v>
          </cell>
          <cell r="C817" t="str">
            <v>?????????</v>
          </cell>
          <cell r="D817" t="str">
            <v/>
          </cell>
          <cell r="E817" t="str">
            <v>101000</v>
          </cell>
          <cell r="F817" t="str">
            <v/>
          </cell>
          <cell r="G817" t="str">
            <v>05170080</v>
          </cell>
          <cell r="H817" t="str">
            <v>???????????</v>
          </cell>
          <cell r="I817" t="str">
            <v>74</v>
          </cell>
          <cell r="J817" t="str">
            <v>4</v>
          </cell>
          <cell r="K817" t="str">
            <v>???</v>
          </cell>
          <cell r="L817" t="str">
            <v>0478-8214571</v>
          </cell>
          <cell r="M817" t="str">
            <v>015000</v>
          </cell>
          <cell r="N817" t="str">
            <v>DIST</v>
          </cell>
          <cell r="O817" t="str">
            <v>01</v>
          </cell>
          <cell r="P817" t="str">
            <v>Y</v>
          </cell>
          <cell r="Q817" t="str">
            <v>BBBO</v>
          </cell>
          <cell r="R817" t="str">
            <v>C</v>
          </cell>
          <cell r="S817">
            <v>19980211</v>
          </cell>
          <cell r="T817">
            <v>1</v>
          </cell>
          <cell r="U817">
            <v>210000</v>
          </cell>
          <cell r="V817" t="str">
            <v/>
          </cell>
          <cell r="W817" t="str">
            <v/>
          </cell>
          <cell r="X817" t="str">
            <v>A</v>
          </cell>
          <cell r="Y817" t="str">
            <v>59700</v>
          </cell>
          <cell r="Z817" t="str">
            <v>NT</v>
          </cell>
          <cell r="AA817">
            <v>292477.89</v>
          </cell>
          <cell r="AB817">
            <v>50</v>
          </cell>
        </row>
        <row r="818">
          <cell r="A818">
            <v>470401</v>
          </cell>
          <cell r="B818" t="str">
            <v>??????????????</v>
          </cell>
          <cell r="C818" t="str">
            <v>????????</v>
          </cell>
          <cell r="D818" t="str">
            <v/>
          </cell>
          <cell r="E818" t="str">
            <v>101000</v>
          </cell>
          <cell r="F818" t="str">
            <v>152101603045996</v>
          </cell>
          <cell r="G818" t="str">
            <v>1-20114198</v>
          </cell>
          <cell r="H818" t="str">
            <v>???????????</v>
          </cell>
          <cell r="I818" t="str">
            <v>75</v>
          </cell>
          <cell r="J818" t="str">
            <v>3</v>
          </cell>
          <cell r="K818" t="str">
            <v>???</v>
          </cell>
          <cell r="L818" t="str">
            <v>0470-8331618</v>
          </cell>
          <cell r="M818" t="str">
            <v>021000</v>
          </cell>
          <cell r="N818" t="str">
            <v>DIST</v>
          </cell>
          <cell r="O818" t="str">
            <v>01</v>
          </cell>
          <cell r="P818" t="str">
            <v>Y</v>
          </cell>
          <cell r="Q818" t="str">
            <v>BBBO</v>
          </cell>
          <cell r="R818" t="str">
            <v>C</v>
          </cell>
          <cell r="S818">
            <v>19980226</v>
          </cell>
          <cell r="T818">
            <v>1</v>
          </cell>
          <cell r="U818">
            <v>1</v>
          </cell>
          <cell r="V818" t="str">
            <v>5E</v>
          </cell>
          <cell r="W818" t="str">
            <v/>
          </cell>
          <cell r="X818" t="str">
            <v/>
          </cell>
          <cell r="Y818" t="str">
            <v>0</v>
          </cell>
          <cell r="Z818" t="str">
            <v>NT</v>
          </cell>
          <cell r="AA818">
            <v>0</v>
          </cell>
          <cell r="AB818">
            <v>50</v>
          </cell>
        </row>
        <row r="819">
          <cell r="A819">
            <v>470300</v>
          </cell>
          <cell r="B819" t="str">
            <v>????????????</v>
          </cell>
          <cell r="C819" t="str">
            <v>????????????</v>
          </cell>
          <cell r="D819" t="str">
            <v>?????</v>
          </cell>
          <cell r="E819" t="str">
            <v>101000</v>
          </cell>
          <cell r="F819" t="str">
            <v>150402239917304</v>
          </cell>
          <cell r="G819" t="str">
            <v>2016504</v>
          </cell>
          <cell r="H819" t="str">
            <v>?????????????</v>
          </cell>
          <cell r="I819" t="str">
            <v>74</v>
          </cell>
          <cell r="J819" t="str">
            <v>4</v>
          </cell>
          <cell r="K819" t="str">
            <v>???</v>
          </cell>
          <cell r="L819" t="str">
            <v>0476-8237627</v>
          </cell>
          <cell r="M819" t="str">
            <v>024000</v>
          </cell>
          <cell r="N819" t="str">
            <v>DIST</v>
          </cell>
          <cell r="O819" t="str">
            <v>01</v>
          </cell>
          <cell r="P819" t="str">
            <v>Y</v>
          </cell>
          <cell r="Q819" t="str">
            <v>BBBO</v>
          </cell>
          <cell r="R819" t="str">
            <v>A</v>
          </cell>
          <cell r="S819">
            <v>19971106</v>
          </cell>
          <cell r="T819">
            <v>1</v>
          </cell>
          <cell r="U819">
            <v>1</v>
          </cell>
          <cell r="V819" t="str">
            <v>5A</v>
          </cell>
          <cell r="W819" t="str">
            <v/>
          </cell>
          <cell r="X819" t="str">
            <v/>
          </cell>
          <cell r="Y819" t="str">
            <v/>
          </cell>
          <cell r="Z819" t="str">
            <v>NT</v>
          </cell>
          <cell r="AA819">
            <v>134060.54999999999</v>
          </cell>
          <cell r="AB819">
            <v>50</v>
          </cell>
        </row>
        <row r="820">
          <cell r="A820">
            <v>470602</v>
          </cell>
          <cell r="B820" t="str">
            <v>??????????????</v>
          </cell>
          <cell r="C820" t="str">
            <v>????????</v>
          </cell>
          <cell r="D820" t="str">
            <v/>
          </cell>
          <cell r="E820" t="str">
            <v>101000</v>
          </cell>
          <cell r="F820" t="str">
            <v/>
          </cell>
          <cell r="G820" t="str">
            <v>03034036193</v>
          </cell>
          <cell r="H820" t="str">
            <v>?????????</v>
          </cell>
          <cell r="I820" t="str">
            <v>74</v>
          </cell>
          <cell r="J820" t="str">
            <v>4</v>
          </cell>
          <cell r="K820" t="str">
            <v>???</v>
          </cell>
          <cell r="L820" t="str">
            <v>0476-8220722</v>
          </cell>
          <cell r="M820" t="str">
            <v>024000</v>
          </cell>
          <cell r="N820" t="str">
            <v>DIST</v>
          </cell>
          <cell r="O820" t="str">
            <v>01</v>
          </cell>
          <cell r="P820" t="str">
            <v/>
          </cell>
          <cell r="Q820" t="str">
            <v>BBBO</v>
          </cell>
          <cell r="R820" t="str">
            <v/>
          </cell>
          <cell r="S820">
            <v>19990806</v>
          </cell>
          <cell r="T820">
            <v>1</v>
          </cell>
          <cell r="U820">
            <v>140000</v>
          </cell>
          <cell r="V820" t="str">
            <v/>
          </cell>
          <cell r="W820" t="str">
            <v/>
          </cell>
          <cell r="X820" t="str">
            <v>A</v>
          </cell>
          <cell r="Y820" t="str">
            <v>35000</v>
          </cell>
          <cell r="Z820" t="str">
            <v>NT</v>
          </cell>
          <cell r="AA820">
            <v>192057.87</v>
          </cell>
          <cell r="AB820">
            <v>50</v>
          </cell>
        </row>
        <row r="821">
          <cell r="A821">
            <v>470701</v>
          </cell>
          <cell r="B821" t="str">
            <v>??????????????</v>
          </cell>
          <cell r="C821" t="str">
            <v>??????????????</v>
          </cell>
          <cell r="D821" t="str">
            <v>?????</v>
          </cell>
          <cell r="E821" t="str">
            <v>101000</v>
          </cell>
          <cell r="F821" t="str">
            <v>152301032120009</v>
          </cell>
          <cell r="G821" t="str">
            <v>201070274-285</v>
          </cell>
          <cell r="H821" t="str">
            <v>??????????</v>
          </cell>
          <cell r="I821" t="str">
            <v>72</v>
          </cell>
          <cell r="J821" t="str">
            <v>2</v>
          </cell>
          <cell r="K821" t="str">
            <v>???</v>
          </cell>
          <cell r="L821" t="str">
            <v>0475-8276714</v>
          </cell>
          <cell r="M821" t="str">
            <v>028000</v>
          </cell>
          <cell r="N821" t="str">
            <v>DIST</v>
          </cell>
          <cell r="O821" t="str">
            <v>01</v>
          </cell>
          <cell r="P821" t="str">
            <v/>
          </cell>
          <cell r="Q821" t="str">
            <v>BBBO</v>
          </cell>
          <cell r="R821" t="str">
            <v/>
          </cell>
          <cell r="S821">
            <v>20000712</v>
          </cell>
          <cell r="T821">
            <v>1</v>
          </cell>
          <cell r="U821">
            <v>1</v>
          </cell>
          <cell r="V821" t="str">
            <v>5E</v>
          </cell>
          <cell r="W821" t="str">
            <v/>
          </cell>
          <cell r="X821" t="str">
            <v/>
          </cell>
          <cell r="Y821" t="str">
            <v/>
          </cell>
          <cell r="Z821" t="str">
            <v>NT</v>
          </cell>
          <cell r="AA821">
            <v>3982.26</v>
          </cell>
          <cell r="AB821">
            <v>50</v>
          </cell>
        </row>
        <row r="822">
          <cell r="A822">
            <v>470600</v>
          </cell>
          <cell r="B822" t="str">
            <v>??????????????</v>
          </cell>
          <cell r="C822" t="str">
            <v>?????????????</v>
          </cell>
          <cell r="D822" t="str">
            <v/>
          </cell>
          <cell r="E822" t="str">
            <v>101000</v>
          </cell>
          <cell r="F822" t="str">
            <v/>
          </cell>
          <cell r="G822" t="str">
            <v>8010529742</v>
          </cell>
          <cell r="H822" t="str">
            <v>??????????</v>
          </cell>
          <cell r="I822" t="str">
            <v>75</v>
          </cell>
          <cell r="J822" t="str">
            <v>3</v>
          </cell>
          <cell r="K822" t="str">
            <v>???</v>
          </cell>
          <cell r="L822" t="str">
            <v>0482-8223345</v>
          </cell>
          <cell r="M822" t="str">
            <v>137400</v>
          </cell>
          <cell r="N822" t="str">
            <v>DIST</v>
          </cell>
          <cell r="O822" t="str">
            <v>01</v>
          </cell>
          <cell r="P822" t="str">
            <v>Y</v>
          </cell>
          <cell r="Q822" t="str">
            <v>BBBO</v>
          </cell>
          <cell r="R822" t="str">
            <v>C</v>
          </cell>
          <cell r="S822">
            <v>19980226</v>
          </cell>
          <cell r="T822">
            <v>1</v>
          </cell>
          <cell r="U822">
            <v>120000</v>
          </cell>
          <cell r="V822" t="str">
            <v/>
          </cell>
          <cell r="W822" t="str">
            <v/>
          </cell>
          <cell r="X822" t="str">
            <v>A</v>
          </cell>
          <cell r="Y822" t="str">
            <v>45000</v>
          </cell>
          <cell r="Z822" t="str">
            <v>NT</v>
          </cell>
          <cell r="AA822">
            <v>153127.44</v>
          </cell>
          <cell r="AB822">
            <v>50</v>
          </cell>
        </row>
        <row r="823">
          <cell r="A823">
            <v>470900</v>
          </cell>
          <cell r="B823" t="str">
            <v>????????????</v>
          </cell>
          <cell r="C823" t="str">
            <v>?????????????</v>
          </cell>
          <cell r="D823" t="str">
            <v/>
          </cell>
          <cell r="E823" t="str">
            <v>101000</v>
          </cell>
          <cell r="F823" t="str">
            <v/>
          </cell>
          <cell r="G823" t="str">
            <v>2011004012</v>
          </cell>
          <cell r="H823" t="str">
            <v>?????</v>
          </cell>
          <cell r="I823" t="str">
            <v>75</v>
          </cell>
          <cell r="J823" t="str">
            <v>2</v>
          </cell>
          <cell r="K823" t="str">
            <v>???</v>
          </cell>
          <cell r="L823" t="str">
            <v>0470-3204107</v>
          </cell>
          <cell r="M823" t="str">
            <v>162650</v>
          </cell>
          <cell r="N823" t="str">
            <v>DIST</v>
          </cell>
          <cell r="O823" t="str">
            <v>01</v>
          </cell>
          <cell r="P823" t="str">
            <v/>
          </cell>
          <cell r="Q823" t="str">
            <v>BBBO</v>
          </cell>
          <cell r="R823" t="str">
            <v/>
          </cell>
          <cell r="S823">
            <v>20001227</v>
          </cell>
          <cell r="T823">
            <v>1</v>
          </cell>
          <cell r="U823">
            <v>1</v>
          </cell>
          <cell r="V823" t="str">
            <v>5E</v>
          </cell>
          <cell r="W823" t="str">
            <v/>
          </cell>
          <cell r="X823" t="str">
            <v>A</v>
          </cell>
          <cell r="Y823" t="str">
            <v>0</v>
          </cell>
          <cell r="Z823" t="str">
            <v>NT</v>
          </cell>
          <cell r="AA823">
            <v>0</v>
          </cell>
          <cell r="AB823">
            <v>50</v>
          </cell>
        </row>
        <row r="824">
          <cell r="A824">
            <v>100101</v>
          </cell>
          <cell r="B824" t="str">
            <v>???????????</v>
          </cell>
          <cell r="C824" t="str">
            <v>?????????????</v>
          </cell>
          <cell r="D824" t="str">
            <v/>
          </cell>
          <cell r="E824" t="str">
            <v>101000</v>
          </cell>
          <cell r="F824" t="str">
            <v>110105633011885</v>
          </cell>
          <cell r="G824" t="str">
            <v>874-382-14</v>
          </cell>
          <cell r="H824" t="str">
            <v>?????????</v>
          </cell>
          <cell r="I824" t="str">
            <v>74</v>
          </cell>
          <cell r="J824" t="str">
            <v>1</v>
          </cell>
          <cell r="K824" t="str">
            <v>??</v>
          </cell>
          <cell r="L824" t="str">
            <v>010-64634608</v>
          </cell>
          <cell r="M824" t="str">
            <v>100023</v>
          </cell>
          <cell r="N824" t="str">
            <v>DIST</v>
          </cell>
          <cell r="O824" t="str">
            <v>01</v>
          </cell>
          <cell r="P824" t="str">
            <v>Y</v>
          </cell>
          <cell r="Q824" t="str">
            <v>BBBO</v>
          </cell>
          <cell r="R824" t="str">
            <v>*</v>
          </cell>
          <cell r="S824">
            <v>19971108</v>
          </cell>
          <cell r="T824">
            <v>1</v>
          </cell>
          <cell r="U824">
            <v>2700000</v>
          </cell>
          <cell r="V824" t="str">
            <v/>
          </cell>
          <cell r="W824" t="str">
            <v/>
          </cell>
          <cell r="X824" t="str">
            <v/>
          </cell>
          <cell r="Y824" t="str">
            <v>780000</v>
          </cell>
          <cell r="Z824" t="str">
            <v>NT</v>
          </cell>
          <cell r="AA824">
            <v>2028474.16</v>
          </cell>
          <cell r="AB824">
            <v>50</v>
          </cell>
        </row>
        <row r="825">
          <cell r="A825">
            <v>211002</v>
          </cell>
          <cell r="B825" t="str">
            <v>?????????????</v>
          </cell>
          <cell r="C825" t="str">
            <v>??????????????</v>
          </cell>
          <cell r="D825" t="str">
            <v>??????</v>
          </cell>
          <cell r="E825" t="str">
            <v>101000</v>
          </cell>
          <cell r="F825" t="str">
            <v>110106102172073</v>
          </cell>
          <cell r="G825" t="str">
            <v>6510004022630064689</v>
          </cell>
          <cell r="H825" t="str">
            <v>????????</v>
          </cell>
          <cell r="I825" t="str">
            <v>74</v>
          </cell>
          <cell r="J825" t="str">
            <v>1</v>
          </cell>
          <cell r="K825" t="str">
            <v>???</v>
          </cell>
          <cell r="L825" t="str">
            <v>010-67645314</v>
          </cell>
          <cell r="M825" t="str">
            <v>100078</v>
          </cell>
          <cell r="N825" t="str">
            <v>DIST</v>
          </cell>
          <cell r="O825" t="str">
            <v>01</v>
          </cell>
          <cell r="P825" t="str">
            <v>Y</v>
          </cell>
          <cell r="Q825" t="str">
            <v>BBBO</v>
          </cell>
          <cell r="R825" t="str">
            <v>*</v>
          </cell>
          <cell r="S825">
            <v>19970815</v>
          </cell>
          <cell r="T825">
            <v>1</v>
          </cell>
          <cell r="U825">
            <v>1150000</v>
          </cell>
          <cell r="V825" t="str">
            <v/>
          </cell>
          <cell r="W825" t="str">
            <v/>
          </cell>
          <cell r="X825" t="str">
            <v/>
          </cell>
          <cell r="Y825" t="str">
            <v>470000</v>
          </cell>
          <cell r="Z825" t="str">
            <v>NT</v>
          </cell>
          <cell r="AA825">
            <v>880213.49</v>
          </cell>
          <cell r="AB825">
            <v>50</v>
          </cell>
        </row>
        <row r="826">
          <cell r="A826">
            <v>211004</v>
          </cell>
          <cell r="B826" t="str">
            <v>??????????????</v>
          </cell>
          <cell r="C826" t="str">
            <v>??????????18??</v>
          </cell>
          <cell r="D826" t="str">
            <v>???</v>
          </cell>
          <cell r="E826" t="str">
            <v>101000</v>
          </cell>
          <cell r="F826" t="str">
            <v>110108633666574</v>
          </cell>
          <cell r="G826" t="str">
            <v>201020614-85</v>
          </cell>
          <cell r="H826" t="str">
            <v>???????</v>
          </cell>
          <cell r="I826" t="str">
            <v>74</v>
          </cell>
          <cell r="J826" t="str">
            <v>1</v>
          </cell>
          <cell r="K826" t="str">
            <v>???</v>
          </cell>
          <cell r="L826" t="str">
            <v>010-68288631</v>
          </cell>
          <cell r="M826" t="str">
            <v>100089</v>
          </cell>
          <cell r="N826" t="str">
            <v>DIST</v>
          </cell>
          <cell r="O826" t="str">
            <v>01</v>
          </cell>
          <cell r="P826" t="str">
            <v>N</v>
          </cell>
          <cell r="Q826" t="str">
            <v>BBBO</v>
          </cell>
          <cell r="R826" t="str">
            <v/>
          </cell>
          <cell r="S826">
            <v>19970815</v>
          </cell>
          <cell r="T826">
            <v>1</v>
          </cell>
          <cell r="U826">
            <v>1</v>
          </cell>
          <cell r="V826" t="str">
            <v>5A</v>
          </cell>
          <cell r="W826" t="str">
            <v/>
          </cell>
          <cell r="X826" t="str">
            <v/>
          </cell>
          <cell r="Y826" t="str">
            <v/>
          </cell>
          <cell r="Z826" t="str">
            <v>NT</v>
          </cell>
          <cell r="AA826">
            <v>210737.51</v>
          </cell>
          <cell r="AB826">
            <v>50</v>
          </cell>
        </row>
        <row r="827">
          <cell r="A827">
            <v>211005</v>
          </cell>
          <cell r="B827" t="str">
            <v>??????????</v>
          </cell>
          <cell r="C827" t="str">
            <v>???????????</v>
          </cell>
          <cell r="D827" t="str">
            <v/>
          </cell>
          <cell r="E827" t="str">
            <v>101000</v>
          </cell>
          <cell r="F827" t="str">
            <v>110103700259558</v>
          </cell>
          <cell r="G827" t="str">
            <v>800120102038926</v>
          </cell>
          <cell r="H827" t="str">
            <v>??????????</v>
          </cell>
          <cell r="I827" t="str">
            <v>74</v>
          </cell>
          <cell r="J827" t="str">
            <v>1</v>
          </cell>
          <cell r="K827" t="str">
            <v>???</v>
          </cell>
          <cell r="L827" t="str">
            <v>010-63022972</v>
          </cell>
          <cell r="M827" t="str">
            <v>100045</v>
          </cell>
          <cell r="N827" t="str">
            <v>DIST</v>
          </cell>
          <cell r="O827" t="str">
            <v>01</v>
          </cell>
          <cell r="P827" t="str">
            <v>Y</v>
          </cell>
          <cell r="Q827" t="str">
            <v>BBBO</v>
          </cell>
          <cell r="R827" t="str">
            <v>*</v>
          </cell>
          <cell r="S827">
            <v>19970815</v>
          </cell>
          <cell r="T827">
            <v>1</v>
          </cell>
          <cell r="U827">
            <v>2500000</v>
          </cell>
          <cell r="V827" t="str">
            <v/>
          </cell>
          <cell r="W827" t="str">
            <v/>
          </cell>
          <cell r="X827" t="str">
            <v/>
          </cell>
          <cell r="Y827" t="str">
            <v>640333</v>
          </cell>
          <cell r="Z827" t="str">
            <v>NT</v>
          </cell>
          <cell r="AA827">
            <v>1639892.09</v>
          </cell>
          <cell r="AB827">
            <v>50</v>
          </cell>
        </row>
        <row r="828">
          <cell r="A828">
            <v>211102</v>
          </cell>
          <cell r="B828" t="str">
            <v>???????????</v>
          </cell>
          <cell r="C828" t="str">
            <v>????????????</v>
          </cell>
          <cell r="D828" t="str">
            <v/>
          </cell>
          <cell r="E828" t="str">
            <v>101000</v>
          </cell>
          <cell r="F828" t="str">
            <v>110108101982242</v>
          </cell>
          <cell r="G828" t="str">
            <v>0200004609006609938</v>
          </cell>
          <cell r="H828" t="str">
            <v>????????</v>
          </cell>
          <cell r="I828" t="str">
            <v>74</v>
          </cell>
          <cell r="J828" t="str">
            <v>1</v>
          </cell>
          <cell r="K828" t="str">
            <v>???</v>
          </cell>
          <cell r="L828" t="str">
            <v>010-68515985</v>
          </cell>
          <cell r="M828" t="str">
            <v>100036</v>
          </cell>
          <cell r="N828" t="str">
            <v>DIST</v>
          </cell>
          <cell r="O828" t="str">
            <v>01</v>
          </cell>
          <cell r="P828" t="str">
            <v/>
          </cell>
          <cell r="Q828" t="str">
            <v>BBBO</v>
          </cell>
          <cell r="R828" t="str">
            <v/>
          </cell>
          <cell r="S828">
            <v>20000818</v>
          </cell>
          <cell r="T828">
            <v>1</v>
          </cell>
          <cell r="U828">
            <v>2360000</v>
          </cell>
          <cell r="V828" t="str">
            <v/>
          </cell>
          <cell r="W828" t="str">
            <v/>
          </cell>
          <cell r="X828" t="str">
            <v/>
          </cell>
          <cell r="Y828" t="str">
            <v>590000</v>
          </cell>
          <cell r="Z828" t="str">
            <v>NT</v>
          </cell>
          <cell r="AA828">
            <v>2338386.0699999998</v>
          </cell>
          <cell r="AB828">
            <v>50</v>
          </cell>
        </row>
        <row r="829">
          <cell r="A829">
            <v>211000</v>
          </cell>
          <cell r="B829" t="str">
            <v>????????????</v>
          </cell>
          <cell r="C829" t="str">
            <v>??????????????</v>
          </cell>
          <cell r="D829" t="str">
            <v>??????</v>
          </cell>
          <cell r="E829" t="str">
            <v>101000</v>
          </cell>
          <cell r="F829" t="str">
            <v>110102723994977</v>
          </cell>
          <cell r="G829" t="str">
            <v>7110310182300074487</v>
          </cell>
          <cell r="H829" t="str">
            <v>??????????</v>
          </cell>
          <cell r="I829" t="str">
            <v>74</v>
          </cell>
          <cell r="J829" t="str">
            <v>1</v>
          </cell>
          <cell r="K829" t="str">
            <v>??</v>
          </cell>
          <cell r="L829" t="str">
            <v>010-66038995</v>
          </cell>
          <cell r="M829" t="str">
            <v>100076</v>
          </cell>
          <cell r="N829" t="str">
            <v>DIST</v>
          </cell>
          <cell r="O829" t="str">
            <v>01</v>
          </cell>
          <cell r="P829" t="str">
            <v/>
          </cell>
          <cell r="Q829" t="str">
            <v>BBBO</v>
          </cell>
          <cell r="R829" t="str">
            <v/>
          </cell>
          <cell r="S829">
            <v>20001222</v>
          </cell>
          <cell r="T829">
            <v>1</v>
          </cell>
          <cell r="U829">
            <v>1</v>
          </cell>
          <cell r="V829" t="str">
            <v>5E</v>
          </cell>
          <cell r="W829" t="str">
            <v/>
          </cell>
          <cell r="X829" t="str">
            <v/>
          </cell>
          <cell r="Y829" t="str">
            <v>0</v>
          </cell>
          <cell r="Z829" t="str">
            <v>NT</v>
          </cell>
          <cell r="AA829">
            <v>176.28</v>
          </cell>
          <cell r="AB829">
            <v>50</v>
          </cell>
        </row>
        <row r="830">
          <cell r="A830">
            <v>211008</v>
          </cell>
          <cell r="B830" t="str">
            <v>????????????</v>
          </cell>
          <cell r="C830" t="str">
            <v>??????????????</v>
          </cell>
          <cell r="D830" t="str">
            <v>?</v>
          </cell>
          <cell r="E830" t="str">
            <v>101000</v>
          </cell>
          <cell r="F830" t="str">
            <v>110112735118210</v>
          </cell>
          <cell r="G830" t="str">
            <v>0200053309006954718</v>
          </cell>
          <cell r="H830" t="str">
            <v>??????????????</v>
          </cell>
          <cell r="I830" t="str">
            <v>74</v>
          </cell>
          <cell r="J830" t="str">
            <v>1</v>
          </cell>
          <cell r="K830" t="str">
            <v>???</v>
          </cell>
          <cell r="L830" t="str">
            <v>89547816</v>
          </cell>
          <cell r="M830" t="str">
            <v>101149</v>
          </cell>
          <cell r="N830" t="str">
            <v>DIST</v>
          </cell>
          <cell r="O830" t="str">
            <v>01</v>
          </cell>
          <cell r="P830" t="str">
            <v>Y</v>
          </cell>
          <cell r="Q830" t="str">
            <v>BBBO</v>
          </cell>
          <cell r="R830" t="str">
            <v>A</v>
          </cell>
          <cell r="S830">
            <v>19970815</v>
          </cell>
          <cell r="T830">
            <v>1</v>
          </cell>
          <cell r="U830">
            <v>410000</v>
          </cell>
          <cell r="V830" t="str">
            <v/>
          </cell>
          <cell r="W830" t="str">
            <v/>
          </cell>
          <cell r="X830" t="str">
            <v/>
          </cell>
          <cell r="Y830" t="str">
            <v>135000</v>
          </cell>
          <cell r="Z830" t="str">
            <v>NT</v>
          </cell>
          <cell r="AA830">
            <v>188859.03</v>
          </cell>
          <cell r="AB830">
            <v>50</v>
          </cell>
        </row>
        <row r="831">
          <cell r="A831">
            <v>211006</v>
          </cell>
          <cell r="B831" t="str">
            <v>??????????????</v>
          </cell>
          <cell r="C831" t="str">
            <v>????????????</v>
          </cell>
          <cell r="D831" t="str">
            <v/>
          </cell>
          <cell r="E831" t="str">
            <v>101000</v>
          </cell>
          <cell r="F831" t="str">
            <v>110222102547576</v>
          </cell>
          <cell r="G831" t="str">
            <v>2730001225</v>
          </cell>
          <cell r="H831" t="str">
            <v>??????</v>
          </cell>
          <cell r="I831" t="str">
            <v>74</v>
          </cell>
          <cell r="J831" t="str">
            <v>1</v>
          </cell>
          <cell r="K831" t="str">
            <v>???</v>
          </cell>
          <cell r="L831" t="str">
            <v>010-69463738</v>
          </cell>
          <cell r="M831" t="str">
            <v>101300</v>
          </cell>
          <cell r="N831" t="str">
            <v>DIST</v>
          </cell>
          <cell r="O831" t="str">
            <v>01</v>
          </cell>
          <cell r="P831" t="str">
            <v>Y</v>
          </cell>
          <cell r="Q831" t="str">
            <v>BBBO</v>
          </cell>
          <cell r="R831" t="str">
            <v>A</v>
          </cell>
          <cell r="S831">
            <v>19970815</v>
          </cell>
          <cell r="T831">
            <v>1</v>
          </cell>
          <cell r="U831">
            <v>95000</v>
          </cell>
          <cell r="V831" t="str">
            <v/>
          </cell>
          <cell r="W831" t="str">
            <v/>
          </cell>
          <cell r="X831" t="str">
            <v/>
          </cell>
          <cell r="Y831" t="str">
            <v>95000</v>
          </cell>
          <cell r="Z831" t="str">
            <v>NT</v>
          </cell>
          <cell r="AA831">
            <v>126688.91</v>
          </cell>
          <cell r="AB831">
            <v>50</v>
          </cell>
        </row>
        <row r="832">
          <cell r="A832">
            <v>211101</v>
          </cell>
          <cell r="B832" t="str">
            <v>???????????</v>
          </cell>
          <cell r="C832" t="str">
            <v>?????????</v>
          </cell>
          <cell r="D832" t="str">
            <v/>
          </cell>
          <cell r="E832" t="str">
            <v>101000</v>
          </cell>
          <cell r="F832" t="str">
            <v>110114722662639</v>
          </cell>
          <cell r="G832" t="str">
            <v>080101040012089</v>
          </cell>
          <cell r="H832" t="str">
            <v>???????</v>
          </cell>
          <cell r="I832" t="str">
            <v>74</v>
          </cell>
          <cell r="J832" t="str">
            <v>1</v>
          </cell>
          <cell r="K832" t="str">
            <v>???</v>
          </cell>
          <cell r="L832" t="str">
            <v>010-69743778</v>
          </cell>
          <cell r="M832" t="str">
            <v>102202</v>
          </cell>
          <cell r="N832" t="str">
            <v>DIST</v>
          </cell>
          <cell r="O832" t="str">
            <v>01</v>
          </cell>
          <cell r="P832" t="str">
            <v/>
          </cell>
          <cell r="Q832" t="str">
            <v>BBBO</v>
          </cell>
          <cell r="R832" t="str">
            <v/>
          </cell>
          <cell r="S832">
            <v>20000815</v>
          </cell>
          <cell r="T832">
            <v>1</v>
          </cell>
          <cell r="U832">
            <v>50000</v>
          </cell>
          <cell r="V832" t="str">
            <v/>
          </cell>
          <cell r="W832" t="str">
            <v/>
          </cell>
          <cell r="X832" t="str">
            <v/>
          </cell>
          <cell r="Y832" t="str">
            <v>32500</v>
          </cell>
          <cell r="Z832" t="str">
            <v>NT</v>
          </cell>
          <cell r="AA832">
            <v>41786.370000000003</v>
          </cell>
          <cell r="AB832">
            <v>50</v>
          </cell>
        </row>
        <row r="833">
          <cell r="A833">
            <v>211010</v>
          </cell>
          <cell r="B833" t="str">
            <v>??????????????</v>
          </cell>
          <cell r="C833" t="str">
            <v>?????????????</v>
          </cell>
          <cell r="D833" t="str">
            <v/>
          </cell>
          <cell r="E833" t="str">
            <v>101000</v>
          </cell>
          <cell r="F833" t="str">
            <v>120115239676459</v>
          </cell>
          <cell r="G833" t="str">
            <v>105-245-496918</v>
          </cell>
          <cell r="H833" t="str">
            <v>????????????</v>
          </cell>
          <cell r="I833" t="str">
            <v>74</v>
          </cell>
          <cell r="J833" t="str">
            <v>2</v>
          </cell>
          <cell r="K833" t="str">
            <v>??</v>
          </cell>
          <cell r="L833" t="str">
            <v>022-23313136</v>
          </cell>
          <cell r="M833" t="str">
            <v>300040</v>
          </cell>
          <cell r="N833" t="str">
            <v>DIST</v>
          </cell>
          <cell r="O833" t="str">
            <v>01</v>
          </cell>
          <cell r="P833" t="str">
            <v>N</v>
          </cell>
          <cell r="Q833" t="str">
            <v>BBBO</v>
          </cell>
          <cell r="R833" t="str">
            <v>A</v>
          </cell>
          <cell r="S833">
            <v>19970815</v>
          </cell>
          <cell r="T833">
            <v>1</v>
          </cell>
          <cell r="U833">
            <v>1</v>
          </cell>
          <cell r="V833" t="str">
            <v>5A</v>
          </cell>
          <cell r="W833" t="str">
            <v/>
          </cell>
          <cell r="X833" t="str">
            <v/>
          </cell>
          <cell r="Y833" t="str">
            <v/>
          </cell>
          <cell r="Z833" t="str">
            <v>NT</v>
          </cell>
          <cell r="AA833">
            <v>30175.37</v>
          </cell>
          <cell r="AB833">
            <v>50</v>
          </cell>
        </row>
        <row r="834">
          <cell r="A834">
            <v>211012</v>
          </cell>
          <cell r="B834" t="str">
            <v>????????????</v>
          </cell>
          <cell r="C834" t="str">
            <v>??????????????</v>
          </cell>
          <cell r="D834" t="str">
            <v>????</v>
          </cell>
          <cell r="E834" t="str">
            <v>101000</v>
          </cell>
          <cell r="F834" t="str">
            <v>120115238792853</v>
          </cell>
          <cell r="G834" t="str">
            <v>157701201090104601</v>
          </cell>
          <cell r="H834" t="str">
            <v>???????????</v>
          </cell>
          <cell r="I834" t="str">
            <v>74</v>
          </cell>
          <cell r="J834" t="str">
            <v>2</v>
          </cell>
          <cell r="K834" t="str">
            <v>??</v>
          </cell>
          <cell r="L834" t="str">
            <v>022-25328488</v>
          </cell>
          <cell r="M834" t="str">
            <v>300041</v>
          </cell>
          <cell r="N834" t="str">
            <v>DIST</v>
          </cell>
          <cell r="O834" t="str">
            <v>01</v>
          </cell>
          <cell r="P834" t="str">
            <v>Y</v>
          </cell>
          <cell r="Q834" t="str">
            <v>BBBO</v>
          </cell>
          <cell r="R834" t="str">
            <v>*</v>
          </cell>
          <cell r="S834">
            <v>19970818</v>
          </cell>
          <cell r="T834">
            <v>1</v>
          </cell>
          <cell r="U834">
            <v>880000</v>
          </cell>
          <cell r="V834" t="str">
            <v/>
          </cell>
          <cell r="W834" t="str">
            <v/>
          </cell>
          <cell r="X834" t="str">
            <v/>
          </cell>
          <cell r="Y834" t="str">
            <v>350000</v>
          </cell>
          <cell r="Z834" t="str">
            <v>NT</v>
          </cell>
          <cell r="AA834">
            <v>716726.97</v>
          </cell>
          <cell r="AB834">
            <v>50</v>
          </cell>
        </row>
        <row r="835">
          <cell r="A835">
            <v>220100</v>
          </cell>
          <cell r="B835" t="str">
            <v>??????????????</v>
          </cell>
          <cell r="C835" t="str">
            <v>???????226?</v>
          </cell>
          <cell r="D835" t="str">
            <v/>
          </cell>
          <cell r="E835" t="str">
            <v>101000</v>
          </cell>
          <cell r="F835" t="str">
            <v>120101103194645</v>
          </cell>
          <cell r="G835" t="str">
            <v>102061287272</v>
          </cell>
          <cell r="H835" t="str">
            <v>??????</v>
          </cell>
          <cell r="I835" t="str">
            <v>74</v>
          </cell>
          <cell r="J835" t="str">
            <v>2</v>
          </cell>
          <cell r="K835" t="str">
            <v>???</v>
          </cell>
          <cell r="L835" t="str">
            <v>022-23315863</v>
          </cell>
          <cell r="M835" t="str">
            <v>300041</v>
          </cell>
          <cell r="N835" t="str">
            <v>DIST</v>
          </cell>
          <cell r="O835" t="str">
            <v>01</v>
          </cell>
          <cell r="P835" t="str">
            <v>Y</v>
          </cell>
          <cell r="Q835" t="str">
            <v>BBBO</v>
          </cell>
          <cell r="R835" t="str">
            <v>A</v>
          </cell>
          <cell r="S835">
            <v>19971106</v>
          </cell>
          <cell r="T835">
            <v>1</v>
          </cell>
          <cell r="U835">
            <v>1</v>
          </cell>
          <cell r="V835" t="str">
            <v>5A</v>
          </cell>
          <cell r="W835" t="str">
            <v/>
          </cell>
          <cell r="X835" t="str">
            <v/>
          </cell>
          <cell r="Y835" t="str">
            <v/>
          </cell>
          <cell r="Z835" t="str">
            <v>NT</v>
          </cell>
          <cell r="AA835">
            <v>50199.73</v>
          </cell>
          <cell r="AB835">
            <v>50</v>
          </cell>
        </row>
        <row r="836">
          <cell r="A836">
            <v>220108</v>
          </cell>
          <cell r="B836" t="str">
            <v>????????????</v>
          </cell>
          <cell r="C836" t="str">
            <v>???????????</v>
          </cell>
          <cell r="D836" t="str">
            <v/>
          </cell>
          <cell r="E836" t="str">
            <v>101000</v>
          </cell>
          <cell r="F836" t="str">
            <v>12011510431707X</v>
          </cell>
          <cell r="G836" t="str">
            <v>578201020112480</v>
          </cell>
          <cell r="H836" t="str">
            <v>????????????</v>
          </cell>
          <cell r="I836" t="str">
            <v>74</v>
          </cell>
          <cell r="J836" t="str">
            <v>2</v>
          </cell>
          <cell r="K836" t="str">
            <v>???</v>
          </cell>
          <cell r="L836" t="str">
            <v>022-23315631</v>
          </cell>
          <cell r="M836" t="str">
            <v>300041</v>
          </cell>
          <cell r="N836" t="str">
            <v>DIST</v>
          </cell>
          <cell r="O836" t="str">
            <v>01</v>
          </cell>
          <cell r="P836" t="str">
            <v/>
          </cell>
          <cell r="Q836" t="str">
            <v>BBBO</v>
          </cell>
          <cell r="R836" t="str">
            <v/>
          </cell>
          <cell r="S836">
            <v>20001108</v>
          </cell>
          <cell r="T836">
            <v>1</v>
          </cell>
          <cell r="U836">
            <v>1</v>
          </cell>
          <cell r="V836" t="str">
            <v>5E</v>
          </cell>
          <cell r="W836" t="str">
            <v/>
          </cell>
          <cell r="X836" t="str">
            <v/>
          </cell>
          <cell r="Y836" t="str">
            <v>0</v>
          </cell>
          <cell r="Z836" t="str">
            <v>NT</v>
          </cell>
          <cell r="AA836">
            <v>-4599.1499999999996</v>
          </cell>
          <cell r="AB836">
            <v>50</v>
          </cell>
        </row>
        <row r="837">
          <cell r="A837">
            <v>602201</v>
          </cell>
          <cell r="B837" t="str">
            <v>??????????????</v>
          </cell>
          <cell r="C837" t="str">
            <v>?????????17?</v>
          </cell>
          <cell r="D837" t="str">
            <v/>
          </cell>
          <cell r="E837" t="str">
            <v>101000</v>
          </cell>
          <cell r="F837" t="str">
            <v>120105239085640</v>
          </cell>
          <cell r="G837" t="str">
            <v>501-261093935</v>
          </cell>
          <cell r="H837" t="str">
            <v>??????</v>
          </cell>
          <cell r="I837" t="str">
            <v>74</v>
          </cell>
          <cell r="J837" t="str">
            <v>2</v>
          </cell>
          <cell r="K837" t="str">
            <v>???</v>
          </cell>
          <cell r="L837" t="str">
            <v>022-4461760</v>
          </cell>
          <cell r="M837" t="str">
            <v>300010</v>
          </cell>
          <cell r="N837" t="str">
            <v>DIST</v>
          </cell>
          <cell r="O837" t="str">
            <v>01</v>
          </cell>
          <cell r="P837" t="str">
            <v/>
          </cell>
          <cell r="Q837" t="str">
            <v>BBBO</v>
          </cell>
          <cell r="R837" t="str">
            <v>A</v>
          </cell>
          <cell r="S837">
            <v>19960925</v>
          </cell>
          <cell r="T837">
            <v>1</v>
          </cell>
          <cell r="U837">
            <v>1</v>
          </cell>
          <cell r="V837" t="str">
            <v>5D</v>
          </cell>
          <cell r="W837" t="str">
            <v/>
          </cell>
          <cell r="X837" t="str">
            <v/>
          </cell>
          <cell r="Y837" t="str">
            <v>?????</v>
          </cell>
          <cell r="Z837" t="str">
            <v>NT</v>
          </cell>
          <cell r="AA837">
            <v>1998119.25</v>
          </cell>
          <cell r="AB837">
            <v>50</v>
          </cell>
        </row>
        <row r="838">
          <cell r="A838">
            <v>211011</v>
          </cell>
          <cell r="B838" t="str">
            <v>??????????????</v>
          </cell>
          <cell r="C838" t="str">
            <v>??????????</v>
          </cell>
          <cell r="D838" t="str">
            <v/>
          </cell>
          <cell r="E838" t="str">
            <v>101000</v>
          </cell>
          <cell r="F838" t="str">
            <v>120103600838739</v>
          </cell>
          <cell r="G838" t="str">
            <v>044-201081023644</v>
          </cell>
          <cell r="H838" t="str">
            <v>????????</v>
          </cell>
          <cell r="I838" t="str">
            <v>74</v>
          </cell>
          <cell r="J838" t="str">
            <v>2</v>
          </cell>
          <cell r="K838" t="str">
            <v>???</v>
          </cell>
          <cell r="L838" t="str">
            <v>022-28363167</v>
          </cell>
          <cell r="M838" t="str">
            <v>300221</v>
          </cell>
          <cell r="N838" t="str">
            <v>DIST</v>
          </cell>
          <cell r="O838" t="str">
            <v>01</v>
          </cell>
          <cell r="P838" t="str">
            <v>N</v>
          </cell>
          <cell r="Q838" t="str">
            <v>BBBO</v>
          </cell>
          <cell r="R838" t="str">
            <v>*</v>
          </cell>
          <cell r="S838">
            <v>19970815</v>
          </cell>
          <cell r="T838">
            <v>1</v>
          </cell>
          <cell r="U838">
            <v>1</v>
          </cell>
          <cell r="V838" t="str">
            <v>5E</v>
          </cell>
          <cell r="W838" t="str">
            <v/>
          </cell>
          <cell r="X838" t="str">
            <v/>
          </cell>
          <cell r="Y838" t="str">
            <v>385000</v>
          </cell>
          <cell r="Z838" t="str">
            <v>NT</v>
          </cell>
          <cell r="AA838">
            <v>899800.76</v>
          </cell>
          <cell r="AB838">
            <v>50</v>
          </cell>
        </row>
        <row r="839">
          <cell r="A839">
            <v>220102</v>
          </cell>
          <cell r="B839" t="str">
            <v>??????????????</v>
          </cell>
          <cell r="C839" t="str">
            <v>????????</v>
          </cell>
          <cell r="D839" t="str">
            <v/>
          </cell>
          <cell r="E839" t="str">
            <v>101000</v>
          </cell>
          <cell r="F839" t="str">
            <v>120221X00824560</v>
          </cell>
          <cell r="G839" t="str">
            <v>822000015</v>
          </cell>
          <cell r="H839" t="str">
            <v>?????</v>
          </cell>
          <cell r="I839" t="str">
            <v>74</v>
          </cell>
          <cell r="J839" t="str">
            <v>2</v>
          </cell>
          <cell r="K839" t="str">
            <v>???</v>
          </cell>
          <cell r="L839" t="str">
            <v>022-25592746</v>
          </cell>
          <cell r="M839" t="str">
            <v>300202</v>
          </cell>
          <cell r="N839" t="str">
            <v>DIST</v>
          </cell>
          <cell r="O839" t="str">
            <v>01</v>
          </cell>
          <cell r="P839" t="str">
            <v>Y</v>
          </cell>
          <cell r="Q839" t="str">
            <v>BBBO</v>
          </cell>
          <cell r="R839" t="str">
            <v>*</v>
          </cell>
          <cell r="S839">
            <v>19980309</v>
          </cell>
          <cell r="T839">
            <v>1</v>
          </cell>
          <cell r="U839">
            <v>1200000</v>
          </cell>
          <cell r="V839" t="str">
            <v/>
          </cell>
          <cell r="W839" t="str">
            <v/>
          </cell>
          <cell r="X839" t="str">
            <v/>
          </cell>
          <cell r="Y839" t="str">
            <v>380000</v>
          </cell>
          <cell r="Z839" t="str">
            <v>NT</v>
          </cell>
          <cell r="AA839">
            <v>1131161.97</v>
          </cell>
          <cell r="AB839">
            <v>50</v>
          </cell>
        </row>
        <row r="840">
          <cell r="A840">
            <v>220103</v>
          </cell>
          <cell r="B840" t="str">
            <v>???????????</v>
          </cell>
          <cell r="C840" t="str">
            <v>????????????</v>
          </cell>
          <cell r="D840" t="str">
            <v/>
          </cell>
          <cell r="E840" t="str">
            <v>101000</v>
          </cell>
          <cell r="F840" t="str">
            <v>12011570041997X</v>
          </cell>
          <cell r="G840" t="str">
            <v>148-248-1011887</v>
          </cell>
          <cell r="H840" t="str">
            <v>????????</v>
          </cell>
          <cell r="I840" t="str">
            <v>74</v>
          </cell>
          <cell r="J840" t="str">
            <v>2</v>
          </cell>
          <cell r="K840" t="str">
            <v>???</v>
          </cell>
          <cell r="L840" t="str">
            <v>022-25870256</v>
          </cell>
          <cell r="M840" t="str">
            <v>300221</v>
          </cell>
          <cell r="N840" t="str">
            <v>DIST</v>
          </cell>
          <cell r="O840" t="str">
            <v>01</v>
          </cell>
          <cell r="P840" t="str">
            <v/>
          </cell>
          <cell r="Q840" t="str">
            <v>BBBO</v>
          </cell>
          <cell r="R840" t="str">
            <v>A</v>
          </cell>
          <cell r="S840">
            <v>19980512</v>
          </cell>
          <cell r="T840">
            <v>1</v>
          </cell>
          <cell r="U840">
            <v>1</v>
          </cell>
          <cell r="V840" t="str">
            <v>5E</v>
          </cell>
          <cell r="W840" t="str">
            <v/>
          </cell>
          <cell r="X840" t="str">
            <v/>
          </cell>
          <cell r="Y840" t="str">
            <v>0</v>
          </cell>
          <cell r="Z840" t="str">
            <v>NT</v>
          </cell>
          <cell r="AA840">
            <v>-17964.34</v>
          </cell>
          <cell r="AB840">
            <v>50</v>
          </cell>
        </row>
        <row r="841">
          <cell r="A841">
            <v>220109</v>
          </cell>
          <cell r="B841" t="str">
            <v>???????????</v>
          </cell>
          <cell r="C841" t="str">
            <v>??????????????</v>
          </cell>
          <cell r="D841" t="str">
            <v>???????</v>
          </cell>
          <cell r="E841" t="str">
            <v>101000</v>
          </cell>
          <cell r="F841" t="str">
            <v>120102712881061</v>
          </cell>
          <cell r="G841" t="str">
            <v>107248105542832</v>
          </cell>
          <cell r="H841" t="str">
            <v>????????????</v>
          </cell>
          <cell r="I841" t="str">
            <v>74</v>
          </cell>
          <cell r="J841" t="str">
            <v>1</v>
          </cell>
          <cell r="K841" t="str">
            <v>???</v>
          </cell>
          <cell r="L841" t="str">
            <v>022-25820620</v>
          </cell>
          <cell r="M841" t="str">
            <v>300451</v>
          </cell>
          <cell r="N841" t="str">
            <v>DIST</v>
          </cell>
          <cell r="O841" t="str">
            <v>01</v>
          </cell>
          <cell r="P841" t="str">
            <v/>
          </cell>
          <cell r="Q841" t="str">
            <v>BBBO</v>
          </cell>
          <cell r="R841" t="str">
            <v/>
          </cell>
          <cell r="S841">
            <v>20011009</v>
          </cell>
          <cell r="T841">
            <v>1</v>
          </cell>
          <cell r="U841">
            <v>50000</v>
          </cell>
          <cell r="V841" t="str">
            <v/>
          </cell>
          <cell r="W841" t="str">
            <v/>
          </cell>
          <cell r="X841" t="str">
            <v/>
          </cell>
          <cell r="Y841" t="str">
            <v>50000</v>
          </cell>
          <cell r="Z841" t="str">
            <v>NT</v>
          </cell>
          <cell r="AA841">
            <v>39904.69</v>
          </cell>
          <cell r="AB841">
            <v>50</v>
          </cell>
        </row>
        <row r="842">
          <cell r="A842">
            <v>231016</v>
          </cell>
          <cell r="B842" t="str">
            <v>????????</v>
          </cell>
          <cell r="C842" t="str">
            <v>????????</v>
          </cell>
          <cell r="D842" t="str">
            <v/>
          </cell>
          <cell r="E842" t="str">
            <v>101000</v>
          </cell>
          <cell r="F842" t="str">
            <v>130103104320607</v>
          </cell>
          <cell r="G842" t="str">
            <v>204-02250031-773</v>
          </cell>
          <cell r="H842" t="str">
            <v>???????????</v>
          </cell>
          <cell r="I842" t="str">
            <v>74</v>
          </cell>
          <cell r="J842" t="str">
            <v>2</v>
          </cell>
          <cell r="K842" t="str">
            <v>???</v>
          </cell>
          <cell r="L842" t="str">
            <v>0311-6032258</v>
          </cell>
          <cell r="M842" t="str">
            <v>050011</v>
          </cell>
          <cell r="N842" t="str">
            <v>DIST</v>
          </cell>
          <cell r="O842" t="str">
            <v>01</v>
          </cell>
          <cell r="P842" t="str">
            <v>Y</v>
          </cell>
          <cell r="Q842" t="str">
            <v>BBBO</v>
          </cell>
          <cell r="R842" t="str">
            <v>*</v>
          </cell>
          <cell r="S842">
            <v>19970905</v>
          </cell>
          <cell r="T842">
            <v>1</v>
          </cell>
          <cell r="U842">
            <v>1</v>
          </cell>
          <cell r="V842" t="str">
            <v>5A</v>
          </cell>
          <cell r="W842" t="str">
            <v/>
          </cell>
          <cell r="X842" t="str">
            <v/>
          </cell>
          <cell r="Y842" t="str">
            <v/>
          </cell>
          <cell r="Z842" t="str">
            <v>NT</v>
          </cell>
          <cell r="AA842">
            <v>533846.97</v>
          </cell>
          <cell r="AB842">
            <v>50</v>
          </cell>
        </row>
        <row r="843">
          <cell r="A843">
            <v>310101</v>
          </cell>
          <cell r="B843" t="str">
            <v>??????????</v>
          </cell>
          <cell r="C843" t="str">
            <v>?????????</v>
          </cell>
          <cell r="D843" t="str">
            <v/>
          </cell>
          <cell r="E843" t="str">
            <v>101000</v>
          </cell>
          <cell r="F843" t="str">
            <v>130104104501539</v>
          </cell>
          <cell r="G843" t="str">
            <v>348001040002924</v>
          </cell>
          <cell r="H843" t="str">
            <v>??????????</v>
          </cell>
          <cell r="I843" t="str">
            <v>74</v>
          </cell>
          <cell r="J843" t="str">
            <v>2</v>
          </cell>
          <cell r="K843" t="str">
            <v>???</v>
          </cell>
          <cell r="L843" t="str">
            <v>0311-3809268</v>
          </cell>
          <cell r="M843" t="str">
            <v>050091</v>
          </cell>
          <cell r="N843" t="str">
            <v>DIST</v>
          </cell>
          <cell r="O843" t="str">
            <v>01</v>
          </cell>
          <cell r="P843" t="str">
            <v>Y</v>
          </cell>
          <cell r="Q843" t="str">
            <v>BBBO</v>
          </cell>
          <cell r="R843" t="str">
            <v>*</v>
          </cell>
          <cell r="S843">
            <v>19971108</v>
          </cell>
          <cell r="T843">
            <v>1</v>
          </cell>
          <cell r="U843">
            <v>3100000</v>
          </cell>
          <cell r="V843" t="str">
            <v/>
          </cell>
          <cell r="W843" t="str">
            <v/>
          </cell>
          <cell r="X843" t="str">
            <v/>
          </cell>
          <cell r="Y843" t="str">
            <v>816667</v>
          </cell>
          <cell r="Z843" t="str">
            <v>NT</v>
          </cell>
          <cell r="AA843">
            <v>2047775.5</v>
          </cell>
          <cell r="AB843">
            <v>50</v>
          </cell>
        </row>
        <row r="844">
          <cell r="A844">
            <v>310103</v>
          </cell>
          <cell r="B844" t="str">
            <v>????????????</v>
          </cell>
          <cell r="C844" t="str">
            <v>????????????</v>
          </cell>
          <cell r="D844" t="str">
            <v/>
          </cell>
          <cell r="E844" t="str">
            <v>101000</v>
          </cell>
          <cell r="F844" t="str">
            <v/>
          </cell>
          <cell r="G844" t="str">
            <v>202-08480114-413</v>
          </cell>
          <cell r="H844" t="str">
            <v>?????????</v>
          </cell>
          <cell r="I844" t="str">
            <v>74</v>
          </cell>
          <cell r="J844" t="str">
            <v>2</v>
          </cell>
          <cell r="K844" t="str">
            <v>???</v>
          </cell>
          <cell r="L844" t="str">
            <v>0311-6036097</v>
          </cell>
          <cell r="M844" t="str">
            <v>050000</v>
          </cell>
          <cell r="N844" t="str">
            <v>DIST</v>
          </cell>
          <cell r="O844" t="str">
            <v>01</v>
          </cell>
          <cell r="P844" t="str">
            <v/>
          </cell>
          <cell r="Q844" t="str">
            <v>BBBO</v>
          </cell>
          <cell r="R844" t="str">
            <v>*</v>
          </cell>
          <cell r="S844">
            <v>19980114</v>
          </cell>
          <cell r="T844">
            <v>1</v>
          </cell>
          <cell r="U844">
            <v>370000</v>
          </cell>
          <cell r="V844" t="str">
            <v/>
          </cell>
          <cell r="W844" t="str">
            <v/>
          </cell>
          <cell r="X844" t="str">
            <v>A</v>
          </cell>
          <cell r="Y844" t="str">
            <v>200000</v>
          </cell>
          <cell r="Z844" t="str">
            <v>NT</v>
          </cell>
          <cell r="AA844">
            <v>83139.12</v>
          </cell>
          <cell r="AB844">
            <v>50</v>
          </cell>
        </row>
        <row r="845">
          <cell r="A845">
            <v>231002</v>
          </cell>
          <cell r="B845" t="str">
            <v>???????</v>
          </cell>
          <cell r="C845" t="str">
            <v>??????</v>
          </cell>
          <cell r="D845" t="str">
            <v/>
          </cell>
          <cell r="E845" t="str">
            <v>101000</v>
          </cell>
          <cell r="F845" t="str">
            <v>130182107890007</v>
          </cell>
          <cell r="G845" t="str">
            <v>21702250001966</v>
          </cell>
          <cell r="H845" t="str">
            <v>????</v>
          </cell>
          <cell r="I845" t="str">
            <v>74</v>
          </cell>
          <cell r="J845" t="str">
            <v>2</v>
          </cell>
          <cell r="K845" t="str">
            <v>???</v>
          </cell>
          <cell r="L845" t="str">
            <v>0311-80421419</v>
          </cell>
          <cell r="M845" t="str">
            <v>052160</v>
          </cell>
          <cell r="N845" t="str">
            <v>DIST</v>
          </cell>
          <cell r="O845" t="str">
            <v>01</v>
          </cell>
          <cell r="P845" t="str">
            <v/>
          </cell>
          <cell r="Q845" t="str">
            <v>BBBO</v>
          </cell>
          <cell r="R845" t="str">
            <v/>
          </cell>
          <cell r="S845">
            <v>19970815</v>
          </cell>
          <cell r="T845">
            <v>1</v>
          </cell>
          <cell r="U845">
            <v>1</v>
          </cell>
          <cell r="V845" t="str">
            <v>5A</v>
          </cell>
          <cell r="W845" t="str">
            <v/>
          </cell>
          <cell r="X845" t="str">
            <v/>
          </cell>
          <cell r="Y845" t="str">
            <v/>
          </cell>
          <cell r="Z845" t="str">
            <v>NT</v>
          </cell>
          <cell r="AA845">
            <v>186220.33</v>
          </cell>
          <cell r="AB845">
            <v>50</v>
          </cell>
        </row>
        <row r="846">
          <cell r="A846">
            <v>310901</v>
          </cell>
          <cell r="B846" t="str">
            <v>??????????</v>
          </cell>
          <cell r="C846" t="str">
            <v>????????????</v>
          </cell>
          <cell r="D846" t="str">
            <v/>
          </cell>
          <cell r="E846" t="str">
            <v>101000</v>
          </cell>
          <cell r="F846" t="str">
            <v/>
          </cell>
          <cell r="G846" t="str">
            <v>05152020126</v>
          </cell>
          <cell r="H846" t="str">
            <v>?????</v>
          </cell>
          <cell r="I846" t="str">
            <v>74</v>
          </cell>
          <cell r="J846" t="str">
            <v>2</v>
          </cell>
          <cell r="K846" t="str">
            <v>???</v>
          </cell>
          <cell r="L846" t="str">
            <v>0318-2060988</v>
          </cell>
          <cell r="M846" t="str">
            <v>053000</v>
          </cell>
          <cell r="N846" t="str">
            <v>DIST</v>
          </cell>
          <cell r="O846" t="str">
            <v>01</v>
          </cell>
          <cell r="P846" t="str">
            <v>Y</v>
          </cell>
          <cell r="Q846" t="str">
            <v>BBBO</v>
          </cell>
          <cell r="R846" t="str">
            <v>*</v>
          </cell>
          <cell r="S846">
            <v>19980421</v>
          </cell>
          <cell r="T846">
            <v>1</v>
          </cell>
          <cell r="U846">
            <v>644000</v>
          </cell>
          <cell r="V846" t="str">
            <v/>
          </cell>
          <cell r="W846" t="str">
            <v/>
          </cell>
          <cell r="X846" t="str">
            <v>A</v>
          </cell>
          <cell r="Y846" t="str">
            <v>214667</v>
          </cell>
          <cell r="Z846" t="str">
            <v>NT</v>
          </cell>
          <cell r="AA846">
            <v>545111.30000000005</v>
          </cell>
          <cell r="AB846">
            <v>50</v>
          </cell>
        </row>
        <row r="847">
          <cell r="A847">
            <v>310800</v>
          </cell>
          <cell r="B847" t="str">
            <v>??????????????</v>
          </cell>
          <cell r="C847" t="str">
            <v>?????????</v>
          </cell>
          <cell r="D847" t="str">
            <v/>
          </cell>
          <cell r="E847" t="str">
            <v>101000</v>
          </cell>
          <cell r="F847" t="str">
            <v>130502805811759</v>
          </cell>
          <cell r="G847" t="str">
            <v>03-02250242417</v>
          </cell>
          <cell r="H847" t="str">
            <v>????</v>
          </cell>
          <cell r="I847" t="str">
            <v>74</v>
          </cell>
          <cell r="J847" t="str">
            <v>3</v>
          </cell>
          <cell r="K847" t="str">
            <v>???</v>
          </cell>
          <cell r="L847" t="str">
            <v>0319-2054223</v>
          </cell>
          <cell r="M847" t="str">
            <v>054001</v>
          </cell>
          <cell r="N847" t="str">
            <v>DIST</v>
          </cell>
          <cell r="O847" t="str">
            <v>01</v>
          </cell>
          <cell r="P847" t="str">
            <v>E-N</v>
          </cell>
          <cell r="Q847" t="str">
            <v>BBBO</v>
          </cell>
          <cell r="R847" t="str">
            <v/>
          </cell>
          <cell r="S847">
            <v>19971106</v>
          </cell>
          <cell r="T847">
            <v>1</v>
          </cell>
          <cell r="U847">
            <v>1</v>
          </cell>
          <cell r="V847" t="str">
            <v>5A</v>
          </cell>
          <cell r="W847" t="str">
            <v/>
          </cell>
          <cell r="X847" t="str">
            <v/>
          </cell>
          <cell r="Y847" t="str">
            <v/>
          </cell>
          <cell r="Z847" t="str">
            <v>NT</v>
          </cell>
          <cell r="AA847">
            <v>126804.06</v>
          </cell>
          <cell r="AB847">
            <v>50</v>
          </cell>
        </row>
        <row r="848">
          <cell r="A848">
            <v>310801</v>
          </cell>
          <cell r="B848" t="str">
            <v>??????????</v>
          </cell>
          <cell r="C848" t="str">
            <v>???????????</v>
          </cell>
          <cell r="D848" t="str">
            <v/>
          </cell>
          <cell r="E848" t="str">
            <v>101000</v>
          </cell>
          <cell r="F848" t="str">
            <v>130503105797327</v>
          </cell>
          <cell r="G848" t="str">
            <v>8807012050004432</v>
          </cell>
          <cell r="H848" t="str">
            <v>???????</v>
          </cell>
          <cell r="I848" t="str">
            <v>74</v>
          </cell>
          <cell r="J848" t="str">
            <v>3</v>
          </cell>
          <cell r="K848" t="str">
            <v>???</v>
          </cell>
          <cell r="L848" t="str">
            <v>0319-2054223</v>
          </cell>
          <cell r="M848" t="str">
            <v>054000</v>
          </cell>
          <cell r="N848" t="str">
            <v>DIST</v>
          </cell>
          <cell r="O848" t="str">
            <v>01</v>
          </cell>
          <cell r="P848" t="str">
            <v/>
          </cell>
          <cell r="Q848" t="str">
            <v>BBBO</v>
          </cell>
          <cell r="R848" t="str">
            <v>A</v>
          </cell>
          <cell r="S848">
            <v>19980812</v>
          </cell>
          <cell r="T848">
            <v>1</v>
          </cell>
          <cell r="U848">
            <v>224000</v>
          </cell>
          <cell r="V848" t="str">
            <v/>
          </cell>
          <cell r="W848" t="str">
            <v/>
          </cell>
          <cell r="X848" t="str">
            <v/>
          </cell>
          <cell r="Y848" t="str">
            <v>76000</v>
          </cell>
          <cell r="Z848" t="str">
            <v>NT</v>
          </cell>
          <cell r="AA848">
            <v>135810.01</v>
          </cell>
          <cell r="AB848">
            <v>50</v>
          </cell>
        </row>
        <row r="849">
          <cell r="A849">
            <v>231012</v>
          </cell>
          <cell r="B849" t="str">
            <v>??????????????</v>
          </cell>
          <cell r="C849" t="str">
            <v>?????249?</v>
          </cell>
          <cell r="D849" t="str">
            <v/>
          </cell>
          <cell r="E849" t="str">
            <v>101000</v>
          </cell>
          <cell r="F849" t="str">
            <v>130403805549543</v>
          </cell>
          <cell r="G849" t="str">
            <v>872005313</v>
          </cell>
          <cell r="H849" t="str">
            <v>?????</v>
          </cell>
          <cell r="I849" t="str">
            <v>74</v>
          </cell>
          <cell r="J849" t="str">
            <v>3</v>
          </cell>
          <cell r="K849" t="str">
            <v>???</v>
          </cell>
          <cell r="L849" t="str">
            <v>0310-7021348</v>
          </cell>
          <cell r="M849" t="str">
            <v>056000</v>
          </cell>
          <cell r="N849" t="str">
            <v>DIST</v>
          </cell>
          <cell r="O849" t="str">
            <v>01</v>
          </cell>
          <cell r="P849" t="str">
            <v/>
          </cell>
          <cell r="Q849" t="str">
            <v>BBBO</v>
          </cell>
          <cell r="R849" t="str">
            <v/>
          </cell>
          <cell r="S849">
            <v>19970815</v>
          </cell>
          <cell r="T849">
            <v>1</v>
          </cell>
          <cell r="U849">
            <v>1</v>
          </cell>
          <cell r="V849" t="str">
            <v>5A</v>
          </cell>
          <cell r="W849" t="str">
            <v/>
          </cell>
          <cell r="X849" t="str">
            <v/>
          </cell>
          <cell r="Y849" t="str">
            <v/>
          </cell>
          <cell r="Z849" t="str">
            <v>NT</v>
          </cell>
          <cell r="AA849">
            <v>123411.33</v>
          </cell>
          <cell r="AB849">
            <v>50</v>
          </cell>
        </row>
        <row r="850">
          <cell r="A850">
            <v>310402</v>
          </cell>
          <cell r="B850" t="str">
            <v>???????????</v>
          </cell>
          <cell r="C850" t="str">
            <v>??????????</v>
          </cell>
          <cell r="D850" t="str">
            <v/>
          </cell>
          <cell r="E850" t="str">
            <v>101000</v>
          </cell>
          <cell r="F850" t="str">
            <v>130402721661191</v>
          </cell>
          <cell r="G850" t="str">
            <v>0405000109248044961</v>
          </cell>
          <cell r="H850" t="str">
            <v>??????</v>
          </cell>
          <cell r="I850" t="str">
            <v>74</v>
          </cell>
          <cell r="J850" t="str">
            <v>3</v>
          </cell>
          <cell r="K850" t="str">
            <v>??</v>
          </cell>
          <cell r="L850" t="str">
            <v>0310-3256208</v>
          </cell>
          <cell r="M850" t="str">
            <v>056001</v>
          </cell>
          <cell r="N850" t="str">
            <v>DIST</v>
          </cell>
          <cell r="O850" t="str">
            <v>01</v>
          </cell>
          <cell r="P850" t="str">
            <v/>
          </cell>
          <cell r="Q850" t="str">
            <v>BBBO</v>
          </cell>
          <cell r="R850" t="str">
            <v>A</v>
          </cell>
          <cell r="S850">
            <v>19981126</v>
          </cell>
          <cell r="T850">
            <v>1</v>
          </cell>
          <cell r="U850">
            <v>400000</v>
          </cell>
          <cell r="V850" t="str">
            <v/>
          </cell>
          <cell r="W850" t="str">
            <v/>
          </cell>
          <cell r="X850" t="str">
            <v/>
          </cell>
          <cell r="Y850" t="str">
            <v>100000</v>
          </cell>
          <cell r="Z850" t="str">
            <v>NT</v>
          </cell>
          <cell r="AA850">
            <v>349248.38</v>
          </cell>
          <cell r="AB850">
            <v>50</v>
          </cell>
        </row>
        <row r="851">
          <cell r="A851">
            <v>310400</v>
          </cell>
          <cell r="B851" t="str">
            <v>?????????????</v>
          </cell>
          <cell r="C851" t="str">
            <v>?????86?</v>
          </cell>
          <cell r="D851" t="str">
            <v/>
          </cell>
          <cell r="E851" t="str">
            <v>101000</v>
          </cell>
          <cell r="F851" t="str">
            <v>13040260116748X</v>
          </cell>
          <cell r="G851" t="str">
            <v>001-02480266168</v>
          </cell>
          <cell r="H851" t="str">
            <v>?????</v>
          </cell>
          <cell r="I851" t="str">
            <v>74</v>
          </cell>
          <cell r="J851" t="str">
            <v>3</v>
          </cell>
          <cell r="K851" t="str">
            <v>???</v>
          </cell>
          <cell r="L851" t="str">
            <v>0310-3033385</v>
          </cell>
          <cell r="M851" t="str">
            <v>056100</v>
          </cell>
          <cell r="N851" t="str">
            <v>DIST</v>
          </cell>
          <cell r="O851" t="str">
            <v>01</v>
          </cell>
          <cell r="P851" t="str">
            <v>E</v>
          </cell>
          <cell r="Q851" t="str">
            <v>BBBO</v>
          </cell>
          <cell r="R851" t="str">
            <v/>
          </cell>
          <cell r="S851">
            <v>19971106</v>
          </cell>
          <cell r="T851">
            <v>1</v>
          </cell>
          <cell r="U851">
            <v>1</v>
          </cell>
          <cell r="V851" t="str">
            <v>5A</v>
          </cell>
          <cell r="W851" t="str">
            <v/>
          </cell>
          <cell r="X851" t="str">
            <v/>
          </cell>
          <cell r="Y851" t="str">
            <v/>
          </cell>
          <cell r="Z851" t="str">
            <v>NT</v>
          </cell>
          <cell r="AA851">
            <v>508040.91</v>
          </cell>
          <cell r="AB851">
            <v>50</v>
          </cell>
        </row>
        <row r="852">
          <cell r="A852">
            <v>221008</v>
          </cell>
          <cell r="B852" t="str">
            <v>???????</v>
          </cell>
          <cell r="C852" t="str">
            <v>???????</v>
          </cell>
          <cell r="D852" t="str">
            <v/>
          </cell>
          <cell r="E852" t="str">
            <v>101000</v>
          </cell>
          <cell r="F852" t="str">
            <v>130902106605200</v>
          </cell>
          <cell r="G852" t="str">
            <v>10302250056083</v>
          </cell>
          <cell r="H852" t="str">
            <v>????????</v>
          </cell>
          <cell r="I852" t="str">
            <v>74</v>
          </cell>
          <cell r="J852" t="str">
            <v>2</v>
          </cell>
          <cell r="K852" t="str">
            <v>???</v>
          </cell>
          <cell r="L852" t="str">
            <v>0317-3042998</v>
          </cell>
          <cell r="M852" t="str">
            <v>061000</v>
          </cell>
          <cell r="N852" t="str">
            <v>DIST</v>
          </cell>
          <cell r="O852" t="str">
            <v>01</v>
          </cell>
          <cell r="P852" t="str">
            <v>Y</v>
          </cell>
          <cell r="Q852" t="str">
            <v>BBBO</v>
          </cell>
          <cell r="R852" t="str">
            <v>A</v>
          </cell>
          <cell r="S852">
            <v>19970815</v>
          </cell>
          <cell r="T852">
            <v>1</v>
          </cell>
          <cell r="U852">
            <v>1</v>
          </cell>
          <cell r="V852" t="str">
            <v>5E</v>
          </cell>
          <cell r="W852" t="str">
            <v/>
          </cell>
          <cell r="X852" t="str">
            <v/>
          </cell>
          <cell r="Y852" t="str">
            <v>0</v>
          </cell>
          <cell r="Z852" t="str">
            <v>NT</v>
          </cell>
          <cell r="AA852">
            <v>-261.02</v>
          </cell>
          <cell r="AB852">
            <v>50</v>
          </cell>
        </row>
        <row r="853">
          <cell r="A853">
            <v>221009</v>
          </cell>
          <cell r="B853" t="str">
            <v>?????????????</v>
          </cell>
          <cell r="C853" t="str">
            <v>??????????</v>
          </cell>
          <cell r="D853" t="str">
            <v/>
          </cell>
          <cell r="E853" t="str">
            <v>101000</v>
          </cell>
          <cell r="F853" t="str">
            <v>130902730273174</v>
          </cell>
          <cell r="G853" t="str">
            <v>6042011006020</v>
          </cell>
          <cell r="H853" t="str">
            <v>???????</v>
          </cell>
          <cell r="I853" t="str">
            <v>74</v>
          </cell>
          <cell r="J853" t="str">
            <v>2</v>
          </cell>
          <cell r="K853" t="str">
            <v>???</v>
          </cell>
          <cell r="L853" t="str">
            <v>0317-3071578</v>
          </cell>
          <cell r="M853" t="str">
            <v>061000</v>
          </cell>
          <cell r="N853" t="str">
            <v>DIST</v>
          </cell>
          <cell r="O853" t="str">
            <v>01</v>
          </cell>
          <cell r="P853" t="str">
            <v>Y</v>
          </cell>
          <cell r="Q853" t="str">
            <v>BBBO</v>
          </cell>
          <cell r="R853" t="str">
            <v>*</v>
          </cell>
          <cell r="S853">
            <v>19970815</v>
          </cell>
          <cell r="T853">
            <v>1</v>
          </cell>
          <cell r="U853">
            <v>410000</v>
          </cell>
          <cell r="V853" t="str">
            <v/>
          </cell>
          <cell r="W853" t="str">
            <v/>
          </cell>
          <cell r="X853" t="str">
            <v/>
          </cell>
          <cell r="Y853" t="str">
            <v>196333</v>
          </cell>
          <cell r="Z853" t="str">
            <v>NT</v>
          </cell>
          <cell r="AA853">
            <v>223583.53</v>
          </cell>
          <cell r="AB853">
            <v>50</v>
          </cell>
        </row>
        <row r="854">
          <cell r="A854">
            <v>221020</v>
          </cell>
          <cell r="B854" t="str">
            <v>??????????</v>
          </cell>
          <cell r="C854" t="str">
            <v>??????</v>
          </cell>
          <cell r="D854" t="str">
            <v/>
          </cell>
          <cell r="E854" t="str">
            <v>101000</v>
          </cell>
          <cell r="F854" t="str">
            <v/>
          </cell>
          <cell r="G854" t="str">
            <v>51604201120</v>
          </cell>
          <cell r="H854" t="str">
            <v>??????????</v>
          </cell>
          <cell r="I854" t="str">
            <v>74</v>
          </cell>
          <cell r="J854" t="str">
            <v>2</v>
          </cell>
          <cell r="K854" t="str">
            <v>???</v>
          </cell>
          <cell r="L854" t="str">
            <v>0317-5220971</v>
          </cell>
          <cell r="M854" t="str">
            <v>061100</v>
          </cell>
          <cell r="N854" t="str">
            <v>DIST</v>
          </cell>
          <cell r="O854" t="str">
            <v>01</v>
          </cell>
          <cell r="P854" t="str">
            <v/>
          </cell>
          <cell r="Q854" t="str">
            <v>BBBO</v>
          </cell>
          <cell r="R854" t="str">
            <v/>
          </cell>
          <cell r="S854">
            <v>20001128</v>
          </cell>
          <cell r="T854">
            <v>1</v>
          </cell>
          <cell r="U854">
            <v>1</v>
          </cell>
          <cell r="V854" t="str">
            <v/>
          </cell>
          <cell r="W854" t="str">
            <v/>
          </cell>
          <cell r="X854" t="str">
            <v>A</v>
          </cell>
          <cell r="Y854" t="str">
            <v>0</v>
          </cell>
          <cell r="Z854" t="str">
            <v>NT</v>
          </cell>
          <cell r="AA854">
            <v>0</v>
          </cell>
          <cell r="AB854">
            <v>50</v>
          </cell>
        </row>
        <row r="855">
          <cell r="A855">
            <v>221014</v>
          </cell>
          <cell r="B855" t="str">
            <v>????????</v>
          </cell>
          <cell r="C855" t="str">
            <v>???????????100</v>
          </cell>
          <cell r="D855" t="str">
            <v>???</v>
          </cell>
          <cell r="E855" t="str">
            <v>101000</v>
          </cell>
          <cell r="F855" t="str">
            <v>130982601292256</v>
          </cell>
          <cell r="G855" t="str">
            <v>20288020</v>
          </cell>
          <cell r="H855" t="str">
            <v>???????????</v>
          </cell>
          <cell r="I855" t="str">
            <v>74</v>
          </cell>
          <cell r="J855" t="str">
            <v>2</v>
          </cell>
          <cell r="K855" t="str">
            <v>???</v>
          </cell>
          <cell r="L855" t="str">
            <v>0317-2223672</v>
          </cell>
          <cell r="M855" t="str">
            <v>062550</v>
          </cell>
          <cell r="N855" t="str">
            <v>DIST</v>
          </cell>
          <cell r="O855" t="str">
            <v>01</v>
          </cell>
          <cell r="P855" t="str">
            <v/>
          </cell>
          <cell r="Q855" t="str">
            <v>BBBO</v>
          </cell>
          <cell r="R855" t="str">
            <v/>
          </cell>
          <cell r="S855">
            <v>19970818</v>
          </cell>
          <cell r="T855">
            <v>1</v>
          </cell>
          <cell r="U855">
            <v>1</v>
          </cell>
          <cell r="V855" t="str">
            <v>5A</v>
          </cell>
          <cell r="W855" t="str">
            <v/>
          </cell>
          <cell r="X855" t="str">
            <v/>
          </cell>
          <cell r="Y855" t="str">
            <v/>
          </cell>
          <cell r="Z855" t="str">
            <v>NT</v>
          </cell>
          <cell r="AA855">
            <v>251722.8</v>
          </cell>
          <cell r="AB855">
            <v>50</v>
          </cell>
        </row>
        <row r="856">
          <cell r="A856">
            <v>310500</v>
          </cell>
          <cell r="B856" t="str">
            <v>??????????????</v>
          </cell>
          <cell r="C856" t="str">
            <v>??????</v>
          </cell>
          <cell r="D856" t="str">
            <v/>
          </cell>
          <cell r="E856" t="str">
            <v>101000</v>
          </cell>
          <cell r="F856" t="str">
            <v>130982109577903</v>
          </cell>
          <cell r="G856" t="str">
            <v>4002481207454</v>
          </cell>
          <cell r="H856" t="str">
            <v>????</v>
          </cell>
          <cell r="I856" t="str">
            <v>74</v>
          </cell>
          <cell r="J856" t="str">
            <v>2</v>
          </cell>
          <cell r="K856" t="str">
            <v>??</v>
          </cell>
          <cell r="L856" t="str">
            <v>0317-2222234</v>
          </cell>
          <cell r="M856" t="str">
            <v>062550</v>
          </cell>
          <cell r="N856" t="str">
            <v>DIST</v>
          </cell>
          <cell r="O856" t="str">
            <v>01</v>
          </cell>
          <cell r="P856" t="str">
            <v>Y</v>
          </cell>
          <cell r="Q856" t="str">
            <v>BBBO</v>
          </cell>
          <cell r="R856" t="str">
            <v>*</v>
          </cell>
          <cell r="S856">
            <v>19971106</v>
          </cell>
          <cell r="T856">
            <v>1</v>
          </cell>
          <cell r="U856">
            <v>180000</v>
          </cell>
          <cell r="V856" t="str">
            <v/>
          </cell>
          <cell r="W856" t="str">
            <v/>
          </cell>
          <cell r="X856" t="str">
            <v/>
          </cell>
          <cell r="Y856" t="str">
            <v>57000</v>
          </cell>
          <cell r="Z856" t="str">
            <v>NT</v>
          </cell>
          <cell r="AA856">
            <v>91941.18</v>
          </cell>
          <cell r="AB856">
            <v>50</v>
          </cell>
        </row>
        <row r="857">
          <cell r="A857">
            <v>221017</v>
          </cell>
          <cell r="B857" t="str">
            <v>???????????</v>
          </cell>
          <cell r="C857" t="str">
            <v>?????????????</v>
          </cell>
          <cell r="D857" t="str">
            <v/>
          </cell>
          <cell r="E857" t="str">
            <v>101000</v>
          </cell>
          <cell r="F857" t="str">
            <v>130203732921243</v>
          </cell>
          <cell r="G857" t="str">
            <v>750001040005084</v>
          </cell>
          <cell r="H857" t="str">
            <v>?????</v>
          </cell>
          <cell r="I857" t="str">
            <v>74</v>
          </cell>
          <cell r="J857" t="str">
            <v>2</v>
          </cell>
          <cell r="K857" t="str">
            <v>???</v>
          </cell>
          <cell r="L857" t="str">
            <v>0315-2318334</v>
          </cell>
          <cell r="M857" t="str">
            <v>063000</v>
          </cell>
          <cell r="N857" t="str">
            <v>DIST</v>
          </cell>
          <cell r="O857" t="str">
            <v>01</v>
          </cell>
          <cell r="P857" t="str">
            <v>N</v>
          </cell>
          <cell r="Q857" t="str">
            <v>BBBO</v>
          </cell>
          <cell r="R857" t="str">
            <v>A</v>
          </cell>
          <cell r="S857">
            <v>19971005</v>
          </cell>
          <cell r="T857">
            <v>1</v>
          </cell>
          <cell r="U857">
            <v>210000</v>
          </cell>
          <cell r="V857" t="str">
            <v/>
          </cell>
          <cell r="W857" t="str">
            <v/>
          </cell>
          <cell r="X857" t="str">
            <v/>
          </cell>
          <cell r="Y857" t="str">
            <v>180000</v>
          </cell>
          <cell r="Z857" t="str">
            <v>NT</v>
          </cell>
          <cell r="AA857">
            <v>172596.12</v>
          </cell>
          <cell r="AB857">
            <v>50</v>
          </cell>
        </row>
        <row r="858">
          <cell r="A858">
            <v>310200</v>
          </cell>
          <cell r="B858" t="str">
            <v>??????????</v>
          </cell>
          <cell r="C858" t="str">
            <v>??????????10?</v>
          </cell>
          <cell r="D858" t="str">
            <v/>
          </cell>
          <cell r="E858" t="str">
            <v>101000</v>
          </cell>
          <cell r="F858" t="str">
            <v>130203601087930</v>
          </cell>
          <cell r="G858" t="str">
            <v>203197</v>
          </cell>
          <cell r="H858" t="str">
            <v>????????</v>
          </cell>
          <cell r="I858" t="str">
            <v>74</v>
          </cell>
          <cell r="J858" t="str">
            <v>2</v>
          </cell>
          <cell r="K858" t="str">
            <v>??</v>
          </cell>
          <cell r="L858" t="str">
            <v>0315-2845154</v>
          </cell>
          <cell r="M858" t="str">
            <v>063000</v>
          </cell>
          <cell r="N858" t="str">
            <v>DIST</v>
          </cell>
          <cell r="O858" t="str">
            <v>01</v>
          </cell>
          <cell r="P858" t="str">
            <v>E-N</v>
          </cell>
          <cell r="Q858" t="str">
            <v>BBBO</v>
          </cell>
          <cell r="R858" t="str">
            <v/>
          </cell>
          <cell r="S858">
            <v>19971106</v>
          </cell>
          <cell r="T858">
            <v>1</v>
          </cell>
          <cell r="U858">
            <v>1</v>
          </cell>
          <cell r="V858" t="str">
            <v>5A</v>
          </cell>
          <cell r="W858" t="str">
            <v/>
          </cell>
          <cell r="X858" t="str">
            <v/>
          </cell>
          <cell r="Y858" t="str">
            <v/>
          </cell>
          <cell r="Z858" t="str">
            <v>NT</v>
          </cell>
          <cell r="AA858">
            <v>322831.18</v>
          </cell>
          <cell r="AB858">
            <v>50</v>
          </cell>
        </row>
        <row r="859">
          <cell r="A859">
            <v>310201</v>
          </cell>
          <cell r="B859" t="str">
            <v>??????????????</v>
          </cell>
          <cell r="C859" t="str">
            <v>??????????????</v>
          </cell>
          <cell r="D859" t="str">
            <v/>
          </cell>
          <cell r="E859" t="str">
            <v>101000</v>
          </cell>
          <cell r="F859" t="str">
            <v>130203601244684</v>
          </cell>
          <cell r="G859" t="str">
            <v>753201040001615</v>
          </cell>
          <cell r="H859" t="str">
            <v>??????????????</v>
          </cell>
          <cell r="I859" t="str">
            <v>74</v>
          </cell>
          <cell r="J859" t="str">
            <v>2</v>
          </cell>
          <cell r="K859" t="str">
            <v>??</v>
          </cell>
          <cell r="L859" t="str">
            <v>0315-2233664</v>
          </cell>
          <cell r="M859" t="str">
            <v>063004</v>
          </cell>
          <cell r="N859" t="str">
            <v>DIST</v>
          </cell>
          <cell r="O859" t="str">
            <v>01</v>
          </cell>
          <cell r="P859" t="str">
            <v/>
          </cell>
          <cell r="Q859" t="str">
            <v>BBBO</v>
          </cell>
          <cell r="R859" t="str">
            <v>*</v>
          </cell>
          <cell r="S859">
            <v>19990429</v>
          </cell>
          <cell r="T859">
            <v>1</v>
          </cell>
          <cell r="U859">
            <v>748000</v>
          </cell>
          <cell r="V859" t="str">
            <v/>
          </cell>
          <cell r="W859" t="str">
            <v/>
          </cell>
          <cell r="X859" t="str">
            <v/>
          </cell>
          <cell r="Y859" t="str">
            <v>225000</v>
          </cell>
          <cell r="Z859" t="str">
            <v>NT</v>
          </cell>
          <cell r="AA859">
            <v>246667.44</v>
          </cell>
          <cell r="AB859">
            <v>50</v>
          </cell>
        </row>
        <row r="860">
          <cell r="A860">
            <v>310202</v>
          </cell>
          <cell r="B860" t="str">
            <v>???????????</v>
          </cell>
          <cell r="C860" t="str">
            <v>??????17?</v>
          </cell>
          <cell r="D860" t="str">
            <v/>
          </cell>
          <cell r="E860" t="str">
            <v>101000</v>
          </cell>
          <cell r="F860" t="str">
            <v>130202104760389</v>
          </cell>
          <cell r="G860" t="str">
            <v>801032285</v>
          </cell>
          <cell r="H860" t="str">
            <v>????</v>
          </cell>
          <cell r="I860" t="str">
            <v>74</v>
          </cell>
          <cell r="J860" t="str">
            <v>2</v>
          </cell>
          <cell r="K860" t="str">
            <v>???</v>
          </cell>
          <cell r="L860" t="str">
            <v/>
          </cell>
          <cell r="M860" t="str">
            <v>063001</v>
          </cell>
          <cell r="N860" t="str">
            <v>DIST</v>
          </cell>
          <cell r="O860" t="str">
            <v>01</v>
          </cell>
          <cell r="P860" t="str">
            <v/>
          </cell>
          <cell r="Q860" t="str">
            <v>BBBO</v>
          </cell>
          <cell r="R860" t="str">
            <v>*</v>
          </cell>
          <cell r="S860">
            <v>0</v>
          </cell>
          <cell r="T860">
            <v>1</v>
          </cell>
          <cell r="U860">
            <v>1</v>
          </cell>
          <cell r="V860" t="str">
            <v>5A</v>
          </cell>
          <cell r="W860" t="str">
            <v/>
          </cell>
          <cell r="X860" t="str">
            <v/>
          </cell>
          <cell r="Y860" t="str">
            <v>????</v>
          </cell>
          <cell r="Z860" t="str">
            <v>NT</v>
          </cell>
          <cell r="AA860">
            <v>371678.77</v>
          </cell>
          <cell r="AB860">
            <v>50</v>
          </cell>
        </row>
        <row r="861">
          <cell r="A861">
            <v>310203</v>
          </cell>
          <cell r="B861" t="str">
            <v>??????????????</v>
          </cell>
          <cell r="C861" t="str">
            <v>???????????</v>
          </cell>
          <cell r="D861" t="str">
            <v/>
          </cell>
          <cell r="E861" t="str">
            <v>101000</v>
          </cell>
          <cell r="F861" t="str">
            <v>130204104791804</v>
          </cell>
          <cell r="G861" t="str">
            <v>2251112</v>
          </cell>
          <cell r="H861" t="str">
            <v>?????</v>
          </cell>
          <cell r="I861" t="str">
            <v>74</v>
          </cell>
          <cell r="J861" t="str">
            <v>1</v>
          </cell>
          <cell r="K861" t="str">
            <v>???</v>
          </cell>
          <cell r="L861" t="str">
            <v>0315-3569177</v>
          </cell>
          <cell r="M861" t="str">
            <v>063100</v>
          </cell>
          <cell r="N861" t="str">
            <v>DIST</v>
          </cell>
          <cell r="O861" t="str">
            <v>01</v>
          </cell>
          <cell r="P861" t="str">
            <v/>
          </cell>
          <cell r="Q861" t="str">
            <v>BBBO</v>
          </cell>
          <cell r="R861" t="str">
            <v/>
          </cell>
          <cell r="S861">
            <v>20000918</v>
          </cell>
          <cell r="T861">
            <v>1</v>
          </cell>
          <cell r="U861">
            <v>1</v>
          </cell>
          <cell r="V861" t="str">
            <v>5E</v>
          </cell>
          <cell r="W861" t="str">
            <v/>
          </cell>
          <cell r="X861" t="str">
            <v/>
          </cell>
          <cell r="Y861" t="str">
            <v>0</v>
          </cell>
          <cell r="Z861" t="str">
            <v>NT</v>
          </cell>
          <cell r="AA861">
            <v>-2097.08</v>
          </cell>
          <cell r="AB861">
            <v>50</v>
          </cell>
        </row>
        <row r="862">
          <cell r="A862">
            <v>221013</v>
          </cell>
          <cell r="B862" t="str">
            <v>??????????????</v>
          </cell>
          <cell r="C862" t="str">
            <v>????????????</v>
          </cell>
          <cell r="D862" t="str">
            <v/>
          </cell>
          <cell r="E862" t="str">
            <v>101000</v>
          </cell>
          <cell r="F862" t="str">
            <v>131002601349611</v>
          </cell>
          <cell r="G862" t="str">
            <v>002-02480098925</v>
          </cell>
          <cell r="H862" t="str">
            <v>????????</v>
          </cell>
          <cell r="I862" t="str">
            <v>74</v>
          </cell>
          <cell r="J862" t="str">
            <v>2</v>
          </cell>
          <cell r="K862" t="str">
            <v>???</v>
          </cell>
          <cell r="L862" t="str">
            <v>316-2038046</v>
          </cell>
          <cell r="M862" t="str">
            <v>065000</v>
          </cell>
          <cell r="N862" t="str">
            <v>DIST</v>
          </cell>
          <cell r="O862" t="str">
            <v>01</v>
          </cell>
          <cell r="P862" t="str">
            <v>Y</v>
          </cell>
          <cell r="Q862" t="str">
            <v>BBBO</v>
          </cell>
          <cell r="R862" t="str">
            <v>*</v>
          </cell>
          <cell r="S862">
            <v>19970910</v>
          </cell>
          <cell r="T862">
            <v>1</v>
          </cell>
          <cell r="U862">
            <v>1</v>
          </cell>
          <cell r="V862" t="str">
            <v>5A</v>
          </cell>
          <cell r="W862" t="str">
            <v/>
          </cell>
          <cell r="X862" t="str">
            <v/>
          </cell>
          <cell r="Y862" t="str">
            <v/>
          </cell>
          <cell r="Z862" t="str">
            <v>NT</v>
          </cell>
          <cell r="AA862">
            <v>696488.2</v>
          </cell>
          <cell r="AB862">
            <v>50</v>
          </cell>
        </row>
        <row r="863">
          <cell r="A863">
            <v>312301</v>
          </cell>
          <cell r="B863" t="str">
            <v>????????????</v>
          </cell>
          <cell r="C863" t="str">
            <v>?????????</v>
          </cell>
          <cell r="D863" t="str">
            <v/>
          </cell>
          <cell r="E863" t="str">
            <v>101000</v>
          </cell>
          <cell r="F863" t="str">
            <v>131002721680149</v>
          </cell>
          <cell r="G863" t="str">
            <v>26175392</v>
          </cell>
          <cell r="H863" t="str">
            <v>?????</v>
          </cell>
          <cell r="I863" t="str">
            <v>74</v>
          </cell>
          <cell r="J863" t="str">
            <v>2</v>
          </cell>
          <cell r="K863" t="str">
            <v>???</v>
          </cell>
          <cell r="L863" t="str">
            <v>0316-2052111</v>
          </cell>
          <cell r="M863" t="str">
            <v>065000</v>
          </cell>
          <cell r="N863" t="str">
            <v>DIST</v>
          </cell>
          <cell r="O863" t="str">
            <v>01</v>
          </cell>
          <cell r="P863" t="str">
            <v/>
          </cell>
          <cell r="Q863" t="str">
            <v>BBBO</v>
          </cell>
          <cell r="R863" t="str">
            <v/>
          </cell>
          <cell r="S863">
            <v>0</v>
          </cell>
          <cell r="T863">
            <v>1</v>
          </cell>
          <cell r="U863">
            <v>200000</v>
          </cell>
          <cell r="V863" t="str">
            <v/>
          </cell>
          <cell r="W863" t="str">
            <v/>
          </cell>
          <cell r="X863" t="str">
            <v/>
          </cell>
          <cell r="Y863" t="str">
            <v>200000</v>
          </cell>
          <cell r="Z863" t="str">
            <v>NT</v>
          </cell>
          <cell r="AA863">
            <v>68880.61</v>
          </cell>
          <cell r="AB863">
            <v>50</v>
          </cell>
        </row>
        <row r="864">
          <cell r="A864">
            <v>310600</v>
          </cell>
          <cell r="B864" t="str">
            <v>????????????</v>
          </cell>
          <cell r="C864" t="str">
            <v>??????</v>
          </cell>
          <cell r="D864" t="str">
            <v/>
          </cell>
          <cell r="E864" t="str">
            <v>101000</v>
          </cell>
          <cell r="F864" t="str">
            <v>130302601147956</v>
          </cell>
          <cell r="G864" t="str">
            <v>611010120109004571</v>
          </cell>
          <cell r="H864" t="str">
            <v>?????</v>
          </cell>
          <cell r="I864" t="str">
            <v>74</v>
          </cell>
          <cell r="J864" t="str">
            <v>2</v>
          </cell>
          <cell r="K864" t="str">
            <v>???</v>
          </cell>
          <cell r="L864" t="str">
            <v>0335-3053940</v>
          </cell>
          <cell r="M864" t="str">
            <v>066000</v>
          </cell>
          <cell r="N864" t="str">
            <v>DIST</v>
          </cell>
          <cell r="O864" t="str">
            <v>01</v>
          </cell>
          <cell r="P864" t="str">
            <v>E-N</v>
          </cell>
          <cell r="Q864" t="str">
            <v>BBBO</v>
          </cell>
          <cell r="R864" t="str">
            <v>A</v>
          </cell>
          <cell r="S864">
            <v>19971106</v>
          </cell>
          <cell r="T864">
            <v>1</v>
          </cell>
          <cell r="U864">
            <v>1</v>
          </cell>
          <cell r="V864" t="str">
            <v>5E</v>
          </cell>
          <cell r="W864" t="str">
            <v/>
          </cell>
          <cell r="X864" t="str">
            <v/>
          </cell>
          <cell r="Y864" t="str">
            <v>97667</v>
          </cell>
          <cell r="Z864" t="str">
            <v>NT</v>
          </cell>
          <cell r="AA864">
            <v>100071.73</v>
          </cell>
          <cell r="AB864">
            <v>50</v>
          </cell>
        </row>
        <row r="865">
          <cell r="A865">
            <v>310602</v>
          </cell>
          <cell r="B865" t="str">
            <v>????????????</v>
          </cell>
          <cell r="C865" t="str">
            <v>???????</v>
          </cell>
          <cell r="D865" t="str">
            <v/>
          </cell>
          <cell r="E865" t="str">
            <v>101000</v>
          </cell>
          <cell r="F865" t="str">
            <v>130302601104884</v>
          </cell>
          <cell r="G865" t="str">
            <v>0404010809225014335</v>
          </cell>
          <cell r="H865" t="str">
            <v>???????</v>
          </cell>
          <cell r="I865" t="str">
            <v>74</v>
          </cell>
          <cell r="J865" t="str">
            <v>2</v>
          </cell>
          <cell r="K865" t="str">
            <v>???</v>
          </cell>
          <cell r="L865" t="str">
            <v>0335-3618666</v>
          </cell>
          <cell r="M865" t="str">
            <v>066000</v>
          </cell>
          <cell r="N865" t="str">
            <v>DIST</v>
          </cell>
          <cell r="O865" t="str">
            <v>01</v>
          </cell>
          <cell r="P865" t="str">
            <v/>
          </cell>
          <cell r="Q865" t="str">
            <v>BBBO</v>
          </cell>
          <cell r="R865" t="str">
            <v>*</v>
          </cell>
          <cell r="S865">
            <v>19980116</v>
          </cell>
          <cell r="T865">
            <v>1</v>
          </cell>
          <cell r="U865">
            <v>260000</v>
          </cell>
          <cell r="V865" t="str">
            <v/>
          </cell>
          <cell r="W865" t="str">
            <v/>
          </cell>
          <cell r="X865" t="str">
            <v/>
          </cell>
          <cell r="Y865" t="str">
            <v>89667</v>
          </cell>
          <cell r="Z865" t="str">
            <v>NT</v>
          </cell>
          <cell r="AA865">
            <v>152998.32999999999</v>
          </cell>
          <cell r="AB865">
            <v>50</v>
          </cell>
        </row>
        <row r="866">
          <cell r="A866">
            <v>310603</v>
          </cell>
          <cell r="B866" t="str">
            <v>??????????????</v>
          </cell>
          <cell r="C866" t="str">
            <v>????????</v>
          </cell>
          <cell r="D866" t="str">
            <v/>
          </cell>
          <cell r="E866" t="str">
            <v>101000</v>
          </cell>
          <cell r="F866" t="str">
            <v>130302104366111</v>
          </cell>
          <cell r="G866" t="str">
            <v>0404010209225033796</v>
          </cell>
          <cell r="H866" t="str">
            <v>????</v>
          </cell>
          <cell r="I866" t="str">
            <v>74</v>
          </cell>
          <cell r="J866" t="str">
            <v>2</v>
          </cell>
          <cell r="K866" t="str">
            <v>???</v>
          </cell>
          <cell r="L866" t="str">
            <v>0335-3049100</v>
          </cell>
          <cell r="M866" t="str">
            <v>066000</v>
          </cell>
          <cell r="N866" t="str">
            <v>DIST</v>
          </cell>
          <cell r="O866" t="str">
            <v>01</v>
          </cell>
          <cell r="P866" t="str">
            <v/>
          </cell>
          <cell r="Q866" t="str">
            <v>BBBO</v>
          </cell>
          <cell r="R866" t="str">
            <v>B</v>
          </cell>
          <cell r="S866">
            <v>19980615</v>
          </cell>
          <cell r="T866">
            <v>1</v>
          </cell>
          <cell r="U866">
            <v>250000</v>
          </cell>
          <cell r="V866" t="str">
            <v/>
          </cell>
          <cell r="W866" t="str">
            <v/>
          </cell>
          <cell r="X866" t="str">
            <v/>
          </cell>
          <cell r="Y866" t="str">
            <v>77000</v>
          </cell>
          <cell r="Z866" t="str">
            <v>NT</v>
          </cell>
          <cell r="AA866">
            <v>156646.93</v>
          </cell>
          <cell r="AB866">
            <v>50</v>
          </cell>
        </row>
        <row r="867">
          <cell r="A867">
            <v>221004</v>
          </cell>
          <cell r="B867" t="str">
            <v>?????????</v>
          </cell>
          <cell r="C867" t="str">
            <v>??????</v>
          </cell>
          <cell r="D867" t="str">
            <v/>
          </cell>
          <cell r="E867" t="str">
            <v>101000</v>
          </cell>
          <cell r="F867" t="str">
            <v>130802106433998</v>
          </cell>
          <cell r="G867" t="str">
            <v>902-2010210122</v>
          </cell>
          <cell r="H867" t="str">
            <v>?????????</v>
          </cell>
          <cell r="I867" t="str">
            <v>74</v>
          </cell>
          <cell r="J867" t="str">
            <v>2</v>
          </cell>
          <cell r="K867" t="str">
            <v>???</v>
          </cell>
          <cell r="L867" t="str">
            <v>0314-2073121</v>
          </cell>
          <cell r="M867" t="str">
            <v>067000</v>
          </cell>
          <cell r="N867" t="str">
            <v>DIST</v>
          </cell>
          <cell r="O867" t="str">
            <v>01</v>
          </cell>
          <cell r="P867" t="str">
            <v>N</v>
          </cell>
          <cell r="Q867" t="str">
            <v>BBBO</v>
          </cell>
          <cell r="R867" t="str">
            <v>A</v>
          </cell>
          <cell r="S867">
            <v>19970815</v>
          </cell>
          <cell r="T867">
            <v>1</v>
          </cell>
          <cell r="U867">
            <v>1</v>
          </cell>
          <cell r="V867" t="str">
            <v>5E</v>
          </cell>
          <cell r="W867" t="str">
            <v/>
          </cell>
          <cell r="X867" t="str">
            <v/>
          </cell>
          <cell r="Y867" t="str">
            <v>0</v>
          </cell>
          <cell r="Z867" t="str">
            <v>NT</v>
          </cell>
          <cell r="AA867">
            <v>0</v>
          </cell>
          <cell r="AB867">
            <v>50</v>
          </cell>
        </row>
        <row r="868">
          <cell r="A868">
            <v>221019</v>
          </cell>
          <cell r="B868" t="str">
            <v>???????????</v>
          </cell>
          <cell r="C868" t="str">
            <v>????????</v>
          </cell>
          <cell r="D868" t="str">
            <v/>
          </cell>
          <cell r="E868" t="str">
            <v>101000</v>
          </cell>
          <cell r="F868" t="str">
            <v>130801730284762</v>
          </cell>
          <cell r="G868" t="str">
            <v>2217200776</v>
          </cell>
          <cell r="H868" t="str">
            <v>???????</v>
          </cell>
          <cell r="I868" t="str">
            <v>74</v>
          </cell>
          <cell r="J868" t="str">
            <v>2</v>
          </cell>
          <cell r="K868" t="str">
            <v>???</v>
          </cell>
          <cell r="L868" t="str">
            <v>0314-2251794</v>
          </cell>
          <cell r="M868" t="str">
            <v>067000</v>
          </cell>
          <cell r="N868" t="str">
            <v>DIST</v>
          </cell>
          <cell r="O868" t="str">
            <v>01</v>
          </cell>
          <cell r="P868" t="str">
            <v>N</v>
          </cell>
          <cell r="Q868" t="str">
            <v>BBBO</v>
          </cell>
          <cell r="R868" t="str">
            <v>*</v>
          </cell>
          <cell r="S868">
            <v>19980104</v>
          </cell>
          <cell r="T868">
            <v>1</v>
          </cell>
          <cell r="U868">
            <v>410000</v>
          </cell>
          <cell r="V868" t="str">
            <v/>
          </cell>
          <cell r="W868" t="str">
            <v/>
          </cell>
          <cell r="X868" t="str">
            <v/>
          </cell>
          <cell r="Y868" t="str">
            <v>103000</v>
          </cell>
          <cell r="Z868" t="str">
            <v>NT</v>
          </cell>
          <cell r="AA868">
            <v>670594.05000000005</v>
          </cell>
          <cell r="AB868">
            <v>50</v>
          </cell>
        </row>
        <row r="869">
          <cell r="A869">
            <v>311000</v>
          </cell>
          <cell r="B869" t="str">
            <v>?????????????</v>
          </cell>
          <cell r="C869" t="str">
            <v>?????6?</v>
          </cell>
          <cell r="D869" t="str">
            <v/>
          </cell>
          <cell r="E869" t="str">
            <v>101000</v>
          </cell>
          <cell r="F869" t="str">
            <v>130802601267122</v>
          </cell>
          <cell r="G869" t="str">
            <v>01-8016031077</v>
          </cell>
          <cell r="H869" t="str">
            <v>????????</v>
          </cell>
          <cell r="I869" t="str">
            <v>74</v>
          </cell>
          <cell r="J869" t="str">
            <v>2</v>
          </cell>
          <cell r="K869" t="str">
            <v>???</v>
          </cell>
          <cell r="L869" t="str">
            <v>0314-2068906</v>
          </cell>
          <cell r="M869" t="str">
            <v>067000</v>
          </cell>
          <cell r="N869" t="str">
            <v>DIST</v>
          </cell>
          <cell r="O869" t="str">
            <v>01</v>
          </cell>
          <cell r="P869" t="str">
            <v>E</v>
          </cell>
          <cell r="Q869" t="str">
            <v>BBBO</v>
          </cell>
          <cell r="R869" t="str">
            <v/>
          </cell>
          <cell r="S869">
            <v>19971106</v>
          </cell>
          <cell r="T869">
            <v>1</v>
          </cell>
          <cell r="U869">
            <v>1</v>
          </cell>
          <cell r="V869" t="str">
            <v>5A</v>
          </cell>
          <cell r="W869" t="str">
            <v/>
          </cell>
          <cell r="X869" t="str">
            <v/>
          </cell>
          <cell r="Y869" t="str">
            <v/>
          </cell>
          <cell r="Z869" t="str">
            <v>NT</v>
          </cell>
          <cell r="AA869">
            <v>228662.8</v>
          </cell>
          <cell r="AB869">
            <v>50</v>
          </cell>
        </row>
        <row r="870">
          <cell r="A870">
            <v>231014</v>
          </cell>
          <cell r="B870" t="str">
            <v>???????????</v>
          </cell>
          <cell r="C870" t="str">
            <v>???????????</v>
          </cell>
          <cell r="D870" t="str">
            <v/>
          </cell>
          <cell r="E870" t="str">
            <v>101000</v>
          </cell>
          <cell r="F870" t="str">
            <v>130604105971807</v>
          </cell>
          <cell r="G870" t="str">
            <v>0326116903</v>
          </cell>
          <cell r="H870" t="str">
            <v>?????</v>
          </cell>
          <cell r="I870" t="str">
            <v>74</v>
          </cell>
          <cell r="J870" t="str">
            <v>2</v>
          </cell>
          <cell r="K870" t="str">
            <v>???</v>
          </cell>
          <cell r="L870" t="str">
            <v>0312-2010026</v>
          </cell>
          <cell r="M870" t="str">
            <v>071000</v>
          </cell>
          <cell r="N870" t="str">
            <v>DIST</v>
          </cell>
          <cell r="O870" t="str">
            <v>01</v>
          </cell>
          <cell r="P870" t="str">
            <v>N</v>
          </cell>
          <cell r="Q870" t="str">
            <v>BBBO</v>
          </cell>
          <cell r="R870" t="str">
            <v>*</v>
          </cell>
          <cell r="S870">
            <v>19970815</v>
          </cell>
          <cell r="T870">
            <v>1</v>
          </cell>
          <cell r="U870">
            <v>1588700</v>
          </cell>
          <cell r="V870" t="str">
            <v/>
          </cell>
          <cell r="W870" t="str">
            <v/>
          </cell>
          <cell r="X870" t="str">
            <v/>
          </cell>
          <cell r="Y870" t="str">
            <v>399667</v>
          </cell>
          <cell r="Z870" t="str">
            <v>NT</v>
          </cell>
          <cell r="AA870">
            <v>1504306.06</v>
          </cell>
          <cell r="AB870">
            <v>50</v>
          </cell>
        </row>
        <row r="871">
          <cell r="A871">
            <v>310300</v>
          </cell>
          <cell r="B871" t="str">
            <v>?????????????</v>
          </cell>
          <cell r="C871" t="str">
            <v>????????</v>
          </cell>
          <cell r="D871" t="str">
            <v/>
          </cell>
          <cell r="E871" t="str">
            <v>101000</v>
          </cell>
          <cell r="F871" t="str">
            <v>130604105957095</v>
          </cell>
          <cell r="G871" t="str">
            <v>578101040001248</v>
          </cell>
          <cell r="H871" t="str">
            <v>?????</v>
          </cell>
          <cell r="I871" t="str">
            <v>74</v>
          </cell>
          <cell r="J871" t="str">
            <v>2</v>
          </cell>
          <cell r="K871" t="str">
            <v>??</v>
          </cell>
          <cell r="L871" t="str">
            <v>0312-2114319</v>
          </cell>
          <cell r="M871" t="str">
            <v>071000</v>
          </cell>
          <cell r="N871" t="str">
            <v>DIST</v>
          </cell>
          <cell r="O871" t="str">
            <v>01</v>
          </cell>
          <cell r="P871" t="str">
            <v>Y</v>
          </cell>
          <cell r="Q871" t="str">
            <v>BBBO</v>
          </cell>
          <cell r="R871" t="str">
            <v>*</v>
          </cell>
          <cell r="S871">
            <v>19971106</v>
          </cell>
          <cell r="T871">
            <v>1</v>
          </cell>
          <cell r="U871">
            <v>600000</v>
          </cell>
          <cell r="V871" t="str">
            <v/>
          </cell>
          <cell r="W871" t="str">
            <v/>
          </cell>
          <cell r="X871" t="str">
            <v/>
          </cell>
          <cell r="Y871" t="str">
            <v>163000</v>
          </cell>
          <cell r="Z871" t="str">
            <v>NT</v>
          </cell>
          <cell r="AA871">
            <v>26034.73</v>
          </cell>
          <cell r="AB871">
            <v>50</v>
          </cell>
        </row>
        <row r="872">
          <cell r="A872">
            <v>312100</v>
          </cell>
          <cell r="B872" t="str">
            <v>??????????</v>
          </cell>
          <cell r="C872" t="str">
            <v>?????????</v>
          </cell>
          <cell r="D872" t="str">
            <v/>
          </cell>
          <cell r="E872" t="str">
            <v>101000</v>
          </cell>
          <cell r="F872" t="str">
            <v>130625108280796</v>
          </cell>
          <cell r="G872" t="str">
            <v>02-201187</v>
          </cell>
          <cell r="H872" t="str">
            <v>??????????????</v>
          </cell>
          <cell r="I872" t="str">
            <v>74</v>
          </cell>
          <cell r="J872" t="str">
            <v>2</v>
          </cell>
          <cell r="K872" t="str">
            <v>???</v>
          </cell>
          <cell r="L872" t="str">
            <v>0312-8686150</v>
          </cell>
          <cell r="M872" t="str">
            <v>072550</v>
          </cell>
          <cell r="N872" t="str">
            <v>DIST</v>
          </cell>
          <cell r="O872" t="str">
            <v>01</v>
          </cell>
          <cell r="P872" t="str">
            <v>N</v>
          </cell>
          <cell r="Q872" t="str">
            <v>BBBO</v>
          </cell>
          <cell r="R872" t="str">
            <v>E</v>
          </cell>
          <cell r="S872">
            <v>19980331</v>
          </cell>
          <cell r="T872">
            <v>1</v>
          </cell>
          <cell r="U872">
            <v>1</v>
          </cell>
          <cell r="V872" t="str">
            <v>5E</v>
          </cell>
          <cell r="W872" t="str">
            <v/>
          </cell>
          <cell r="X872" t="str">
            <v/>
          </cell>
          <cell r="Y872" t="str">
            <v>0</v>
          </cell>
          <cell r="Z872" t="str">
            <v>NT</v>
          </cell>
          <cell r="AA872">
            <v>-237.57</v>
          </cell>
          <cell r="AB872">
            <v>50</v>
          </cell>
        </row>
        <row r="873">
          <cell r="A873">
            <v>310700</v>
          </cell>
          <cell r="B873" t="str">
            <v>????????????</v>
          </cell>
          <cell r="C873" t="str">
            <v>???????????</v>
          </cell>
          <cell r="D873" t="str">
            <v/>
          </cell>
          <cell r="E873" t="str">
            <v>101000</v>
          </cell>
          <cell r="F873" t="str">
            <v>130702106179301</v>
          </cell>
          <cell r="G873" t="str">
            <v>872008046</v>
          </cell>
          <cell r="H873" t="str">
            <v>????????</v>
          </cell>
          <cell r="I873" t="str">
            <v>74</v>
          </cell>
          <cell r="J873" t="str">
            <v>2</v>
          </cell>
          <cell r="K873" t="str">
            <v>???</v>
          </cell>
          <cell r="L873" t="str">
            <v>0313-2047156</v>
          </cell>
          <cell r="M873" t="str">
            <v>075000</v>
          </cell>
          <cell r="N873" t="str">
            <v>DIST</v>
          </cell>
          <cell r="O873" t="str">
            <v>01</v>
          </cell>
          <cell r="P873" t="str">
            <v>Y</v>
          </cell>
          <cell r="Q873" t="str">
            <v>BBBO</v>
          </cell>
          <cell r="R873" t="str">
            <v>A</v>
          </cell>
          <cell r="S873">
            <v>19971106</v>
          </cell>
          <cell r="T873">
            <v>1</v>
          </cell>
          <cell r="U873">
            <v>261000</v>
          </cell>
          <cell r="V873" t="str">
            <v/>
          </cell>
          <cell r="W873" t="str">
            <v/>
          </cell>
          <cell r="X873" t="str">
            <v/>
          </cell>
          <cell r="Y873" t="str">
            <v>87000</v>
          </cell>
          <cell r="Z873" t="str">
            <v>NT</v>
          </cell>
          <cell r="AA873">
            <v>226807.54</v>
          </cell>
          <cell r="AB873">
            <v>50</v>
          </cell>
        </row>
        <row r="874">
          <cell r="A874">
            <v>310701</v>
          </cell>
          <cell r="B874" t="str">
            <v>????????????</v>
          </cell>
          <cell r="C874" t="str">
            <v>??????</v>
          </cell>
          <cell r="D874" t="str">
            <v/>
          </cell>
          <cell r="E874" t="str">
            <v>101000</v>
          </cell>
          <cell r="F874" t="str">
            <v>130702601231947</v>
          </cell>
          <cell r="G874" t="str">
            <v>41202250079146</v>
          </cell>
          <cell r="H874" t="str">
            <v>????</v>
          </cell>
          <cell r="I874" t="str">
            <v>74</v>
          </cell>
          <cell r="J874" t="str">
            <v>2</v>
          </cell>
          <cell r="K874" t="str">
            <v>???</v>
          </cell>
          <cell r="L874" t="str">
            <v>0313-2048973</v>
          </cell>
          <cell r="M874" t="str">
            <v>075000</v>
          </cell>
          <cell r="N874" t="str">
            <v>DIST</v>
          </cell>
          <cell r="O874" t="str">
            <v>01</v>
          </cell>
          <cell r="P874" t="str">
            <v>Y</v>
          </cell>
          <cell r="Q874" t="str">
            <v>BBBO</v>
          </cell>
          <cell r="R874" t="str">
            <v>C</v>
          </cell>
          <cell r="S874">
            <v>19981112</v>
          </cell>
          <cell r="T874">
            <v>1</v>
          </cell>
          <cell r="U874">
            <v>153000</v>
          </cell>
          <cell r="V874" t="str">
            <v/>
          </cell>
          <cell r="W874" t="str">
            <v/>
          </cell>
          <cell r="X874" t="str">
            <v/>
          </cell>
          <cell r="Y874" t="str">
            <v>75000</v>
          </cell>
          <cell r="Z874" t="str">
            <v>NT</v>
          </cell>
          <cell r="AA874">
            <v>121885.11</v>
          </cell>
          <cell r="AB874">
            <v>50</v>
          </cell>
        </row>
        <row r="875">
          <cell r="A875">
            <v>310710</v>
          </cell>
          <cell r="B875" t="str">
            <v>???????????</v>
          </cell>
          <cell r="C875" t="str">
            <v>?????????</v>
          </cell>
          <cell r="D875" t="str">
            <v/>
          </cell>
          <cell r="E875" t="str">
            <v>101000</v>
          </cell>
          <cell r="F875" t="str">
            <v>130730109020291</v>
          </cell>
          <cell r="G875" t="str">
            <v>03018720068883</v>
          </cell>
          <cell r="H875" t="str">
            <v>??</v>
          </cell>
          <cell r="I875" t="str">
            <v>74</v>
          </cell>
          <cell r="J875" t="str">
            <v>1</v>
          </cell>
          <cell r="K875" t="str">
            <v>???</v>
          </cell>
          <cell r="L875" t="str">
            <v>0313-6223963</v>
          </cell>
          <cell r="M875" t="str">
            <v>075400</v>
          </cell>
          <cell r="N875" t="str">
            <v>DIST</v>
          </cell>
          <cell r="O875" t="str">
            <v>01</v>
          </cell>
          <cell r="P875" t="str">
            <v/>
          </cell>
          <cell r="Q875" t="str">
            <v>BBBO</v>
          </cell>
          <cell r="R875" t="str">
            <v/>
          </cell>
          <cell r="S875">
            <v>20001121</v>
          </cell>
          <cell r="T875">
            <v>1</v>
          </cell>
          <cell r="U875">
            <v>1</v>
          </cell>
          <cell r="V875" t="str">
            <v>5E</v>
          </cell>
          <cell r="W875" t="str">
            <v/>
          </cell>
          <cell r="X875" t="str">
            <v/>
          </cell>
          <cell r="Y875" t="str">
            <v>0</v>
          </cell>
          <cell r="Z875" t="str">
            <v>NT</v>
          </cell>
          <cell r="AA875">
            <v>-125.04</v>
          </cell>
          <cell r="AB875">
            <v>50</v>
          </cell>
        </row>
        <row r="876">
          <cell r="A876">
            <v>350100</v>
          </cell>
          <cell r="B876" t="str">
            <v>????????????</v>
          </cell>
          <cell r="C876" t="str">
            <v>?????????</v>
          </cell>
          <cell r="D876" t="str">
            <v/>
          </cell>
          <cell r="E876" t="str">
            <v>101000</v>
          </cell>
          <cell r="F876" t="str">
            <v>140106731899814</v>
          </cell>
          <cell r="G876" t="str">
            <v>043905242208091001</v>
          </cell>
          <cell r="H876" t="str">
            <v>??????????</v>
          </cell>
          <cell r="I876" t="str">
            <v>74</v>
          </cell>
          <cell r="J876" t="str">
            <v>4</v>
          </cell>
          <cell r="K876" t="str">
            <v>???</v>
          </cell>
          <cell r="L876" t="str">
            <v>0351-7187573</v>
          </cell>
          <cell r="M876" t="str">
            <v>030006</v>
          </cell>
          <cell r="N876" t="str">
            <v>DIST</v>
          </cell>
          <cell r="O876" t="str">
            <v>01</v>
          </cell>
          <cell r="P876" t="str">
            <v>Y</v>
          </cell>
          <cell r="Q876" t="str">
            <v>BBBO</v>
          </cell>
          <cell r="R876" t="str">
            <v>*</v>
          </cell>
          <cell r="S876">
            <v>19971106</v>
          </cell>
          <cell r="T876">
            <v>1</v>
          </cell>
          <cell r="U876">
            <v>1</v>
          </cell>
          <cell r="V876" t="str">
            <v>5E</v>
          </cell>
          <cell r="W876" t="str">
            <v/>
          </cell>
          <cell r="X876" t="str">
            <v/>
          </cell>
          <cell r="Y876" t="str">
            <v>0</v>
          </cell>
          <cell r="Z876" t="str">
            <v>NT</v>
          </cell>
          <cell r="AA876">
            <v>0</v>
          </cell>
          <cell r="AB876">
            <v>50</v>
          </cell>
        </row>
        <row r="877">
          <cell r="A877">
            <v>350101</v>
          </cell>
          <cell r="B877" t="str">
            <v>??????????</v>
          </cell>
          <cell r="C877" t="str">
            <v>??????105?</v>
          </cell>
          <cell r="D877" t="str">
            <v/>
          </cell>
          <cell r="E877" t="str">
            <v>101000</v>
          </cell>
          <cell r="F877" t="str">
            <v>140107110010744</v>
          </cell>
          <cell r="G877" t="str">
            <v>23100211276</v>
          </cell>
          <cell r="H877" t="str">
            <v>???????????</v>
          </cell>
          <cell r="I877" t="str">
            <v>74</v>
          </cell>
          <cell r="J877" t="str">
            <v>4</v>
          </cell>
          <cell r="K877" t="str">
            <v>???</v>
          </cell>
          <cell r="L877" t="str">
            <v>0351-4421972</v>
          </cell>
          <cell r="M877" t="str">
            <v>030013</v>
          </cell>
          <cell r="N877" t="str">
            <v>DIST</v>
          </cell>
          <cell r="O877" t="str">
            <v>01</v>
          </cell>
          <cell r="P877" t="str">
            <v/>
          </cell>
          <cell r="Q877" t="str">
            <v>BBBO</v>
          </cell>
          <cell r="R877" t="str">
            <v>*</v>
          </cell>
          <cell r="S877">
            <v>0</v>
          </cell>
          <cell r="T877">
            <v>1</v>
          </cell>
          <cell r="U877">
            <v>1</v>
          </cell>
          <cell r="V877" t="str">
            <v>5D</v>
          </cell>
          <cell r="W877" t="str">
            <v/>
          </cell>
          <cell r="X877" t="str">
            <v/>
          </cell>
          <cell r="Y877" t="str">
            <v>?????</v>
          </cell>
          <cell r="Z877" t="str">
            <v>NT</v>
          </cell>
          <cell r="AA877">
            <v>763633.46</v>
          </cell>
          <cell r="AB877">
            <v>50</v>
          </cell>
        </row>
        <row r="878">
          <cell r="A878">
            <v>350102</v>
          </cell>
          <cell r="B878" t="str">
            <v>?????????????</v>
          </cell>
          <cell r="C878" t="str">
            <v>????????</v>
          </cell>
          <cell r="D878" t="str">
            <v/>
          </cell>
          <cell r="E878" t="str">
            <v>101000</v>
          </cell>
          <cell r="F878" t="str">
            <v>140107724601864</v>
          </cell>
          <cell r="G878" t="str">
            <v>0755201090020309</v>
          </cell>
          <cell r="H878" t="str">
            <v>?????????????</v>
          </cell>
          <cell r="I878" t="str">
            <v>74</v>
          </cell>
          <cell r="J878" t="str">
            <v>4</v>
          </cell>
          <cell r="K878" t="str">
            <v>???</v>
          </cell>
          <cell r="L878" t="str">
            <v>0351-4432820</v>
          </cell>
          <cell r="M878" t="str">
            <v>030013</v>
          </cell>
          <cell r="N878" t="str">
            <v>DIST</v>
          </cell>
          <cell r="O878" t="str">
            <v>01</v>
          </cell>
          <cell r="P878" t="str">
            <v/>
          </cell>
          <cell r="Q878" t="str">
            <v>BBBO</v>
          </cell>
          <cell r="R878" t="str">
            <v/>
          </cell>
          <cell r="S878">
            <v>20000504</v>
          </cell>
          <cell r="T878">
            <v>1</v>
          </cell>
          <cell r="U878">
            <v>600000</v>
          </cell>
          <cell r="V878" t="str">
            <v/>
          </cell>
          <cell r="W878" t="str">
            <v/>
          </cell>
          <cell r="X878" t="str">
            <v/>
          </cell>
          <cell r="Y878" t="str">
            <v>167500</v>
          </cell>
          <cell r="Z878" t="str">
            <v>NT</v>
          </cell>
          <cell r="AA878">
            <v>511392.64</v>
          </cell>
          <cell r="AB878">
            <v>50</v>
          </cell>
        </row>
        <row r="879">
          <cell r="A879">
            <v>350103</v>
          </cell>
          <cell r="B879" t="str">
            <v>???????????</v>
          </cell>
          <cell r="C879" t="str">
            <v>???????????</v>
          </cell>
          <cell r="D879" t="str">
            <v/>
          </cell>
          <cell r="E879" t="str">
            <v>101000</v>
          </cell>
          <cell r="F879" t="str">
            <v>140109719866497</v>
          </cell>
          <cell r="G879" t="str">
            <v>0502126409024559891</v>
          </cell>
          <cell r="H879" t="str">
            <v>??????</v>
          </cell>
          <cell r="I879" t="str">
            <v>74</v>
          </cell>
          <cell r="J879" t="str">
            <v>2</v>
          </cell>
          <cell r="K879" t="str">
            <v>??</v>
          </cell>
          <cell r="L879" t="str">
            <v>0351-6964341</v>
          </cell>
          <cell r="M879" t="str">
            <v>030027</v>
          </cell>
          <cell r="N879" t="str">
            <v>DIST</v>
          </cell>
          <cell r="O879" t="str">
            <v>01</v>
          </cell>
          <cell r="P879" t="str">
            <v/>
          </cell>
          <cell r="Q879" t="str">
            <v>BBBO</v>
          </cell>
          <cell r="R879" t="str">
            <v/>
          </cell>
          <cell r="S879">
            <v>20000919</v>
          </cell>
          <cell r="T879">
            <v>1</v>
          </cell>
          <cell r="U879">
            <v>1</v>
          </cell>
          <cell r="V879" t="str">
            <v>5E</v>
          </cell>
          <cell r="W879" t="str">
            <v/>
          </cell>
          <cell r="X879" t="str">
            <v/>
          </cell>
          <cell r="Y879" t="str">
            <v>0</v>
          </cell>
          <cell r="Z879" t="str">
            <v>NT</v>
          </cell>
          <cell r="AA879">
            <v>0</v>
          </cell>
          <cell r="AB879">
            <v>50</v>
          </cell>
        </row>
        <row r="880">
          <cell r="A880">
            <v>350104</v>
          </cell>
          <cell r="B880" t="str">
            <v>??????????</v>
          </cell>
          <cell r="C880" t="str">
            <v>??????????????</v>
          </cell>
          <cell r="D880" t="str">
            <v>???????</v>
          </cell>
          <cell r="E880" t="str">
            <v>101000</v>
          </cell>
          <cell r="F880" t="str">
            <v>140108701146715</v>
          </cell>
          <cell r="G880" t="str">
            <v>01266908091001</v>
          </cell>
          <cell r="H880" t="str">
            <v>????</v>
          </cell>
          <cell r="I880" t="str">
            <v>74</v>
          </cell>
          <cell r="J880" t="str">
            <v>2</v>
          </cell>
          <cell r="K880" t="str">
            <v>???</v>
          </cell>
          <cell r="L880" t="str">
            <v>0351-3132983</v>
          </cell>
          <cell r="M880" t="str">
            <v>030003</v>
          </cell>
          <cell r="N880" t="str">
            <v>DIST</v>
          </cell>
          <cell r="O880" t="str">
            <v>01</v>
          </cell>
          <cell r="P880" t="str">
            <v/>
          </cell>
          <cell r="Q880" t="str">
            <v>BBBO</v>
          </cell>
          <cell r="R880" t="str">
            <v/>
          </cell>
          <cell r="S880">
            <v>20000929</v>
          </cell>
          <cell r="T880">
            <v>1</v>
          </cell>
          <cell r="U880">
            <v>870000</v>
          </cell>
          <cell r="V880" t="str">
            <v/>
          </cell>
          <cell r="W880" t="str">
            <v/>
          </cell>
          <cell r="X880" t="str">
            <v/>
          </cell>
          <cell r="Y880" t="str">
            <v>240000</v>
          </cell>
          <cell r="Z880" t="str">
            <v>NT</v>
          </cell>
          <cell r="AA880">
            <v>940907.84</v>
          </cell>
          <cell r="AB880">
            <v>50</v>
          </cell>
        </row>
        <row r="881">
          <cell r="A881">
            <v>350700</v>
          </cell>
          <cell r="B881" t="str">
            <v>?????????????</v>
          </cell>
          <cell r="C881" t="str">
            <v>???????????2?</v>
          </cell>
          <cell r="D881" t="str">
            <v/>
          </cell>
          <cell r="E881" t="str">
            <v>101000</v>
          </cell>
          <cell r="F881" t="str">
            <v>14230170112230X</v>
          </cell>
          <cell r="G881" t="str">
            <v>2487171300</v>
          </cell>
          <cell r="H881" t="str">
            <v>?????</v>
          </cell>
          <cell r="I881" t="str">
            <v>74</v>
          </cell>
          <cell r="J881" t="str">
            <v>3</v>
          </cell>
          <cell r="K881" t="str">
            <v>??</v>
          </cell>
          <cell r="L881" t="str">
            <v>0358-7626413</v>
          </cell>
          <cell r="M881" t="str">
            <v>032300</v>
          </cell>
          <cell r="N881" t="str">
            <v>DIST</v>
          </cell>
          <cell r="O881" t="str">
            <v>01</v>
          </cell>
          <cell r="P881" t="str">
            <v>N</v>
          </cell>
          <cell r="Q881" t="str">
            <v>BBBO</v>
          </cell>
          <cell r="R881" t="str">
            <v>C</v>
          </cell>
          <cell r="S881">
            <v>19980226</v>
          </cell>
          <cell r="T881">
            <v>1</v>
          </cell>
          <cell r="U881">
            <v>1</v>
          </cell>
          <cell r="V881" t="str">
            <v>5A</v>
          </cell>
          <cell r="W881" t="str">
            <v/>
          </cell>
          <cell r="X881" t="str">
            <v/>
          </cell>
          <cell r="Y881" t="str">
            <v/>
          </cell>
          <cell r="Z881" t="str">
            <v>NT</v>
          </cell>
          <cell r="AA881">
            <v>228858.86</v>
          </cell>
          <cell r="AB881">
            <v>50</v>
          </cell>
        </row>
        <row r="882">
          <cell r="A882">
            <v>350701</v>
          </cell>
          <cell r="B882" t="str">
            <v>??????????????</v>
          </cell>
          <cell r="C882" t="str">
            <v>?????????</v>
          </cell>
          <cell r="D882" t="str">
            <v/>
          </cell>
          <cell r="E882" t="str">
            <v>101000</v>
          </cell>
          <cell r="F882" t="str">
            <v>142301701122270</v>
          </cell>
          <cell r="G882" t="str">
            <v>02246408091001</v>
          </cell>
          <cell r="H882" t="str">
            <v>???????</v>
          </cell>
          <cell r="I882" t="str">
            <v>74</v>
          </cell>
          <cell r="J882" t="str">
            <v>3</v>
          </cell>
          <cell r="K882" t="str">
            <v>??</v>
          </cell>
          <cell r="L882" t="str">
            <v>0358-7690402</v>
          </cell>
          <cell r="M882" t="str">
            <v>032300</v>
          </cell>
          <cell r="N882" t="str">
            <v>DIST</v>
          </cell>
          <cell r="O882" t="str">
            <v>01</v>
          </cell>
          <cell r="P882" t="str">
            <v/>
          </cell>
          <cell r="Q882" t="str">
            <v>BBBO</v>
          </cell>
          <cell r="R882" t="str">
            <v/>
          </cell>
          <cell r="S882">
            <v>19990710</v>
          </cell>
          <cell r="T882">
            <v>1</v>
          </cell>
          <cell r="U882">
            <v>1</v>
          </cell>
          <cell r="V882" t="str">
            <v>5E</v>
          </cell>
          <cell r="W882" t="str">
            <v/>
          </cell>
          <cell r="X882" t="str">
            <v/>
          </cell>
          <cell r="Y882" t="str">
            <v>0</v>
          </cell>
          <cell r="Z882" t="str">
            <v>NT</v>
          </cell>
          <cell r="AA882">
            <v>0</v>
          </cell>
          <cell r="AB882">
            <v>50</v>
          </cell>
        </row>
        <row r="883">
          <cell r="A883">
            <v>351300</v>
          </cell>
          <cell r="B883" t="str">
            <v>??????????????</v>
          </cell>
          <cell r="C883" t="str">
            <v>?????????</v>
          </cell>
          <cell r="D883" t="str">
            <v/>
          </cell>
          <cell r="E883" t="str">
            <v>101000</v>
          </cell>
          <cell r="F883" t="str">
            <v/>
          </cell>
          <cell r="G883" t="str">
            <v>21024929977</v>
          </cell>
          <cell r="H883" t="str">
            <v>?????</v>
          </cell>
          <cell r="I883" t="str">
            <v>74</v>
          </cell>
          <cell r="J883" t="str">
            <v>2</v>
          </cell>
          <cell r="K883" t="str">
            <v>???</v>
          </cell>
          <cell r="L883" t="str">
            <v>0358-8220497</v>
          </cell>
          <cell r="M883" t="str">
            <v>033000</v>
          </cell>
          <cell r="N883" t="str">
            <v>DIST</v>
          </cell>
          <cell r="O883" t="str">
            <v>01</v>
          </cell>
          <cell r="P883" t="str">
            <v/>
          </cell>
          <cell r="Q883" t="str">
            <v>BBBO</v>
          </cell>
          <cell r="R883" t="str">
            <v/>
          </cell>
          <cell r="S883">
            <v>20001129</v>
          </cell>
          <cell r="T883">
            <v>1</v>
          </cell>
          <cell r="U883">
            <v>1</v>
          </cell>
          <cell r="V883" t="str">
            <v>5E</v>
          </cell>
          <cell r="W883" t="str">
            <v/>
          </cell>
          <cell r="X883" t="str">
            <v>A</v>
          </cell>
          <cell r="Y883" t="str">
            <v>0</v>
          </cell>
          <cell r="Z883" t="str">
            <v>NT</v>
          </cell>
          <cell r="AA883">
            <v>-322</v>
          </cell>
          <cell r="AB883">
            <v>50</v>
          </cell>
        </row>
        <row r="884">
          <cell r="A884">
            <v>350600</v>
          </cell>
          <cell r="B884" t="str">
            <v>?????????????</v>
          </cell>
          <cell r="C884" t="str">
            <v>????????????</v>
          </cell>
          <cell r="D884" t="str">
            <v/>
          </cell>
          <cell r="E884" t="str">
            <v>101000</v>
          </cell>
          <cell r="F884" t="str">
            <v>142215734003251</v>
          </cell>
          <cell r="G884" t="str">
            <v>44022519729</v>
          </cell>
          <cell r="H884" t="str">
            <v>????????</v>
          </cell>
          <cell r="I884" t="str">
            <v>74</v>
          </cell>
          <cell r="J884" t="str">
            <v>4</v>
          </cell>
          <cell r="K884" t="str">
            <v>???</v>
          </cell>
          <cell r="L884" t="str">
            <v>0350-3036458</v>
          </cell>
          <cell r="M884" t="str">
            <v>034000</v>
          </cell>
          <cell r="N884" t="str">
            <v>DIST</v>
          </cell>
          <cell r="O884" t="str">
            <v>01</v>
          </cell>
          <cell r="P884" t="str">
            <v>Y</v>
          </cell>
          <cell r="Q884" t="str">
            <v>BBBO</v>
          </cell>
          <cell r="R884" t="str">
            <v>A</v>
          </cell>
          <cell r="S884">
            <v>19980211</v>
          </cell>
          <cell r="T884">
            <v>1</v>
          </cell>
          <cell r="U884">
            <v>1</v>
          </cell>
          <cell r="V884" t="str">
            <v>5E</v>
          </cell>
          <cell r="W884" t="str">
            <v/>
          </cell>
          <cell r="X884" t="str">
            <v>A</v>
          </cell>
          <cell r="Y884" t="str">
            <v>0</v>
          </cell>
          <cell r="Z884" t="str">
            <v>NT</v>
          </cell>
          <cell r="AA884">
            <v>0</v>
          </cell>
          <cell r="AB884">
            <v>50</v>
          </cell>
        </row>
        <row r="885">
          <cell r="A885">
            <v>350800</v>
          </cell>
          <cell r="B885" t="str">
            <v>??????????????</v>
          </cell>
          <cell r="C885" t="str">
            <v>?????</v>
          </cell>
          <cell r="D885" t="str">
            <v/>
          </cell>
          <cell r="E885" t="str">
            <v>101000</v>
          </cell>
          <cell r="F885" t="str">
            <v>140604111438849</v>
          </cell>
          <cell r="G885" t="str">
            <v>02983808091001</v>
          </cell>
          <cell r="H885" t="str">
            <v>?????????</v>
          </cell>
          <cell r="I885" t="str">
            <v>74</v>
          </cell>
          <cell r="J885" t="str">
            <v>3</v>
          </cell>
          <cell r="K885" t="str">
            <v>???</v>
          </cell>
          <cell r="L885" t="str">
            <v>0349-2030063</v>
          </cell>
          <cell r="M885" t="str">
            <v>036002</v>
          </cell>
          <cell r="N885" t="str">
            <v>DIST</v>
          </cell>
          <cell r="O885" t="str">
            <v>01</v>
          </cell>
          <cell r="P885" t="str">
            <v>Y</v>
          </cell>
          <cell r="Q885" t="str">
            <v>BBBO</v>
          </cell>
          <cell r="R885" t="str">
            <v>A</v>
          </cell>
          <cell r="S885">
            <v>19980427</v>
          </cell>
          <cell r="T885">
            <v>1</v>
          </cell>
          <cell r="U885">
            <v>1</v>
          </cell>
          <cell r="V885" t="str">
            <v>5E</v>
          </cell>
          <cell r="W885" t="str">
            <v/>
          </cell>
          <cell r="X885" t="str">
            <v/>
          </cell>
          <cell r="Y885" t="str">
            <v>35000</v>
          </cell>
          <cell r="Z885" t="str">
            <v>NT</v>
          </cell>
          <cell r="AA885">
            <v>58951.92</v>
          </cell>
          <cell r="AB885">
            <v>50</v>
          </cell>
        </row>
        <row r="886">
          <cell r="A886">
            <v>350300</v>
          </cell>
          <cell r="B886" t="str">
            <v>???????????</v>
          </cell>
          <cell r="C886" t="str">
            <v>???????????</v>
          </cell>
          <cell r="D886" t="str">
            <v/>
          </cell>
          <cell r="E886" t="str">
            <v>101000</v>
          </cell>
          <cell r="F886" t="str">
            <v>140213602163122</v>
          </cell>
          <cell r="G886" t="str">
            <v>0000642633012</v>
          </cell>
          <cell r="H886" t="str">
            <v>?????</v>
          </cell>
          <cell r="I886" t="str">
            <v>74</v>
          </cell>
          <cell r="J886" t="str">
            <v>3</v>
          </cell>
          <cell r="K886" t="str">
            <v>???</v>
          </cell>
          <cell r="L886" t="str">
            <v>0352-2020385</v>
          </cell>
          <cell r="M886" t="str">
            <v>037006</v>
          </cell>
          <cell r="N886" t="str">
            <v>DIST</v>
          </cell>
          <cell r="O886" t="str">
            <v>01</v>
          </cell>
          <cell r="P886" t="str">
            <v>Y</v>
          </cell>
          <cell r="Q886" t="str">
            <v>BBBO</v>
          </cell>
          <cell r="R886" t="str">
            <v>*</v>
          </cell>
          <cell r="S886">
            <v>19971106</v>
          </cell>
          <cell r="T886">
            <v>1</v>
          </cell>
          <cell r="U886">
            <v>1</v>
          </cell>
          <cell r="V886" t="str">
            <v/>
          </cell>
          <cell r="W886" t="str">
            <v/>
          </cell>
          <cell r="X886" t="str">
            <v/>
          </cell>
          <cell r="Y886" t="str">
            <v>154000</v>
          </cell>
          <cell r="Z886" t="str">
            <v>NT</v>
          </cell>
          <cell r="AA886">
            <v>155062.68</v>
          </cell>
          <cell r="AB886">
            <v>50</v>
          </cell>
        </row>
        <row r="887">
          <cell r="A887">
            <v>350301</v>
          </cell>
          <cell r="B887" t="str">
            <v>?????????????</v>
          </cell>
          <cell r="C887" t="str">
            <v>??????????????</v>
          </cell>
          <cell r="D887" t="str">
            <v>?</v>
          </cell>
          <cell r="E887" t="str">
            <v>101000</v>
          </cell>
          <cell r="F887" t="str">
            <v>140202719837274</v>
          </cell>
          <cell r="G887" t="str">
            <v>820104616808091001</v>
          </cell>
          <cell r="H887" t="str">
            <v>?????????</v>
          </cell>
          <cell r="I887" t="str">
            <v>74</v>
          </cell>
          <cell r="J887" t="str">
            <v>3</v>
          </cell>
          <cell r="K887" t="str">
            <v>???</v>
          </cell>
          <cell r="L887" t="str">
            <v>0352-2045806</v>
          </cell>
          <cell r="M887" t="str">
            <v>037005</v>
          </cell>
          <cell r="N887" t="str">
            <v>DIST</v>
          </cell>
          <cell r="O887" t="str">
            <v>01</v>
          </cell>
          <cell r="P887" t="str">
            <v/>
          </cell>
          <cell r="Q887" t="str">
            <v>BBBO</v>
          </cell>
          <cell r="R887" t="str">
            <v/>
          </cell>
          <cell r="S887">
            <v>20000929</v>
          </cell>
          <cell r="T887">
            <v>1</v>
          </cell>
          <cell r="U887">
            <v>400000</v>
          </cell>
          <cell r="V887" t="str">
            <v/>
          </cell>
          <cell r="W887" t="str">
            <v/>
          </cell>
          <cell r="X887" t="str">
            <v/>
          </cell>
          <cell r="Y887" t="str">
            <v>115000</v>
          </cell>
          <cell r="Z887" t="str">
            <v>NT</v>
          </cell>
          <cell r="AA887">
            <v>213302.16</v>
          </cell>
          <cell r="AB887">
            <v>50</v>
          </cell>
        </row>
        <row r="888">
          <cell r="A888">
            <v>350200</v>
          </cell>
          <cell r="B888" t="str">
            <v>??????????????</v>
          </cell>
          <cell r="C888" t="str">
            <v>???????</v>
          </cell>
          <cell r="D888" t="str">
            <v/>
          </cell>
          <cell r="E888" t="str">
            <v>101000</v>
          </cell>
          <cell r="F888" t="str">
            <v/>
          </cell>
          <cell r="G888" t="str">
            <v>874064336</v>
          </cell>
          <cell r="H888" t="str">
            <v>???</v>
          </cell>
          <cell r="I888" t="str">
            <v>74</v>
          </cell>
          <cell r="J888" t="str">
            <v>3</v>
          </cell>
          <cell r="K888" t="str">
            <v>???</v>
          </cell>
          <cell r="L888" t="str">
            <v>0357-2012221</v>
          </cell>
          <cell r="M888" t="str">
            <v>041000</v>
          </cell>
          <cell r="N888" t="str">
            <v>DIST</v>
          </cell>
          <cell r="O888" t="str">
            <v>01</v>
          </cell>
          <cell r="P888" t="str">
            <v>Y</v>
          </cell>
          <cell r="Q888" t="str">
            <v>BBBO</v>
          </cell>
          <cell r="R888" t="str">
            <v>*</v>
          </cell>
          <cell r="S888">
            <v>19971106</v>
          </cell>
          <cell r="T888">
            <v>1</v>
          </cell>
          <cell r="U888">
            <v>340000</v>
          </cell>
          <cell r="V888" t="str">
            <v/>
          </cell>
          <cell r="W888" t="str">
            <v/>
          </cell>
          <cell r="X888" t="str">
            <v>A</v>
          </cell>
          <cell r="Y888" t="str">
            <v>128000</v>
          </cell>
          <cell r="Z888" t="str">
            <v>NT</v>
          </cell>
          <cell r="AA888">
            <v>364140.55</v>
          </cell>
          <cell r="AB888">
            <v>50</v>
          </cell>
        </row>
        <row r="889">
          <cell r="A889">
            <v>351000</v>
          </cell>
          <cell r="B889" t="str">
            <v>??????????????</v>
          </cell>
          <cell r="C889" t="str">
            <v>?????????????</v>
          </cell>
          <cell r="D889" t="str">
            <v/>
          </cell>
          <cell r="E889" t="str">
            <v>101000</v>
          </cell>
          <cell r="F889" t="str">
            <v/>
          </cell>
          <cell r="G889" t="str">
            <v>4128321-0101-0006266</v>
          </cell>
          <cell r="H889" t="str">
            <v>???????</v>
          </cell>
          <cell r="I889" t="str">
            <v>74</v>
          </cell>
          <cell r="J889" t="str">
            <v>3</v>
          </cell>
          <cell r="K889" t="str">
            <v>??</v>
          </cell>
          <cell r="L889" t="str">
            <v>0359-2421161</v>
          </cell>
          <cell r="M889" t="str">
            <v>044000</v>
          </cell>
          <cell r="N889" t="str">
            <v>DIST</v>
          </cell>
          <cell r="O889" t="str">
            <v>01</v>
          </cell>
          <cell r="P889" t="str">
            <v/>
          </cell>
          <cell r="Q889" t="str">
            <v>BBBO</v>
          </cell>
          <cell r="R889" t="str">
            <v/>
          </cell>
          <cell r="S889">
            <v>20000504</v>
          </cell>
          <cell r="T889">
            <v>1</v>
          </cell>
          <cell r="U889">
            <v>200000</v>
          </cell>
          <cell r="V889" t="str">
            <v/>
          </cell>
          <cell r="W889" t="str">
            <v/>
          </cell>
          <cell r="X889" t="str">
            <v>A</v>
          </cell>
          <cell r="Y889" t="str">
            <v>50000</v>
          </cell>
          <cell r="Z889" t="str">
            <v>NT</v>
          </cell>
          <cell r="AA889">
            <v>193617.44</v>
          </cell>
          <cell r="AB889">
            <v>50</v>
          </cell>
        </row>
        <row r="890">
          <cell r="A890">
            <v>350500</v>
          </cell>
          <cell r="B890" t="str">
            <v>????????????</v>
          </cell>
          <cell r="C890" t="str">
            <v>???????</v>
          </cell>
          <cell r="D890" t="str">
            <v/>
          </cell>
          <cell r="E890" t="str">
            <v>101000</v>
          </cell>
          <cell r="F890" t="str">
            <v>140303701072744</v>
          </cell>
          <cell r="G890" t="str">
            <v>53127302965</v>
          </cell>
          <cell r="H890" t="str">
            <v>?????</v>
          </cell>
          <cell r="I890" t="str">
            <v>74</v>
          </cell>
          <cell r="J890" t="str">
            <v>4</v>
          </cell>
          <cell r="K890" t="str">
            <v>??</v>
          </cell>
          <cell r="L890" t="str">
            <v>0353-4045658</v>
          </cell>
          <cell r="M890" t="str">
            <v>045000</v>
          </cell>
          <cell r="N890" t="str">
            <v>DIST</v>
          </cell>
          <cell r="O890" t="str">
            <v>01</v>
          </cell>
          <cell r="P890" t="str">
            <v>Y</v>
          </cell>
          <cell r="Q890" t="str">
            <v>BBBO</v>
          </cell>
          <cell r="R890" t="str">
            <v>A</v>
          </cell>
          <cell r="S890">
            <v>19980204</v>
          </cell>
          <cell r="T890">
            <v>1</v>
          </cell>
          <cell r="U890">
            <v>215000</v>
          </cell>
          <cell r="V890" t="str">
            <v/>
          </cell>
          <cell r="W890" t="str">
            <v/>
          </cell>
          <cell r="X890" t="str">
            <v/>
          </cell>
          <cell r="Y890" t="str">
            <v>84667</v>
          </cell>
          <cell r="Z890" t="str">
            <v>NT</v>
          </cell>
          <cell r="AA890">
            <v>104650.73</v>
          </cell>
          <cell r="AB890">
            <v>50</v>
          </cell>
        </row>
        <row r="891">
          <cell r="A891">
            <v>350400</v>
          </cell>
          <cell r="B891" t="str">
            <v>??????????????</v>
          </cell>
          <cell r="C891" t="str">
            <v>????</v>
          </cell>
          <cell r="D891" t="str">
            <v/>
          </cell>
          <cell r="E891" t="str">
            <v>101000</v>
          </cell>
          <cell r="F891" t="str">
            <v/>
          </cell>
          <cell r="G891" t="str">
            <v>0280020109700019998</v>
          </cell>
          <cell r="H891" t="str">
            <v>??????????</v>
          </cell>
          <cell r="I891" t="str">
            <v>74</v>
          </cell>
          <cell r="J891" t="str">
            <v>3</v>
          </cell>
          <cell r="K891" t="str">
            <v>???</v>
          </cell>
          <cell r="L891" t="str">
            <v>0351-2032621</v>
          </cell>
          <cell r="M891" t="str">
            <v>046000</v>
          </cell>
          <cell r="N891" t="str">
            <v>DIST</v>
          </cell>
          <cell r="O891" t="str">
            <v>01</v>
          </cell>
          <cell r="P891" t="str">
            <v>Y</v>
          </cell>
          <cell r="Q891" t="str">
            <v>BBBO</v>
          </cell>
          <cell r="R891" t="str">
            <v>*</v>
          </cell>
          <cell r="S891">
            <v>19971108</v>
          </cell>
          <cell r="T891">
            <v>1</v>
          </cell>
          <cell r="U891">
            <v>260000</v>
          </cell>
          <cell r="V891" t="str">
            <v/>
          </cell>
          <cell r="W891" t="str">
            <v/>
          </cell>
          <cell r="X891" t="str">
            <v>A</v>
          </cell>
          <cell r="Y891" t="str">
            <v>86333</v>
          </cell>
          <cell r="Z891" t="str">
            <v>NT</v>
          </cell>
          <cell r="AA891">
            <v>137500.06</v>
          </cell>
          <cell r="AB891">
            <v>50</v>
          </cell>
        </row>
        <row r="892">
          <cell r="A892">
            <v>351100</v>
          </cell>
          <cell r="B892" t="str">
            <v>???????????</v>
          </cell>
          <cell r="C892" t="str">
            <v>???????????</v>
          </cell>
          <cell r="D892" t="str">
            <v/>
          </cell>
          <cell r="E892" t="str">
            <v>101000</v>
          </cell>
          <cell r="F892" t="str">
            <v>140502111233798</v>
          </cell>
          <cell r="G892" t="str">
            <v>0506012309024920697</v>
          </cell>
          <cell r="H892" t="str">
            <v>????</v>
          </cell>
          <cell r="I892" t="str">
            <v>74</v>
          </cell>
          <cell r="J892" t="str">
            <v>2</v>
          </cell>
          <cell r="K892" t="str">
            <v>???</v>
          </cell>
          <cell r="L892" t="str">
            <v>0356-3032355</v>
          </cell>
          <cell r="M892" t="str">
            <v>048000</v>
          </cell>
          <cell r="N892" t="str">
            <v>DIST</v>
          </cell>
          <cell r="O892" t="str">
            <v>01</v>
          </cell>
          <cell r="P892" t="str">
            <v/>
          </cell>
          <cell r="Q892" t="str">
            <v>BBBO</v>
          </cell>
          <cell r="R892" t="str">
            <v/>
          </cell>
          <cell r="S892">
            <v>20001101</v>
          </cell>
          <cell r="T892">
            <v>1</v>
          </cell>
          <cell r="U892">
            <v>1</v>
          </cell>
          <cell r="V892" t="str">
            <v>5E</v>
          </cell>
          <cell r="W892" t="str">
            <v/>
          </cell>
          <cell r="X892" t="str">
            <v/>
          </cell>
          <cell r="Y892" t="str">
            <v>0</v>
          </cell>
          <cell r="Z892" t="str">
            <v>NT</v>
          </cell>
          <cell r="AA892">
            <v>0</v>
          </cell>
          <cell r="AB892">
            <v>50</v>
          </cell>
        </row>
        <row r="893">
          <cell r="A893">
            <v>530100</v>
          </cell>
          <cell r="B893" t="str">
            <v>????????????</v>
          </cell>
          <cell r="C893" t="str">
            <v>????????????</v>
          </cell>
          <cell r="D893" t="str">
            <v/>
          </cell>
          <cell r="E893" t="str">
            <v>101000</v>
          </cell>
          <cell r="F893" t="str">
            <v>370104264357783</v>
          </cell>
          <cell r="G893" t="str">
            <v>71120120039833</v>
          </cell>
          <cell r="H893" t="str">
            <v>??????</v>
          </cell>
          <cell r="I893" t="str">
            <v>99</v>
          </cell>
          <cell r="J893" t="str">
            <v>3</v>
          </cell>
          <cell r="K893" t="str">
            <v>???</v>
          </cell>
          <cell r="L893" t="str">
            <v>0531-5983866</v>
          </cell>
          <cell r="M893" t="str">
            <v>250023</v>
          </cell>
          <cell r="N893" t="str">
            <v>DIST</v>
          </cell>
          <cell r="O893" t="str">
            <v>01</v>
          </cell>
          <cell r="P893" t="str">
            <v>E-N</v>
          </cell>
          <cell r="Q893" t="str">
            <v>BBBO</v>
          </cell>
          <cell r="R893" t="str">
            <v>*</v>
          </cell>
          <cell r="S893">
            <v>19971108</v>
          </cell>
          <cell r="T893">
            <v>1</v>
          </cell>
          <cell r="U893">
            <v>500000</v>
          </cell>
          <cell r="V893" t="str">
            <v/>
          </cell>
          <cell r="W893" t="str">
            <v/>
          </cell>
          <cell r="X893" t="str">
            <v/>
          </cell>
          <cell r="Y893" t="str">
            <v>250000</v>
          </cell>
          <cell r="Z893" t="str">
            <v>NT</v>
          </cell>
          <cell r="AA893">
            <v>773911.46</v>
          </cell>
          <cell r="AB893">
            <v>50</v>
          </cell>
        </row>
        <row r="894">
          <cell r="A894">
            <v>530101</v>
          </cell>
          <cell r="B894" t="str">
            <v>??????????</v>
          </cell>
          <cell r="C894" t="str">
            <v>??????????</v>
          </cell>
          <cell r="D894" t="str">
            <v/>
          </cell>
          <cell r="E894" t="str">
            <v>101000</v>
          </cell>
          <cell r="F894" t="str">
            <v>370102726711733</v>
          </cell>
          <cell r="G894" t="str">
            <v>6330040017068</v>
          </cell>
          <cell r="H894" t="str">
            <v>????????????</v>
          </cell>
          <cell r="I894" t="str">
            <v>99</v>
          </cell>
          <cell r="J894" t="str">
            <v>3</v>
          </cell>
          <cell r="K894" t="str">
            <v>???</v>
          </cell>
          <cell r="L894" t="str">
            <v>0531-6953759</v>
          </cell>
          <cell r="M894" t="str">
            <v>250014</v>
          </cell>
          <cell r="N894" t="str">
            <v>DIST</v>
          </cell>
          <cell r="O894" t="str">
            <v>01</v>
          </cell>
          <cell r="P894" t="str">
            <v>SE-N</v>
          </cell>
          <cell r="Q894" t="str">
            <v>BBBO</v>
          </cell>
          <cell r="R894" t="str">
            <v>*</v>
          </cell>
          <cell r="S894">
            <v>19971212</v>
          </cell>
          <cell r="T894">
            <v>1</v>
          </cell>
          <cell r="U894">
            <v>415000</v>
          </cell>
          <cell r="V894" t="str">
            <v/>
          </cell>
          <cell r="W894" t="str">
            <v/>
          </cell>
          <cell r="X894" t="str">
            <v/>
          </cell>
          <cell r="Y894" t="str">
            <v>140000</v>
          </cell>
          <cell r="Z894" t="str">
            <v>NT</v>
          </cell>
          <cell r="AA894">
            <v>177229.29</v>
          </cell>
          <cell r="AB894">
            <v>50</v>
          </cell>
        </row>
        <row r="895">
          <cell r="A895">
            <v>530104</v>
          </cell>
          <cell r="B895" t="str">
            <v>??????????</v>
          </cell>
          <cell r="C895" t="str">
            <v>????????????</v>
          </cell>
          <cell r="D895" t="str">
            <v/>
          </cell>
          <cell r="E895" t="str">
            <v>101000</v>
          </cell>
          <cell r="F895" t="str">
            <v>370104264428596</v>
          </cell>
          <cell r="G895" t="str">
            <v>1602026109006936650</v>
          </cell>
          <cell r="H895" t="str">
            <v>???????</v>
          </cell>
          <cell r="I895" t="str">
            <v>99</v>
          </cell>
          <cell r="J895" t="str">
            <v>3</v>
          </cell>
          <cell r="K895" t="str">
            <v>??</v>
          </cell>
          <cell r="L895" t="str">
            <v>0531-5601948</v>
          </cell>
          <cell r="M895" t="str">
            <v>250023</v>
          </cell>
          <cell r="N895" t="str">
            <v>DIST</v>
          </cell>
          <cell r="O895" t="str">
            <v>01</v>
          </cell>
          <cell r="P895" t="str">
            <v/>
          </cell>
          <cell r="Q895" t="str">
            <v>BBBO</v>
          </cell>
          <cell r="R895" t="str">
            <v/>
          </cell>
          <cell r="S895">
            <v>20001108</v>
          </cell>
          <cell r="T895">
            <v>1</v>
          </cell>
          <cell r="U895">
            <v>450000</v>
          </cell>
          <cell r="V895" t="str">
            <v/>
          </cell>
          <cell r="W895" t="str">
            <v/>
          </cell>
          <cell r="X895" t="str">
            <v/>
          </cell>
          <cell r="Y895" t="str">
            <v>150000</v>
          </cell>
          <cell r="Z895" t="str">
            <v>NT</v>
          </cell>
          <cell r="AA895">
            <v>185909.62</v>
          </cell>
          <cell r="AB895">
            <v>50</v>
          </cell>
        </row>
        <row r="896">
          <cell r="A896">
            <v>530103</v>
          </cell>
          <cell r="B896" t="str">
            <v>???????????</v>
          </cell>
          <cell r="C896" t="str">
            <v>?????</v>
          </cell>
          <cell r="D896" t="str">
            <v/>
          </cell>
          <cell r="E896" t="str">
            <v>101000</v>
          </cell>
          <cell r="F896" t="str">
            <v>372423720818401</v>
          </cell>
          <cell r="G896" t="str">
            <v>20100127083</v>
          </cell>
          <cell r="H896" t="str">
            <v>????????</v>
          </cell>
          <cell r="I896" t="str">
            <v>99</v>
          </cell>
          <cell r="J896" t="str">
            <v>4</v>
          </cell>
          <cell r="K896" t="str">
            <v>???</v>
          </cell>
          <cell r="L896" t="str">
            <v>0531-3226113</v>
          </cell>
          <cell r="M896" t="str">
            <v>250200</v>
          </cell>
          <cell r="N896" t="str">
            <v>DIST</v>
          </cell>
          <cell r="O896" t="str">
            <v>01</v>
          </cell>
          <cell r="P896" t="str">
            <v/>
          </cell>
          <cell r="Q896" t="str">
            <v>BBBO</v>
          </cell>
          <cell r="R896" t="str">
            <v/>
          </cell>
          <cell r="S896">
            <v>0</v>
          </cell>
          <cell r="T896">
            <v>1</v>
          </cell>
          <cell r="U896">
            <v>1</v>
          </cell>
          <cell r="V896" t="str">
            <v>5A</v>
          </cell>
          <cell r="W896" t="str">
            <v/>
          </cell>
          <cell r="X896" t="str">
            <v/>
          </cell>
          <cell r="Y896" t="str">
            <v/>
          </cell>
          <cell r="Z896" t="str">
            <v>NT</v>
          </cell>
          <cell r="AA896">
            <v>0</v>
          </cell>
          <cell r="AB896">
            <v>50</v>
          </cell>
        </row>
        <row r="897">
          <cell r="A897">
            <v>531703</v>
          </cell>
          <cell r="B897" t="str">
            <v>??????????????</v>
          </cell>
          <cell r="C897" t="str">
            <v>??????????????</v>
          </cell>
          <cell r="D897" t="str">
            <v>?</v>
          </cell>
          <cell r="E897" t="str">
            <v>101000</v>
          </cell>
          <cell r="F897" t="str">
            <v>372501705814493</v>
          </cell>
          <cell r="G897" t="str">
            <v>8010094981</v>
          </cell>
          <cell r="H897" t="str">
            <v>???????</v>
          </cell>
          <cell r="I897" t="str">
            <v>99</v>
          </cell>
          <cell r="J897" t="str">
            <v>4</v>
          </cell>
          <cell r="K897" t="str">
            <v>???</v>
          </cell>
          <cell r="L897" t="str">
            <v>0635-8218202</v>
          </cell>
          <cell r="M897" t="str">
            <v>252000</v>
          </cell>
          <cell r="N897" t="str">
            <v>DIST</v>
          </cell>
          <cell r="O897" t="str">
            <v>01</v>
          </cell>
          <cell r="P897" t="str">
            <v/>
          </cell>
          <cell r="Q897" t="str">
            <v>BBBO</v>
          </cell>
          <cell r="R897" t="str">
            <v/>
          </cell>
          <cell r="S897">
            <v>20000329</v>
          </cell>
          <cell r="T897">
            <v>1</v>
          </cell>
          <cell r="U897">
            <v>1</v>
          </cell>
          <cell r="V897" t="str">
            <v>5E</v>
          </cell>
          <cell r="W897" t="str">
            <v/>
          </cell>
          <cell r="X897" t="str">
            <v/>
          </cell>
          <cell r="Y897" t="str">
            <v>25000</v>
          </cell>
          <cell r="Z897" t="str">
            <v>NT</v>
          </cell>
          <cell r="AA897">
            <v>33907.25</v>
          </cell>
          <cell r="AB897">
            <v>50</v>
          </cell>
        </row>
        <row r="898">
          <cell r="A898">
            <v>999110</v>
          </cell>
          <cell r="B898" t="str">
            <v>?????????</v>
          </cell>
          <cell r="C898" t="str">
            <v>????????????</v>
          </cell>
          <cell r="D898" t="str">
            <v/>
          </cell>
          <cell r="E898" t="str">
            <v>101000</v>
          </cell>
          <cell r="F898" t="str">
            <v>372502660208086</v>
          </cell>
          <cell r="G898" t="str">
            <v>207720020348</v>
          </cell>
          <cell r="H898" t="str">
            <v>?????????????</v>
          </cell>
          <cell r="I898" t="str">
            <v>03</v>
          </cell>
          <cell r="J898" t="str">
            <v>3</v>
          </cell>
          <cell r="K898" t="str">
            <v>???</v>
          </cell>
          <cell r="L898" t="str">
            <v>0635-3290696</v>
          </cell>
          <cell r="M898" t="str">
            <v>252600</v>
          </cell>
          <cell r="N898" t="str">
            <v>DIST</v>
          </cell>
          <cell r="O898" t="str">
            <v>01</v>
          </cell>
          <cell r="P898" t="str">
            <v/>
          </cell>
          <cell r="Q898" t="str">
            <v>BBBO</v>
          </cell>
          <cell r="R898" t="str">
            <v/>
          </cell>
          <cell r="S898">
            <v>19991203</v>
          </cell>
          <cell r="T898">
            <v>1</v>
          </cell>
          <cell r="U898">
            <v>1</v>
          </cell>
          <cell r="V898" t="str">
            <v>5A</v>
          </cell>
          <cell r="W898" t="str">
            <v/>
          </cell>
          <cell r="X898" t="str">
            <v/>
          </cell>
          <cell r="Y898" t="str">
            <v/>
          </cell>
          <cell r="Z898" t="str">
            <v>NT</v>
          </cell>
          <cell r="AA898">
            <v>-7000</v>
          </cell>
          <cell r="AB898">
            <v>50</v>
          </cell>
        </row>
        <row r="899">
          <cell r="A899">
            <v>999063</v>
          </cell>
          <cell r="B899" t="str">
            <v>??????????</v>
          </cell>
          <cell r="C899" t="str">
            <v>??????????????</v>
          </cell>
          <cell r="D899" t="str">
            <v>?</v>
          </cell>
          <cell r="E899" t="str">
            <v>101000</v>
          </cell>
          <cell r="F899" t="str">
            <v>372527640107602</v>
          </cell>
          <cell r="G899" t="str">
            <v>211180</v>
          </cell>
          <cell r="H899" t="str">
            <v>???????</v>
          </cell>
          <cell r="I899" t="str">
            <v>03</v>
          </cell>
          <cell r="J899" t="str">
            <v/>
          </cell>
          <cell r="K899" t="str">
            <v>???</v>
          </cell>
          <cell r="L899" t="str">
            <v>0635-3958843</v>
          </cell>
          <cell r="M899" t="str">
            <v>252800</v>
          </cell>
          <cell r="N899" t="str">
            <v>DIST</v>
          </cell>
          <cell r="O899" t="str">
            <v>01</v>
          </cell>
          <cell r="P899" t="str">
            <v/>
          </cell>
          <cell r="Q899" t="str">
            <v>BBBO</v>
          </cell>
          <cell r="R899" t="str">
            <v/>
          </cell>
          <cell r="S899">
            <v>19990723</v>
          </cell>
          <cell r="T899">
            <v>1</v>
          </cell>
          <cell r="U899">
            <v>1</v>
          </cell>
          <cell r="V899" t="str">
            <v>5A</v>
          </cell>
          <cell r="W899" t="str">
            <v/>
          </cell>
          <cell r="X899" t="str">
            <v/>
          </cell>
          <cell r="Y899" t="str">
            <v/>
          </cell>
          <cell r="Z899" t="str">
            <v>NT</v>
          </cell>
          <cell r="AA899">
            <v>-1701.03</v>
          </cell>
          <cell r="AB899">
            <v>50</v>
          </cell>
        </row>
        <row r="900">
          <cell r="A900">
            <v>999106</v>
          </cell>
          <cell r="B900" t="str">
            <v>??????????</v>
          </cell>
          <cell r="C900" t="str">
            <v>????????</v>
          </cell>
          <cell r="D900" t="str">
            <v/>
          </cell>
          <cell r="E900" t="str">
            <v>101000</v>
          </cell>
          <cell r="F900" t="str">
            <v>372527640107602</v>
          </cell>
          <cell r="G900" t="str">
            <v>211180</v>
          </cell>
          <cell r="H900" t="str">
            <v>?????????????</v>
          </cell>
          <cell r="I900" t="str">
            <v>03</v>
          </cell>
          <cell r="J900" t="str">
            <v>3</v>
          </cell>
          <cell r="K900" t="str">
            <v>???</v>
          </cell>
          <cell r="L900" t="str">
            <v>0635-3958843</v>
          </cell>
          <cell r="M900" t="str">
            <v>252800</v>
          </cell>
          <cell r="N900" t="str">
            <v>DIST</v>
          </cell>
          <cell r="O900" t="str">
            <v>01</v>
          </cell>
          <cell r="P900" t="str">
            <v/>
          </cell>
          <cell r="Q900" t="str">
            <v>BBBO</v>
          </cell>
          <cell r="R900" t="str">
            <v/>
          </cell>
          <cell r="S900">
            <v>19991116</v>
          </cell>
          <cell r="T900">
            <v>1</v>
          </cell>
          <cell r="U900">
            <v>1</v>
          </cell>
          <cell r="V900" t="str">
            <v>5A</v>
          </cell>
          <cell r="W900" t="str">
            <v/>
          </cell>
          <cell r="X900" t="str">
            <v/>
          </cell>
          <cell r="Y900" t="str">
            <v/>
          </cell>
          <cell r="Z900" t="str">
            <v>NT</v>
          </cell>
          <cell r="AA900">
            <v>-7000</v>
          </cell>
          <cell r="AB900">
            <v>50</v>
          </cell>
        </row>
        <row r="901">
          <cell r="A901">
            <v>531600</v>
          </cell>
          <cell r="B901" t="str">
            <v>???????????</v>
          </cell>
          <cell r="C901" t="str">
            <v>???????9?</v>
          </cell>
          <cell r="D901" t="str">
            <v/>
          </cell>
          <cell r="E901" t="str">
            <v>101000</v>
          </cell>
          <cell r="F901" t="str">
            <v>371402167280112</v>
          </cell>
          <cell r="G901" t="str">
            <v>21577608093001</v>
          </cell>
          <cell r="H901" t="str">
            <v>????????</v>
          </cell>
          <cell r="I901" t="str">
            <v>99</v>
          </cell>
          <cell r="J901" t="str">
            <v>4</v>
          </cell>
          <cell r="K901" t="str">
            <v>???</v>
          </cell>
          <cell r="L901" t="str">
            <v>0534-2625370</v>
          </cell>
          <cell r="M901" t="str">
            <v>253011</v>
          </cell>
          <cell r="N901" t="str">
            <v>DIST</v>
          </cell>
          <cell r="O901" t="str">
            <v>01</v>
          </cell>
          <cell r="P901" t="str">
            <v>N</v>
          </cell>
          <cell r="Q901" t="str">
            <v>BBBO</v>
          </cell>
          <cell r="R901" t="str">
            <v>*</v>
          </cell>
          <cell r="S901">
            <v>19980207</v>
          </cell>
          <cell r="T901">
            <v>1</v>
          </cell>
          <cell r="U901">
            <v>1</v>
          </cell>
          <cell r="V901" t="str">
            <v>5A</v>
          </cell>
          <cell r="W901" t="str">
            <v/>
          </cell>
          <cell r="X901" t="str">
            <v/>
          </cell>
          <cell r="Y901" t="str">
            <v>120000</v>
          </cell>
          <cell r="Z901" t="str">
            <v>NT</v>
          </cell>
          <cell r="AA901">
            <v>267357.78999999998</v>
          </cell>
          <cell r="AB901">
            <v>50</v>
          </cell>
        </row>
        <row r="902">
          <cell r="A902">
            <v>531601</v>
          </cell>
          <cell r="B902" t="str">
            <v>??????????</v>
          </cell>
          <cell r="C902" t="str">
            <v>??????????5?1</v>
          </cell>
          <cell r="D902" t="str">
            <v>?</v>
          </cell>
          <cell r="E902" t="str">
            <v>101000</v>
          </cell>
          <cell r="F902" t="str">
            <v>372427531230001</v>
          </cell>
          <cell r="G902" t="str">
            <v>07024808096</v>
          </cell>
          <cell r="H902" t="str">
            <v>??????</v>
          </cell>
          <cell r="I902" t="str">
            <v>99</v>
          </cell>
          <cell r="J902" t="str">
            <v>4</v>
          </cell>
          <cell r="K902" t="str">
            <v>???</v>
          </cell>
          <cell r="L902" t="str">
            <v>0534-6422912</v>
          </cell>
          <cell r="M902" t="str">
            <v>253000</v>
          </cell>
          <cell r="N902" t="str">
            <v>DIST</v>
          </cell>
          <cell r="O902" t="str">
            <v>01</v>
          </cell>
          <cell r="P902" t="str">
            <v/>
          </cell>
          <cell r="Q902" t="str">
            <v>BBBO</v>
          </cell>
          <cell r="R902" t="str">
            <v/>
          </cell>
          <cell r="S902">
            <v>20000307</v>
          </cell>
          <cell r="T902">
            <v>1</v>
          </cell>
          <cell r="U902">
            <v>1</v>
          </cell>
          <cell r="V902" t="str">
            <v>5E</v>
          </cell>
          <cell r="W902" t="str">
            <v/>
          </cell>
          <cell r="X902" t="str">
            <v/>
          </cell>
          <cell r="Y902" t="str">
            <v>0</v>
          </cell>
          <cell r="Z902" t="str">
            <v>NT</v>
          </cell>
          <cell r="AA902">
            <v>0</v>
          </cell>
          <cell r="AB902">
            <v>50</v>
          </cell>
        </row>
        <row r="903">
          <cell r="A903">
            <v>531603</v>
          </cell>
          <cell r="B903" t="str">
            <v>???????????</v>
          </cell>
          <cell r="C903" t="str">
            <v>????????????</v>
          </cell>
          <cell r="D903" t="str">
            <v/>
          </cell>
          <cell r="E903" t="str">
            <v>101000</v>
          </cell>
          <cell r="F903" t="str">
            <v>371402167286071</v>
          </cell>
          <cell r="G903" t="str">
            <v>62390908093001</v>
          </cell>
          <cell r="H903" t="str">
            <v>????????</v>
          </cell>
          <cell r="I903" t="str">
            <v>99</v>
          </cell>
          <cell r="J903" t="str">
            <v>4</v>
          </cell>
          <cell r="K903" t="str">
            <v>???</v>
          </cell>
          <cell r="L903" t="str">
            <v>0534-2367768</v>
          </cell>
          <cell r="M903" t="str">
            <v>253000</v>
          </cell>
          <cell r="N903" t="str">
            <v>DIST</v>
          </cell>
          <cell r="O903" t="str">
            <v>01</v>
          </cell>
          <cell r="P903" t="str">
            <v/>
          </cell>
          <cell r="Q903" t="str">
            <v>BBBO</v>
          </cell>
          <cell r="R903" t="str">
            <v/>
          </cell>
          <cell r="S903">
            <v>20010724</v>
          </cell>
          <cell r="T903">
            <v>1</v>
          </cell>
          <cell r="U903">
            <v>1</v>
          </cell>
          <cell r="V903" t="str">
            <v>5E</v>
          </cell>
          <cell r="W903" t="str">
            <v/>
          </cell>
          <cell r="X903" t="str">
            <v/>
          </cell>
          <cell r="Y903" t="str">
            <v>83000</v>
          </cell>
          <cell r="Z903" t="str">
            <v>NT</v>
          </cell>
          <cell r="AA903">
            <v>117328.44</v>
          </cell>
          <cell r="AB903">
            <v>50</v>
          </cell>
        </row>
        <row r="904">
          <cell r="A904">
            <v>530500</v>
          </cell>
          <cell r="B904" t="str">
            <v>??????????</v>
          </cell>
          <cell r="C904" t="str">
            <v>??????????</v>
          </cell>
          <cell r="D904" t="str">
            <v>?</v>
          </cell>
          <cell r="E904" t="str">
            <v>101000</v>
          </cell>
          <cell r="F904" t="str">
            <v>370303267106840</v>
          </cell>
          <cell r="G904" t="str">
            <v>1-0040000262</v>
          </cell>
          <cell r="H904" t="str">
            <v>??????</v>
          </cell>
          <cell r="I904" t="str">
            <v>99</v>
          </cell>
          <cell r="J904" t="str">
            <v>4</v>
          </cell>
          <cell r="K904" t="str">
            <v>??</v>
          </cell>
          <cell r="L904" t="str">
            <v>0533-2166023</v>
          </cell>
          <cell r="M904" t="str">
            <v>255022</v>
          </cell>
          <cell r="N904" t="str">
            <v>DIST</v>
          </cell>
          <cell r="O904" t="str">
            <v>01</v>
          </cell>
          <cell r="P904" t="str">
            <v>E-N</v>
          </cell>
          <cell r="Q904" t="str">
            <v>BBBO</v>
          </cell>
          <cell r="R904" t="str">
            <v>*</v>
          </cell>
          <cell r="S904">
            <v>19971108</v>
          </cell>
          <cell r="T904">
            <v>1</v>
          </cell>
          <cell r="U904">
            <v>1</v>
          </cell>
          <cell r="V904" t="str">
            <v/>
          </cell>
          <cell r="W904" t="str">
            <v/>
          </cell>
          <cell r="X904" t="str">
            <v/>
          </cell>
          <cell r="Y904" t="str">
            <v>60000</v>
          </cell>
          <cell r="Z904" t="str">
            <v>NT</v>
          </cell>
          <cell r="AA904">
            <v>54214.15</v>
          </cell>
          <cell r="AB904">
            <v>50</v>
          </cell>
        </row>
        <row r="905">
          <cell r="A905">
            <v>530504</v>
          </cell>
          <cell r="B905" t="str">
            <v>??????????????</v>
          </cell>
          <cell r="C905" t="str">
            <v>?????????????</v>
          </cell>
          <cell r="D905" t="str">
            <v/>
          </cell>
          <cell r="E905" t="str">
            <v>101000</v>
          </cell>
          <cell r="F905" t="str">
            <v>370303164132923</v>
          </cell>
          <cell r="G905" t="str">
            <v>23447908093001</v>
          </cell>
          <cell r="H905" t="str">
            <v>??????</v>
          </cell>
          <cell r="I905" t="str">
            <v>99</v>
          </cell>
          <cell r="J905" t="str">
            <v>4</v>
          </cell>
          <cell r="K905" t="str">
            <v>???</v>
          </cell>
          <cell r="L905" t="str">
            <v>0533-3171828</v>
          </cell>
          <cell r="M905" t="str">
            <v>255020</v>
          </cell>
          <cell r="N905" t="str">
            <v>DIST</v>
          </cell>
          <cell r="O905" t="str">
            <v>01</v>
          </cell>
          <cell r="P905" t="str">
            <v>N</v>
          </cell>
          <cell r="Q905" t="str">
            <v>BBBO</v>
          </cell>
          <cell r="R905" t="str">
            <v>*</v>
          </cell>
          <cell r="S905">
            <v>19980812</v>
          </cell>
          <cell r="T905">
            <v>1</v>
          </cell>
          <cell r="U905">
            <v>1</v>
          </cell>
          <cell r="V905" t="str">
            <v/>
          </cell>
          <cell r="W905" t="str">
            <v/>
          </cell>
          <cell r="X905" t="str">
            <v/>
          </cell>
          <cell r="Y905" t="str">
            <v>0</v>
          </cell>
          <cell r="Z905" t="str">
            <v>NT</v>
          </cell>
          <cell r="AA905">
            <v>-1612.34</v>
          </cell>
          <cell r="AB905">
            <v>50</v>
          </cell>
        </row>
        <row r="906">
          <cell r="A906">
            <v>530503</v>
          </cell>
          <cell r="B906" t="str">
            <v>??????????</v>
          </cell>
          <cell r="C906" t="str">
            <v>????????????</v>
          </cell>
          <cell r="D906" t="str">
            <v/>
          </cell>
          <cell r="E906" t="str">
            <v>101000</v>
          </cell>
          <cell r="F906" t="str">
            <v>370304267112546</v>
          </cell>
          <cell r="G906" t="str">
            <v>0040114249</v>
          </cell>
          <cell r="H906" t="str">
            <v>????</v>
          </cell>
          <cell r="I906" t="str">
            <v>99</v>
          </cell>
          <cell r="J906" t="str">
            <v>4</v>
          </cell>
          <cell r="K906" t="str">
            <v>???</v>
          </cell>
          <cell r="L906" t="str">
            <v>0533-4181156</v>
          </cell>
          <cell r="M906" t="str">
            <v>255200</v>
          </cell>
          <cell r="N906" t="str">
            <v>DIST</v>
          </cell>
          <cell r="O906" t="str">
            <v>01</v>
          </cell>
          <cell r="P906" t="str">
            <v>N</v>
          </cell>
          <cell r="Q906" t="str">
            <v>BBBO</v>
          </cell>
          <cell r="R906" t="str">
            <v>E</v>
          </cell>
          <cell r="S906">
            <v>19980615</v>
          </cell>
          <cell r="T906">
            <v>1</v>
          </cell>
          <cell r="U906">
            <v>1</v>
          </cell>
          <cell r="V906" t="str">
            <v>5E</v>
          </cell>
          <cell r="W906" t="str">
            <v/>
          </cell>
          <cell r="X906" t="str">
            <v/>
          </cell>
          <cell r="Y906" t="str">
            <v>0</v>
          </cell>
          <cell r="Z906" t="str">
            <v>NT</v>
          </cell>
          <cell r="AA906">
            <v>0</v>
          </cell>
          <cell r="AB906">
            <v>50</v>
          </cell>
        </row>
        <row r="907">
          <cell r="A907">
            <v>530505</v>
          </cell>
          <cell r="B907" t="str">
            <v>??????????????</v>
          </cell>
          <cell r="C907" t="str">
            <v>??????????</v>
          </cell>
          <cell r="D907" t="str">
            <v/>
          </cell>
          <cell r="E907" t="str">
            <v>101000</v>
          </cell>
          <cell r="F907" t="str">
            <v>370305267110815</v>
          </cell>
          <cell r="G907" t="str">
            <v>1603006109022540247</v>
          </cell>
          <cell r="H907" t="str">
            <v>???????</v>
          </cell>
          <cell r="I907" t="str">
            <v>99</v>
          </cell>
          <cell r="J907" t="str">
            <v>4</v>
          </cell>
          <cell r="K907" t="str">
            <v>???</v>
          </cell>
          <cell r="L907" t="str">
            <v>0533-7587009</v>
          </cell>
          <cell r="M907" t="str">
            <v>255434</v>
          </cell>
          <cell r="N907" t="str">
            <v>DIST</v>
          </cell>
          <cell r="O907" t="str">
            <v>01</v>
          </cell>
          <cell r="P907" t="str">
            <v/>
          </cell>
          <cell r="Q907" t="str">
            <v>BBBO</v>
          </cell>
          <cell r="R907" t="str">
            <v/>
          </cell>
          <cell r="S907">
            <v>20010823</v>
          </cell>
          <cell r="T907">
            <v>1</v>
          </cell>
          <cell r="U907">
            <v>160000</v>
          </cell>
          <cell r="V907" t="str">
            <v/>
          </cell>
          <cell r="W907" t="str">
            <v/>
          </cell>
          <cell r="X907" t="str">
            <v/>
          </cell>
          <cell r="Y907" t="str">
            <v>60000</v>
          </cell>
          <cell r="Z907" t="str">
            <v>NT</v>
          </cell>
          <cell r="AA907">
            <v>56932.93</v>
          </cell>
          <cell r="AB907">
            <v>50</v>
          </cell>
        </row>
        <row r="908">
          <cell r="A908">
            <v>530510</v>
          </cell>
          <cell r="B908" t="str">
            <v>?????????????</v>
          </cell>
          <cell r="C908" t="str">
            <v>????????????</v>
          </cell>
          <cell r="D908" t="str">
            <v/>
          </cell>
          <cell r="E908" t="str">
            <v>101000</v>
          </cell>
          <cell r="F908" t="str">
            <v>372331630407011</v>
          </cell>
          <cell r="G908" t="str">
            <v>634230905-011779545</v>
          </cell>
          <cell r="H908" t="str">
            <v>???????????</v>
          </cell>
          <cell r="I908" t="str">
            <v>99</v>
          </cell>
          <cell r="J908" t="str">
            <v>3</v>
          </cell>
          <cell r="K908" t="str">
            <v>??</v>
          </cell>
          <cell r="L908" t="str">
            <v>0533-9660129</v>
          </cell>
          <cell r="M908" t="str">
            <v>256300</v>
          </cell>
          <cell r="N908" t="str">
            <v>DIST</v>
          </cell>
          <cell r="O908" t="str">
            <v>01</v>
          </cell>
          <cell r="P908" t="str">
            <v/>
          </cell>
          <cell r="Q908" t="str">
            <v>BBBO</v>
          </cell>
          <cell r="R908" t="str">
            <v/>
          </cell>
          <cell r="S908">
            <v>20001108</v>
          </cell>
          <cell r="T908">
            <v>1</v>
          </cell>
          <cell r="U908">
            <v>1</v>
          </cell>
          <cell r="V908" t="str">
            <v>5E</v>
          </cell>
          <cell r="W908" t="str">
            <v/>
          </cell>
          <cell r="X908" t="str">
            <v/>
          </cell>
          <cell r="Y908" t="str">
            <v>0</v>
          </cell>
          <cell r="Z908" t="str">
            <v>NT</v>
          </cell>
          <cell r="AA908">
            <v>0</v>
          </cell>
          <cell r="AB908">
            <v>50</v>
          </cell>
        </row>
        <row r="909">
          <cell r="A909">
            <v>532101</v>
          </cell>
          <cell r="B909" t="str">
            <v>?????????????</v>
          </cell>
          <cell r="C909" t="str">
            <v>????????????</v>
          </cell>
          <cell r="D909" t="str">
            <v/>
          </cell>
          <cell r="E909" t="str">
            <v>101000</v>
          </cell>
          <cell r="F909" t="str">
            <v/>
          </cell>
          <cell r="G909" t="str">
            <v>02122416987</v>
          </cell>
          <cell r="H909" t="str">
            <v>???</v>
          </cell>
          <cell r="I909" t="str">
            <v>99</v>
          </cell>
          <cell r="J909" t="str">
            <v>1</v>
          </cell>
          <cell r="K909" t="str">
            <v>???</v>
          </cell>
          <cell r="L909" t="str">
            <v>0543-3369362</v>
          </cell>
          <cell r="M909" t="str">
            <v>256600</v>
          </cell>
          <cell r="N909" t="str">
            <v>DIST</v>
          </cell>
          <cell r="O909" t="str">
            <v>01</v>
          </cell>
          <cell r="P909" t="str">
            <v/>
          </cell>
          <cell r="Q909" t="str">
            <v>BBBO</v>
          </cell>
          <cell r="R909" t="str">
            <v/>
          </cell>
          <cell r="S909">
            <v>20010724</v>
          </cell>
          <cell r="T909">
            <v>1</v>
          </cell>
          <cell r="U909">
            <v>1</v>
          </cell>
          <cell r="V909" t="str">
            <v>5E</v>
          </cell>
          <cell r="W909" t="str">
            <v/>
          </cell>
          <cell r="X909" t="str">
            <v>A</v>
          </cell>
          <cell r="Y909" t="str">
            <v>0</v>
          </cell>
          <cell r="Z909" t="str">
            <v>NT</v>
          </cell>
          <cell r="AA909">
            <v>0</v>
          </cell>
          <cell r="AB909">
            <v>50</v>
          </cell>
        </row>
        <row r="910">
          <cell r="A910">
            <v>999089</v>
          </cell>
          <cell r="B910" t="str">
            <v>?????</v>
          </cell>
          <cell r="C910" t="str">
            <v>??????????????</v>
          </cell>
          <cell r="D910" t="str">
            <v>??</v>
          </cell>
          <cell r="E910" t="str">
            <v>101000</v>
          </cell>
          <cell r="F910" t="str">
            <v/>
          </cell>
          <cell r="G910" t="str">
            <v/>
          </cell>
          <cell r="H910" t="str">
            <v/>
          </cell>
          <cell r="I910" t="str">
            <v>03</v>
          </cell>
          <cell r="J910" t="str">
            <v>2</v>
          </cell>
          <cell r="K910" t="str">
            <v>???</v>
          </cell>
          <cell r="L910" t="str">
            <v>0543-3560333</v>
          </cell>
          <cell r="M910" t="str">
            <v>256800</v>
          </cell>
          <cell r="N910" t="str">
            <v>DIST</v>
          </cell>
          <cell r="O910" t="str">
            <v>01</v>
          </cell>
          <cell r="P910" t="str">
            <v/>
          </cell>
          <cell r="Q910" t="str">
            <v>BBBO</v>
          </cell>
          <cell r="R910" t="str">
            <v/>
          </cell>
          <cell r="S910">
            <v>19991104</v>
          </cell>
          <cell r="T910">
            <v>1</v>
          </cell>
          <cell r="U910">
            <v>1</v>
          </cell>
          <cell r="V910" t="str">
            <v>5A</v>
          </cell>
          <cell r="W910" t="str">
            <v/>
          </cell>
          <cell r="X910" t="str">
            <v/>
          </cell>
          <cell r="Y910" t="str">
            <v/>
          </cell>
          <cell r="Z910" t="str">
            <v>NT</v>
          </cell>
          <cell r="AA910">
            <v>-1200</v>
          </cell>
          <cell r="AB910">
            <v>50</v>
          </cell>
        </row>
        <row r="911">
          <cell r="A911">
            <v>531102</v>
          </cell>
          <cell r="B911" t="str">
            <v>???????????</v>
          </cell>
          <cell r="C911" t="str">
            <v>???????????</v>
          </cell>
          <cell r="D911" t="str">
            <v/>
          </cell>
          <cell r="E911" t="str">
            <v>101000</v>
          </cell>
          <cell r="F911" t="str">
            <v>370502863108922</v>
          </cell>
          <cell r="G911" t="str">
            <v>2730002477</v>
          </cell>
          <cell r="H911" t="str">
            <v>????????</v>
          </cell>
          <cell r="I911" t="str">
            <v>99</v>
          </cell>
          <cell r="J911" t="str">
            <v>3</v>
          </cell>
          <cell r="K911" t="str">
            <v>???</v>
          </cell>
          <cell r="L911" t="str">
            <v>0546-8186868</v>
          </cell>
          <cell r="M911" t="str">
            <v>257081</v>
          </cell>
          <cell r="N911" t="str">
            <v>DIST</v>
          </cell>
          <cell r="O911" t="str">
            <v>01</v>
          </cell>
          <cell r="P911" t="str">
            <v>N</v>
          </cell>
          <cell r="Q911" t="str">
            <v>BBBO</v>
          </cell>
          <cell r="R911" t="str">
            <v>*</v>
          </cell>
          <cell r="S911">
            <v>19980204</v>
          </cell>
          <cell r="T911">
            <v>1</v>
          </cell>
          <cell r="U911">
            <v>340000</v>
          </cell>
          <cell r="V911" t="str">
            <v/>
          </cell>
          <cell r="W911" t="str">
            <v/>
          </cell>
          <cell r="X911" t="str">
            <v/>
          </cell>
          <cell r="Y911" t="str">
            <v>168000</v>
          </cell>
          <cell r="Z911" t="str">
            <v>NT</v>
          </cell>
          <cell r="AA911">
            <v>337032.56</v>
          </cell>
          <cell r="AB911">
            <v>50</v>
          </cell>
        </row>
        <row r="912">
          <cell r="A912">
            <v>531900</v>
          </cell>
          <cell r="B912" t="str">
            <v>??????????????</v>
          </cell>
          <cell r="C912" t="str">
            <v>???????247?</v>
          </cell>
          <cell r="D912" t="str">
            <v/>
          </cell>
          <cell r="E912" t="str">
            <v>101000</v>
          </cell>
          <cell r="F912" t="str">
            <v>370902166441295</v>
          </cell>
          <cell r="G912" t="str">
            <v>27306361</v>
          </cell>
          <cell r="H912" t="str">
            <v>??????</v>
          </cell>
          <cell r="I912" t="str">
            <v>99</v>
          </cell>
          <cell r="J912" t="str">
            <v>3</v>
          </cell>
          <cell r="K912" t="str">
            <v>???</v>
          </cell>
          <cell r="L912" t="str">
            <v>0538-8228170</v>
          </cell>
          <cell r="M912" t="str">
            <v>271000</v>
          </cell>
          <cell r="N912" t="str">
            <v>DIST</v>
          </cell>
          <cell r="O912" t="str">
            <v>01</v>
          </cell>
          <cell r="P912" t="str">
            <v>N</v>
          </cell>
          <cell r="Q912" t="str">
            <v>BBBO</v>
          </cell>
          <cell r="R912" t="str">
            <v>A</v>
          </cell>
          <cell r="S912">
            <v>19980211</v>
          </cell>
          <cell r="T912">
            <v>1</v>
          </cell>
          <cell r="U912">
            <v>250000</v>
          </cell>
          <cell r="V912" t="str">
            <v/>
          </cell>
          <cell r="W912" t="str">
            <v/>
          </cell>
          <cell r="X912" t="str">
            <v/>
          </cell>
          <cell r="Y912" t="str">
            <v>65000</v>
          </cell>
          <cell r="Z912" t="str">
            <v>NT</v>
          </cell>
          <cell r="AA912">
            <v>175888.44</v>
          </cell>
          <cell r="AB912">
            <v>50</v>
          </cell>
        </row>
        <row r="913">
          <cell r="A913">
            <v>532801</v>
          </cell>
          <cell r="B913" t="str">
            <v>??????????????</v>
          </cell>
          <cell r="C913" t="str">
            <v>???????????</v>
          </cell>
          <cell r="D913" t="str">
            <v/>
          </cell>
          <cell r="E913" t="str">
            <v>101000</v>
          </cell>
          <cell r="F913" t="str">
            <v>371202267120730</v>
          </cell>
          <cell r="G913" t="str">
            <v>1617010209024936480</v>
          </cell>
          <cell r="H913" t="str">
            <v>???</v>
          </cell>
          <cell r="I913" t="str">
            <v>99</v>
          </cell>
          <cell r="J913" t="str">
            <v>3</v>
          </cell>
          <cell r="K913" t="str">
            <v>???</v>
          </cell>
          <cell r="L913" t="str">
            <v>0634-6232486</v>
          </cell>
          <cell r="M913" t="str">
            <v>271100</v>
          </cell>
          <cell r="N913" t="str">
            <v>DIST</v>
          </cell>
          <cell r="O913" t="str">
            <v>01</v>
          </cell>
          <cell r="P913" t="str">
            <v/>
          </cell>
          <cell r="Q913" t="str">
            <v>BBBO</v>
          </cell>
          <cell r="R913" t="str">
            <v/>
          </cell>
          <cell r="S913">
            <v>20001010</v>
          </cell>
          <cell r="T913">
            <v>1</v>
          </cell>
          <cell r="U913">
            <v>1</v>
          </cell>
          <cell r="V913" t="str">
            <v>5E</v>
          </cell>
          <cell r="W913" t="str">
            <v/>
          </cell>
          <cell r="X913" t="str">
            <v/>
          </cell>
          <cell r="Y913" t="str">
            <v>0</v>
          </cell>
          <cell r="Z913" t="str">
            <v>NT</v>
          </cell>
          <cell r="AA913">
            <v>0</v>
          </cell>
          <cell r="AB913">
            <v>50</v>
          </cell>
        </row>
        <row r="914">
          <cell r="A914">
            <v>533200</v>
          </cell>
          <cell r="B914" t="str">
            <v>???????????</v>
          </cell>
          <cell r="C914" t="str">
            <v>???????????</v>
          </cell>
          <cell r="D914" t="str">
            <v/>
          </cell>
          <cell r="E914" t="str">
            <v>101000</v>
          </cell>
          <cell r="F914" t="str">
            <v/>
          </cell>
          <cell r="G914" t="str">
            <v>20100102558</v>
          </cell>
          <cell r="H914" t="str">
            <v>??????????</v>
          </cell>
          <cell r="I914" t="str">
            <v>99</v>
          </cell>
          <cell r="J914" t="str">
            <v>3</v>
          </cell>
          <cell r="K914" t="str">
            <v>???</v>
          </cell>
          <cell r="L914" t="str">
            <v>0538-7220478</v>
          </cell>
          <cell r="M914" t="str">
            <v>271200</v>
          </cell>
          <cell r="N914" t="str">
            <v>DIST</v>
          </cell>
          <cell r="O914" t="str">
            <v>01</v>
          </cell>
          <cell r="P914" t="str">
            <v/>
          </cell>
          <cell r="Q914" t="str">
            <v>BBBO</v>
          </cell>
          <cell r="R914" t="str">
            <v>*</v>
          </cell>
          <cell r="S914">
            <v>19981012</v>
          </cell>
          <cell r="T914">
            <v>1</v>
          </cell>
          <cell r="U914">
            <v>1</v>
          </cell>
          <cell r="V914" t="str">
            <v>5E</v>
          </cell>
          <cell r="W914" t="str">
            <v/>
          </cell>
          <cell r="X914" t="str">
            <v>A</v>
          </cell>
          <cell r="Y914" t="str">
            <v>0</v>
          </cell>
          <cell r="Z914" t="str">
            <v>NT</v>
          </cell>
          <cell r="AA914">
            <v>0</v>
          </cell>
          <cell r="AB914">
            <v>50</v>
          </cell>
        </row>
        <row r="915">
          <cell r="A915">
            <v>999096</v>
          </cell>
          <cell r="B915" t="str">
            <v>??????</v>
          </cell>
          <cell r="C915" t="str">
            <v>?????????????</v>
          </cell>
          <cell r="D915" t="str">
            <v/>
          </cell>
          <cell r="E915" t="str">
            <v>101000</v>
          </cell>
          <cell r="F915" t="str">
            <v>370923671206031</v>
          </cell>
          <cell r="G915" t="str">
            <v>20100121</v>
          </cell>
          <cell r="H915" t="str">
            <v>??????</v>
          </cell>
          <cell r="I915" t="str">
            <v>03</v>
          </cell>
          <cell r="J915" t="str">
            <v>3</v>
          </cell>
          <cell r="K915" t="str">
            <v>??</v>
          </cell>
          <cell r="L915" t="str">
            <v>0538-2831234</v>
          </cell>
          <cell r="M915" t="str">
            <v>271500</v>
          </cell>
          <cell r="N915" t="str">
            <v>DIST</v>
          </cell>
          <cell r="O915" t="str">
            <v>01</v>
          </cell>
          <cell r="P915" t="str">
            <v/>
          </cell>
          <cell r="Q915" t="str">
            <v>BBBO</v>
          </cell>
          <cell r="R915" t="str">
            <v/>
          </cell>
          <cell r="S915">
            <v>19991110</v>
          </cell>
          <cell r="T915">
            <v>1</v>
          </cell>
          <cell r="U915">
            <v>1</v>
          </cell>
          <cell r="V915" t="str">
            <v>5A</v>
          </cell>
          <cell r="W915" t="str">
            <v/>
          </cell>
          <cell r="X915" t="str">
            <v/>
          </cell>
          <cell r="Y915" t="str">
            <v/>
          </cell>
          <cell r="Z915" t="str">
            <v>NT</v>
          </cell>
          <cell r="AA915">
            <v>-1200</v>
          </cell>
          <cell r="AB915">
            <v>50</v>
          </cell>
        </row>
        <row r="916">
          <cell r="A916">
            <v>532500</v>
          </cell>
          <cell r="B916" t="str">
            <v>??????????????</v>
          </cell>
          <cell r="C916" t="str">
            <v>?????????</v>
          </cell>
          <cell r="D916" t="str">
            <v/>
          </cell>
          <cell r="E916" t="str">
            <v>101000</v>
          </cell>
          <cell r="F916" t="str">
            <v>37080086594916X</v>
          </cell>
          <cell r="G916" t="str">
            <v>01422502309</v>
          </cell>
          <cell r="H916" t="str">
            <v>??????</v>
          </cell>
          <cell r="I916" t="str">
            <v>99</v>
          </cell>
          <cell r="J916" t="str">
            <v>3</v>
          </cell>
          <cell r="K916" t="str">
            <v>???</v>
          </cell>
          <cell r="L916" t="str">
            <v>0537-2269191</v>
          </cell>
          <cell r="M916" t="str">
            <v>272100</v>
          </cell>
          <cell r="N916" t="str">
            <v>DIST</v>
          </cell>
          <cell r="O916" t="str">
            <v>01</v>
          </cell>
          <cell r="P916" t="str">
            <v>N</v>
          </cell>
          <cell r="Q916" t="str">
            <v>BBBO</v>
          </cell>
          <cell r="R916" t="str">
            <v>A</v>
          </cell>
          <cell r="S916">
            <v>19980408</v>
          </cell>
          <cell r="T916">
            <v>1</v>
          </cell>
          <cell r="U916">
            <v>1</v>
          </cell>
          <cell r="V916" t="str">
            <v>5A</v>
          </cell>
          <cell r="W916" t="str">
            <v/>
          </cell>
          <cell r="X916" t="str">
            <v/>
          </cell>
          <cell r="Y916" t="str">
            <v/>
          </cell>
          <cell r="Z916" t="str">
            <v>NT</v>
          </cell>
          <cell r="AA916">
            <v>22147.81</v>
          </cell>
          <cell r="AB916">
            <v>50</v>
          </cell>
        </row>
        <row r="917">
          <cell r="A917">
            <v>532501</v>
          </cell>
          <cell r="B917" t="str">
            <v>????????????</v>
          </cell>
          <cell r="C917" t="str">
            <v>??????????</v>
          </cell>
          <cell r="D917" t="str">
            <v/>
          </cell>
          <cell r="E917" t="str">
            <v>101000</v>
          </cell>
          <cell r="F917" t="str">
            <v>370800732610672</v>
          </cell>
          <cell r="G917" t="str">
            <v>2012068988</v>
          </cell>
          <cell r="H917" t="str">
            <v>??????????</v>
          </cell>
          <cell r="I917" t="str">
            <v>99</v>
          </cell>
          <cell r="J917" t="str">
            <v>3</v>
          </cell>
          <cell r="K917" t="str">
            <v>???</v>
          </cell>
          <cell r="L917" t="str">
            <v>0537-2313573</v>
          </cell>
          <cell r="M917" t="str">
            <v>272135</v>
          </cell>
          <cell r="N917" t="str">
            <v>DIST</v>
          </cell>
          <cell r="O917" t="str">
            <v>01</v>
          </cell>
          <cell r="P917" t="str">
            <v/>
          </cell>
          <cell r="Q917" t="str">
            <v>BBBO</v>
          </cell>
          <cell r="R917" t="str">
            <v>*</v>
          </cell>
          <cell r="S917">
            <v>19980928</v>
          </cell>
          <cell r="T917">
            <v>1</v>
          </cell>
          <cell r="U917">
            <v>1</v>
          </cell>
          <cell r="V917" t="str">
            <v>5E</v>
          </cell>
          <cell r="W917" t="str">
            <v/>
          </cell>
          <cell r="X917" t="str">
            <v/>
          </cell>
          <cell r="Y917" t="str">
            <v>0</v>
          </cell>
          <cell r="Z917" t="str">
            <v>NT</v>
          </cell>
          <cell r="AA917">
            <v>0</v>
          </cell>
          <cell r="AB917">
            <v>50</v>
          </cell>
        </row>
        <row r="918">
          <cell r="A918">
            <v>532510</v>
          </cell>
          <cell r="B918" t="str">
            <v>??????????</v>
          </cell>
          <cell r="C918" t="str">
            <v>???????????</v>
          </cell>
          <cell r="D918" t="str">
            <v/>
          </cell>
          <cell r="E918" t="str">
            <v>101000</v>
          </cell>
          <cell r="F918" t="str">
            <v>370823700225002</v>
          </cell>
          <cell r="G918" t="str">
            <v>02624805261</v>
          </cell>
          <cell r="H918" t="str">
            <v>??????</v>
          </cell>
          <cell r="I918" t="str">
            <v>99</v>
          </cell>
          <cell r="J918" t="str">
            <v>3</v>
          </cell>
          <cell r="K918" t="str">
            <v>??</v>
          </cell>
          <cell r="L918" t="str">
            <v>0537-4410895</v>
          </cell>
          <cell r="M918" t="str">
            <v>273100</v>
          </cell>
          <cell r="N918" t="str">
            <v>DIST</v>
          </cell>
          <cell r="O918" t="str">
            <v>01</v>
          </cell>
          <cell r="P918" t="str">
            <v/>
          </cell>
          <cell r="Q918" t="str">
            <v>BBBO</v>
          </cell>
          <cell r="R918" t="str">
            <v/>
          </cell>
          <cell r="S918">
            <v>20001010</v>
          </cell>
          <cell r="T918">
            <v>1</v>
          </cell>
          <cell r="U918">
            <v>1</v>
          </cell>
          <cell r="V918" t="str">
            <v>5E</v>
          </cell>
          <cell r="W918" t="str">
            <v/>
          </cell>
          <cell r="X918" t="str">
            <v/>
          </cell>
          <cell r="Y918" t="str">
            <v>0</v>
          </cell>
          <cell r="Z918" t="str">
            <v>NT</v>
          </cell>
          <cell r="AA918">
            <v>-408.44</v>
          </cell>
          <cell r="AB918">
            <v>50</v>
          </cell>
        </row>
        <row r="919">
          <cell r="A919">
            <v>532520</v>
          </cell>
          <cell r="B919" t="str">
            <v>???????????</v>
          </cell>
          <cell r="C919" t="str">
            <v>????????????</v>
          </cell>
          <cell r="D919" t="str">
            <v/>
          </cell>
          <cell r="E919" t="str">
            <v>101000</v>
          </cell>
          <cell r="F919" t="str">
            <v>370883734690573</v>
          </cell>
          <cell r="G919" t="str">
            <v>66288308093001</v>
          </cell>
          <cell r="H919" t="str">
            <v>????????</v>
          </cell>
          <cell r="I919" t="str">
            <v>99</v>
          </cell>
          <cell r="J919" t="str">
            <v>3</v>
          </cell>
          <cell r="K919" t="str">
            <v>??</v>
          </cell>
          <cell r="L919" t="str">
            <v>0537-5345642</v>
          </cell>
          <cell r="M919" t="str">
            <v>273500</v>
          </cell>
          <cell r="N919" t="str">
            <v>DIST</v>
          </cell>
          <cell r="O919" t="str">
            <v>01</v>
          </cell>
          <cell r="P919" t="str">
            <v/>
          </cell>
          <cell r="Q919" t="str">
            <v>BBBO</v>
          </cell>
          <cell r="R919" t="str">
            <v/>
          </cell>
          <cell r="S919">
            <v>20001010</v>
          </cell>
          <cell r="T919">
            <v>1</v>
          </cell>
          <cell r="U919">
            <v>400000</v>
          </cell>
          <cell r="V919" t="str">
            <v/>
          </cell>
          <cell r="W919" t="str">
            <v/>
          </cell>
          <cell r="X919" t="str">
            <v/>
          </cell>
          <cell r="Y919" t="str">
            <v>100000</v>
          </cell>
          <cell r="Z919" t="str">
            <v>NT</v>
          </cell>
          <cell r="AA919">
            <v>223770.7</v>
          </cell>
          <cell r="AB919">
            <v>50</v>
          </cell>
        </row>
        <row r="920">
          <cell r="A920">
            <v>530004</v>
          </cell>
          <cell r="B920" t="str">
            <v>?????????</v>
          </cell>
          <cell r="C920" t="str">
            <v>?????????????</v>
          </cell>
          <cell r="D920" t="str">
            <v/>
          </cell>
          <cell r="E920" t="str">
            <v>101000</v>
          </cell>
          <cell r="F920" t="str">
            <v>372925869110222</v>
          </cell>
          <cell r="G920" t="str">
            <v>810168</v>
          </cell>
          <cell r="H920" t="str">
            <v>???</v>
          </cell>
          <cell r="I920" t="str">
            <v>12</v>
          </cell>
          <cell r="J920" t="str">
            <v>3</v>
          </cell>
          <cell r="K920" t="str">
            <v>???</v>
          </cell>
          <cell r="L920" t="str">
            <v>0530-4666949</v>
          </cell>
          <cell r="M920" t="str">
            <v>273719</v>
          </cell>
          <cell r="N920" t="str">
            <v>DIST</v>
          </cell>
          <cell r="O920" t="str">
            <v>01</v>
          </cell>
          <cell r="P920" t="str">
            <v/>
          </cell>
          <cell r="Q920" t="str">
            <v>BBBO</v>
          </cell>
          <cell r="R920" t="str">
            <v/>
          </cell>
          <cell r="S920">
            <v>0</v>
          </cell>
          <cell r="T920">
            <v>1</v>
          </cell>
          <cell r="U920">
            <v>1</v>
          </cell>
          <cell r="V920" t="str">
            <v>5A</v>
          </cell>
          <cell r="W920" t="str">
            <v/>
          </cell>
          <cell r="X920" t="str">
            <v/>
          </cell>
          <cell r="Y920" t="str">
            <v/>
          </cell>
          <cell r="Z920" t="str">
            <v>NT</v>
          </cell>
          <cell r="AA920">
            <v>0</v>
          </cell>
          <cell r="AB920">
            <v>50</v>
          </cell>
        </row>
        <row r="921">
          <cell r="A921">
            <v>530800</v>
          </cell>
          <cell r="B921" t="str">
            <v>?????????</v>
          </cell>
          <cell r="C921" t="str">
            <v>?????????????</v>
          </cell>
          <cell r="D921" t="str">
            <v/>
          </cell>
          <cell r="E921" t="str">
            <v>101000</v>
          </cell>
          <cell r="F921" t="str">
            <v>372925869110222</v>
          </cell>
          <cell r="G921" t="str">
            <v>810168</v>
          </cell>
          <cell r="H921" t="str">
            <v>???</v>
          </cell>
          <cell r="I921" t="str">
            <v>12</v>
          </cell>
          <cell r="J921" t="str">
            <v>3</v>
          </cell>
          <cell r="K921" t="str">
            <v>???</v>
          </cell>
          <cell r="L921" t="str">
            <v>0530-4666949</v>
          </cell>
          <cell r="M921" t="str">
            <v>273719</v>
          </cell>
          <cell r="N921" t="str">
            <v>DIST</v>
          </cell>
          <cell r="O921" t="str">
            <v>01</v>
          </cell>
          <cell r="P921" t="str">
            <v/>
          </cell>
          <cell r="Q921" t="str">
            <v>BBBO</v>
          </cell>
          <cell r="R921" t="str">
            <v/>
          </cell>
          <cell r="S921">
            <v>19990412</v>
          </cell>
          <cell r="T921">
            <v>1</v>
          </cell>
          <cell r="U921">
            <v>1</v>
          </cell>
          <cell r="V921" t="str">
            <v>5A</v>
          </cell>
          <cell r="W921" t="str">
            <v/>
          </cell>
          <cell r="X921" t="str">
            <v/>
          </cell>
          <cell r="Y921" t="str">
            <v/>
          </cell>
          <cell r="Z921" t="str">
            <v>NT</v>
          </cell>
          <cell r="AA921">
            <v>0</v>
          </cell>
          <cell r="AB921">
            <v>50</v>
          </cell>
        </row>
        <row r="922">
          <cell r="A922">
            <v>530820</v>
          </cell>
          <cell r="B922" t="str">
            <v>?????????</v>
          </cell>
          <cell r="C922" t="str">
            <v>???????</v>
          </cell>
          <cell r="D922" t="str">
            <v/>
          </cell>
          <cell r="E922" t="str">
            <v>101000</v>
          </cell>
          <cell r="F922" t="str">
            <v>372925869110222</v>
          </cell>
          <cell r="G922" t="str">
            <v>8740050041</v>
          </cell>
          <cell r="H922" t="str">
            <v>???</v>
          </cell>
          <cell r="I922" t="str">
            <v>99</v>
          </cell>
          <cell r="J922" t="str">
            <v>3</v>
          </cell>
          <cell r="K922" t="str">
            <v>???</v>
          </cell>
          <cell r="L922" t="str">
            <v>0530-4686949</v>
          </cell>
          <cell r="M922" t="str">
            <v>273700</v>
          </cell>
          <cell r="N922" t="str">
            <v>DIST</v>
          </cell>
          <cell r="O922" t="str">
            <v>01</v>
          </cell>
          <cell r="P922" t="str">
            <v/>
          </cell>
          <cell r="Q922" t="str">
            <v>BBBO</v>
          </cell>
          <cell r="R922" t="str">
            <v/>
          </cell>
          <cell r="S922">
            <v>20001010</v>
          </cell>
          <cell r="T922">
            <v>1</v>
          </cell>
          <cell r="U922">
            <v>1</v>
          </cell>
          <cell r="V922" t="str">
            <v>5E</v>
          </cell>
          <cell r="W922" t="str">
            <v/>
          </cell>
          <cell r="X922" t="str">
            <v/>
          </cell>
          <cell r="Y922" t="str">
            <v>0</v>
          </cell>
          <cell r="Z922" t="str">
            <v>NT</v>
          </cell>
          <cell r="AA922">
            <v>0</v>
          </cell>
          <cell r="AB922">
            <v>50</v>
          </cell>
        </row>
        <row r="923">
          <cell r="A923">
            <v>530801</v>
          </cell>
          <cell r="B923" t="str">
            <v>??????????????</v>
          </cell>
          <cell r="C923" t="str">
            <v>??????????????</v>
          </cell>
          <cell r="D923" t="str">
            <v>????????</v>
          </cell>
          <cell r="E923" t="str">
            <v>101000</v>
          </cell>
          <cell r="F923" t="str">
            <v>372901168868700</v>
          </cell>
          <cell r="G923" t="str">
            <v>23955158</v>
          </cell>
          <cell r="H923" t="str">
            <v>????????????</v>
          </cell>
          <cell r="I923" t="str">
            <v>99</v>
          </cell>
          <cell r="J923" t="str">
            <v>3</v>
          </cell>
          <cell r="K923" t="str">
            <v>???</v>
          </cell>
          <cell r="L923" t="str">
            <v>0530-5634298</v>
          </cell>
          <cell r="M923" t="str">
            <v>274000</v>
          </cell>
          <cell r="N923" t="str">
            <v>DIST</v>
          </cell>
          <cell r="O923" t="str">
            <v>01</v>
          </cell>
          <cell r="P923" t="str">
            <v>N</v>
          </cell>
          <cell r="Q923" t="str">
            <v>BBBO</v>
          </cell>
          <cell r="R923" t="str">
            <v>*</v>
          </cell>
          <cell r="S923">
            <v>19980106</v>
          </cell>
          <cell r="T923">
            <v>1</v>
          </cell>
          <cell r="U923">
            <v>300000</v>
          </cell>
          <cell r="V923" t="str">
            <v/>
          </cell>
          <cell r="W923" t="str">
            <v/>
          </cell>
          <cell r="X923" t="str">
            <v/>
          </cell>
          <cell r="Y923" t="str">
            <v>90000</v>
          </cell>
          <cell r="Z923" t="str">
            <v>NT</v>
          </cell>
          <cell r="AA923">
            <v>91833.21</v>
          </cell>
          <cell r="AB923">
            <v>50</v>
          </cell>
        </row>
        <row r="924">
          <cell r="A924">
            <v>530802</v>
          </cell>
          <cell r="B924" t="str">
            <v>????????????</v>
          </cell>
          <cell r="C924" t="str">
            <v>??????????</v>
          </cell>
          <cell r="D924" t="str">
            <v/>
          </cell>
          <cell r="E924" t="str">
            <v>101000</v>
          </cell>
          <cell r="F924" t="str">
            <v>372901706140144</v>
          </cell>
          <cell r="G924" t="str">
            <v>8010244675</v>
          </cell>
          <cell r="H924" t="str">
            <v>?????</v>
          </cell>
          <cell r="I924" t="str">
            <v>99</v>
          </cell>
          <cell r="J924" t="str">
            <v>3</v>
          </cell>
          <cell r="K924" t="str">
            <v>???</v>
          </cell>
          <cell r="L924" t="str">
            <v>0530-5511000</v>
          </cell>
          <cell r="M924" t="str">
            <v>274000</v>
          </cell>
          <cell r="N924" t="str">
            <v>DIST</v>
          </cell>
          <cell r="O924" t="str">
            <v>01</v>
          </cell>
          <cell r="P924" t="str">
            <v/>
          </cell>
          <cell r="Q924" t="str">
            <v>BBBO</v>
          </cell>
          <cell r="R924" t="str">
            <v/>
          </cell>
          <cell r="S924">
            <v>20001219</v>
          </cell>
          <cell r="T924">
            <v>1</v>
          </cell>
          <cell r="U924">
            <v>1</v>
          </cell>
          <cell r="V924" t="str">
            <v>5E</v>
          </cell>
          <cell r="W924" t="str">
            <v/>
          </cell>
          <cell r="X924" t="str">
            <v/>
          </cell>
          <cell r="Y924" t="str">
            <v>0</v>
          </cell>
          <cell r="Z924" t="str">
            <v>NT</v>
          </cell>
          <cell r="AA924">
            <v>-60958.73</v>
          </cell>
          <cell r="AB924">
            <v>50</v>
          </cell>
        </row>
        <row r="925">
          <cell r="A925">
            <v>999033</v>
          </cell>
          <cell r="B925" t="str">
            <v>??????????????</v>
          </cell>
          <cell r="C925" t="str">
            <v>????????</v>
          </cell>
          <cell r="D925" t="str">
            <v/>
          </cell>
          <cell r="E925" t="str">
            <v>101000</v>
          </cell>
          <cell r="F925" t="str">
            <v>372922690217008</v>
          </cell>
          <cell r="G925" t="str">
            <v>606700045855</v>
          </cell>
          <cell r="H925" t="str">
            <v>?????????????</v>
          </cell>
          <cell r="I925" t="str">
            <v>03</v>
          </cell>
          <cell r="J925" t="str">
            <v/>
          </cell>
          <cell r="K925" t="str">
            <v>???</v>
          </cell>
          <cell r="L925" t="str">
            <v>0530-3212249</v>
          </cell>
          <cell r="M925" t="str">
            <v>274400</v>
          </cell>
          <cell r="N925" t="str">
            <v>DIST</v>
          </cell>
          <cell r="O925" t="str">
            <v>01</v>
          </cell>
          <cell r="P925" t="str">
            <v/>
          </cell>
          <cell r="Q925" t="str">
            <v>BBBO</v>
          </cell>
          <cell r="R925" t="str">
            <v/>
          </cell>
          <cell r="S925">
            <v>19990315</v>
          </cell>
          <cell r="T925">
            <v>1</v>
          </cell>
          <cell r="U925">
            <v>1</v>
          </cell>
          <cell r="V925" t="str">
            <v>5A</v>
          </cell>
          <cell r="W925" t="str">
            <v/>
          </cell>
          <cell r="X925" t="str">
            <v/>
          </cell>
          <cell r="Y925" t="str">
            <v/>
          </cell>
          <cell r="Z925" t="str">
            <v>NT</v>
          </cell>
          <cell r="AA925">
            <v>-4200</v>
          </cell>
          <cell r="AB925">
            <v>50</v>
          </cell>
        </row>
        <row r="926">
          <cell r="A926">
            <v>530810</v>
          </cell>
          <cell r="B926" t="str">
            <v>???????????</v>
          </cell>
          <cell r="C926" t="str">
            <v>?????????</v>
          </cell>
          <cell r="D926" t="str">
            <v/>
          </cell>
          <cell r="E926" t="str">
            <v>101000</v>
          </cell>
          <cell r="F926" t="str">
            <v>372928610220001</v>
          </cell>
          <cell r="G926" t="str">
            <v>925101040001065</v>
          </cell>
          <cell r="H926" t="str">
            <v>???????????</v>
          </cell>
          <cell r="I926" t="str">
            <v>99</v>
          </cell>
          <cell r="J926" t="str">
            <v>3</v>
          </cell>
          <cell r="K926" t="str">
            <v>???</v>
          </cell>
          <cell r="L926" t="str">
            <v>0530-6534298</v>
          </cell>
          <cell r="M926" t="str">
            <v>274700</v>
          </cell>
          <cell r="N926" t="str">
            <v>DIST</v>
          </cell>
          <cell r="O926" t="str">
            <v>01</v>
          </cell>
          <cell r="P926" t="str">
            <v/>
          </cell>
          <cell r="Q926" t="str">
            <v>BBBO</v>
          </cell>
          <cell r="R926" t="str">
            <v/>
          </cell>
          <cell r="S926">
            <v>20001010</v>
          </cell>
          <cell r="T926">
            <v>1</v>
          </cell>
          <cell r="U926">
            <v>1</v>
          </cell>
          <cell r="V926" t="str">
            <v>5E</v>
          </cell>
          <cell r="W926" t="str">
            <v/>
          </cell>
          <cell r="X926" t="str">
            <v>A</v>
          </cell>
          <cell r="Y926" t="str">
            <v>0</v>
          </cell>
          <cell r="Z926" t="str">
            <v>NT</v>
          </cell>
          <cell r="AA926">
            <v>0</v>
          </cell>
          <cell r="AB926">
            <v>50</v>
          </cell>
        </row>
        <row r="927">
          <cell r="A927">
            <v>530600</v>
          </cell>
          <cell r="B927" t="str">
            <v>??????????????</v>
          </cell>
          <cell r="C927" t="str">
            <v>??????????????</v>
          </cell>
          <cell r="D927" t="str">
            <v>???</v>
          </cell>
          <cell r="E927" t="str">
            <v>101000</v>
          </cell>
          <cell r="F927" t="str">
            <v>370705165431757</v>
          </cell>
          <cell r="G927" t="str">
            <v>1607001109022512687</v>
          </cell>
          <cell r="H927" t="str">
            <v>???????</v>
          </cell>
          <cell r="I927" t="str">
            <v>99</v>
          </cell>
          <cell r="J927" t="str">
            <v>3</v>
          </cell>
          <cell r="K927" t="str">
            <v>???</v>
          </cell>
          <cell r="L927" t="str">
            <v>0536-8580100</v>
          </cell>
          <cell r="M927" t="str">
            <v>261011</v>
          </cell>
          <cell r="N927" t="str">
            <v>DIST</v>
          </cell>
          <cell r="O927" t="str">
            <v>01</v>
          </cell>
          <cell r="P927" t="str">
            <v>E-N</v>
          </cell>
          <cell r="Q927" t="str">
            <v>BBBO</v>
          </cell>
          <cell r="R927" t="str">
            <v>*</v>
          </cell>
          <cell r="S927">
            <v>19971108</v>
          </cell>
          <cell r="T927">
            <v>1</v>
          </cell>
          <cell r="U927">
            <v>1280000</v>
          </cell>
          <cell r="V927" t="str">
            <v/>
          </cell>
          <cell r="W927" t="str">
            <v/>
          </cell>
          <cell r="X927" t="str">
            <v/>
          </cell>
          <cell r="Y927" t="str">
            <v>323458.55</v>
          </cell>
          <cell r="Z927" t="str">
            <v>NT</v>
          </cell>
          <cell r="AA927">
            <v>744793.71</v>
          </cell>
          <cell r="AB927">
            <v>50</v>
          </cell>
        </row>
        <row r="928">
          <cell r="A928">
            <v>999000</v>
          </cell>
          <cell r="B928" t="str">
            <v>??????????????</v>
          </cell>
          <cell r="C928" t="str">
            <v>??????????????</v>
          </cell>
          <cell r="D928" t="str">
            <v>?</v>
          </cell>
          <cell r="E928" t="str">
            <v>101000</v>
          </cell>
          <cell r="F928" t="str">
            <v/>
          </cell>
          <cell r="G928" t="str">
            <v>01-0130964-01</v>
          </cell>
          <cell r="H928" t="str">
            <v>????????????</v>
          </cell>
          <cell r="I928" t="str">
            <v>03</v>
          </cell>
          <cell r="J928" t="str">
            <v>2</v>
          </cell>
          <cell r="K928" t="str">
            <v>???</v>
          </cell>
          <cell r="L928" t="str">
            <v>0536-7214100</v>
          </cell>
          <cell r="M928" t="str">
            <v>261300</v>
          </cell>
          <cell r="N928" t="str">
            <v>DIST</v>
          </cell>
          <cell r="O928" t="str">
            <v>01</v>
          </cell>
          <cell r="P928" t="str">
            <v/>
          </cell>
          <cell r="Q928" t="str">
            <v>BBBO</v>
          </cell>
          <cell r="R928" t="str">
            <v/>
          </cell>
          <cell r="S928">
            <v>19990414</v>
          </cell>
          <cell r="T928">
            <v>1</v>
          </cell>
          <cell r="U928">
            <v>1</v>
          </cell>
          <cell r="V928" t="str">
            <v>5A</v>
          </cell>
          <cell r="W928" t="str">
            <v/>
          </cell>
          <cell r="X928" t="str">
            <v/>
          </cell>
          <cell r="Y928" t="str">
            <v/>
          </cell>
          <cell r="Z928" t="str">
            <v>NT</v>
          </cell>
          <cell r="AA928">
            <v>36807.47</v>
          </cell>
          <cell r="AB928">
            <v>50</v>
          </cell>
        </row>
        <row r="929">
          <cell r="A929">
            <v>532300</v>
          </cell>
          <cell r="B929" t="str">
            <v>???????????</v>
          </cell>
          <cell r="C929" t="str">
            <v>?????????????</v>
          </cell>
          <cell r="D929" t="str">
            <v/>
          </cell>
          <cell r="E929" t="str">
            <v>101000</v>
          </cell>
          <cell r="F929" t="str">
            <v/>
          </cell>
          <cell r="G929" t="str">
            <v>830762353009091001</v>
          </cell>
          <cell r="H929" t="str">
            <v>????????</v>
          </cell>
          <cell r="I929" t="str">
            <v>99</v>
          </cell>
          <cell r="J929" t="str">
            <v>3</v>
          </cell>
          <cell r="K929" t="str">
            <v>???</v>
          </cell>
          <cell r="L929" t="str">
            <v>0536-4224764</v>
          </cell>
          <cell r="M929" t="str">
            <v>262100</v>
          </cell>
          <cell r="N929" t="str">
            <v>DIST</v>
          </cell>
          <cell r="O929" t="str">
            <v>01</v>
          </cell>
          <cell r="P929" t="str">
            <v>N</v>
          </cell>
          <cell r="Q929" t="str">
            <v>BBBO</v>
          </cell>
          <cell r="R929" t="str">
            <v>*</v>
          </cell>
          <cell r="S929">
            <v>19980226</v>
          </cell>
          <cell r="T929">
            <v>1</v>
          </cell>
          <cell r="U929">
            <v>1</v>
          </cell>
          <cell r="V929" t="str">
            <v>5E</v>
          </cell>
          <cell r="W929" t="str">
            <v/>
          </cell>
          <cell r="X929" t="str">
            <v>A</v>
          </cell>
          <cell r="Y929" t="str">
            <v>0</v>
          </cell>
          <cell r="Z929" t="str">
            <v>NT</v>
          </cell>
          <cell r="AA929">
            <v>0</v>
          </cell>
          <cell r="AB929">
            <v>50</v>
          </cell>
        </row>
        <row r="930">
          <cell r="A930">
            <v>530610</v>
          </cell>
          <cell r="B930" t="str">
            <v>??????????????</v>
          </cell>
          <cell r="C930" t="str">
            <v>?????????????</v>
          </cell>
          <cell r="D930" t="str">
            <v/>
          </cell>
          <cell r="E930" t="str">
            <v>101000</v>
          </cell>
          <cell r="F930" t="str">
            <v/>
          </cell>
          <cell r="G930" t="str">
            <v>1507102704-000000800</v>
          </cell>
          <cell r="H930" t="str">
            <v>????????????</v>
          </cell>
          <cell r="I930" t="str">
            <v>99</v>
          </cell>
          <cell r="J930" t="str">
            <v>3</v>
          </cell>
          <cell r="K930" t="str">
            <v>???</v>
          </cell>
          <cell r="L930" t="str">
            <v>0536-6128356</v>
          </cell>
          <cell r="M930" t="str">
            <v>262200</v>
          </cell>
          <cell r="N930" t="str">
            <v>DIST</v>
          </cell>
          <cell r="O930" t="str">
            <v>01</v>
          </cell>
          <cell r="P930" t="str">
            <v/>
          </cell>
          <cell r="Q930" t="str">
            <v>BBBO</v>
          </cell>
          <cell r="R930" t="str">
            <v/>
          </cell>
          <cell r="S930">
            <v>20000419</v>
          </cell>
          <cell r="T930">
            <v>1</v>
          </cell>
          <cell r="U930">
            <v>1</v>
          </cell>
          <cell r="V930" t="str">
            <v>5E</v>
          </cell>
          <cell r="W930" t="str">
            <v/>
          </cell>
          <cell r="X930" t="str">
            <v>A</v>
          </cell>
          <cell r="Y930" t="str">
            <v>0</v>
          </cell>
          <cell r="Z930" t="str">
            <v>NT</v>
          </cell>
          <cell r="AA930">
            <v>0</v>
          </cell>
          <cell r="AB930">
            <v>50</v>
          </cell>
        </row>
        <row r="931">
          <cell r="A931">
            <v>532400</v>
          </cell>
          <cell r="B931" t="str">
            <v>????????????</v>
          </cell>
          <cell r="C931" t="str">
            <v>??????</v>
          </cell>
          <cell r="D931" t="str">
            <v/>
          </cell>
          <cell r="E931" t="str">
            <v>101000</v>
          </cell>
          <cell r="F931" t="str">
            <v>370781869379950</v>
          </cell>
          <cell r="G931" t="str">
            <v>261349</v>
          </cell>
          <cell r="H931" t="str">
            <v>??</v>
          </cell>
          <cell r="I931" t="str">
            <v>99</v>
          </cell>
          <cell r="J931" t="str">
            <v>3</v>
          </cell>
          <cell r="K931" t="str">
            <v>??</v>
          </cell>
          <cell r="L931" t="str">
            <v>0536-3256679</v>
          </cell>
          <cell r="M931" t="str">
            <v>262500</v>
          </cell>
          <cell r="N931" t="str">
            <v>DIST</v>
          </cell>
          <cell r="O931" t="str">
            <v>01</v>
          </cell>
          <cell r="P931" t="str">
            <v>N</v>
          </cell>
          <cell r="Q931" t="str">
            <v>BBBO</v>
          </cell>
          <cell r="R931" t="str">
            <v>*</v>
          </cell>
          <cell r="S931">
            <v>19980310</v>
          </cell>
          <cell r="T931">
            <v>1</v>
          </cell>
          <cell r="U931">
            <v>1</v>
          </cell>
          <cell r="V931" t="str">
            <v>5E</v>
          </cell>
          <cell r="W931" t="str">
            <v/>
          </cell>
          <cell r="X931" t="str">
            <v/>
          </cell>
          <cell r="Y931" t="str">
            <v>0</v>
          </cell>
          <cell r="Z931" t="str">
            <v>NT</v>
          </cell>
          <cell r="AA931">
            <v>0</v>
          </cell>
          <cell r="AB931">
            <v>50</v>
          </cell>
        </row>
        <row r="932">
          <cell r="A932">
            <v>530401</v>
          </cell>
          <cell r="B932" t="str">
            <v>????????????</v>
          </cell>
          <cell r="C932" t="str">
            <v>?????????????</v>
          </cell>
          <cell r="D932" t="str">
            <v/>
          </cell>
          <cell r="E932" t="str">
            <v>101000</v>
          </cell>
          <cell r="F932" t="str">
            <v>370602265636880</v>
          </cell>
          <cell r="G932" t="str">
            <v>20100122397</v>
          </cell>
          <cell r="H932" t="str">
            <v>????????</v>
          </cell>
          <cell r="I932" t="str">
            <v>99</v>
          </cell>
          <cell r="J932" t="str">
            <v>3</v>
          </cell>
          <cell r="K932" t="str">
            <v>??</v>
          </cell>
          <cell r="L932" t="str">
            <v>0535-6085967</v>
          </cell>
          <cell r="M932" t="str">
            <v>264000</v>
          </cell>
          <cell r="N932" t="str">
            <v>DIST</v>
          </cell>
          <cell r="O932" t="str">
            <v>01</v>
          </cell>
          <cell r="P932" t="str">
            <v>E-N</v>
          </cell>
          <cell r="Q932" t="str">
            <v>BBBO</v>
          </cell>
          <cell r="R932" t="str">
            <v>*</v>
          </cell>
          <cell r="S932">
            <v>19971108</v>
          </cell>
          <cell r="T932">
            <v>1</v>
          </cell>
          <cell r="U932">
            <v>220000</v>
          </cell>
          <cell r="V932" t="str">
            <v/>
          </cell>
          <cell r="W932" t="str">
            <v/>
          </cell>
          <cell r="X932" t="str">
            <v/>
          </cell>
          <cell r="Y932" t="str">
            <v>83333</v>
          </cell>
          <cell r="Z932" t="str">
            <v>NT</v>
          </cell>
          <cell r="AA932">
            <v>144901.1</v>
          </cell>
          <cell r="AB932">
            <v>50</v>
          </cell>
        </row>
        <row r="933">
          <cell r="A933">
            <v>531000</v>
          </cell>
          <cell r="B933" t="str">
            <v>??????????</v>
          </cell>
          <cell r="C933" t="str">
            <v>??????</v>
          </cell>
          <cell r="D933" t="str">
            <v/>
          </cell>
          <cell r="E933" t="str">
            <v>101000</v>
          </cell>
          <cell r="F933" t="str">
            <v>371002166709650</v>
          </cell>
          <cell r="G933" t="str">
            <v>1614028009022512036</v>
          </cell>
          <cell r="H933" t="str">
            <v>??</v>
          </cell>
          <cell r="I933" t="str">
            <v>99</v>
          </cell>
          <cell r="J933" t="str">
            <v>3</v>
          </cell>
          <cell r="K933" t="str">
            <v>???</v>
          </cell>
          <cell r="L933" t="str">
            <v>5223868*3456</v>
          </cell>
          <cell r="M933" t="str">
            <v>264200</v>
          </cell>
          <cell r="N933" t="str">
            <v>DIST</v>
          </cell>
          <cell r="O933" t="str">
            <v>01</v>
          </cell>
          <cell r="P933" t="str">
            <v>E-N</v>
          </cell>
          <cell r="Q933" t="str">
            <v>BBBO</v>
          </cell>
          <cell r="R933" t="str">
            <v>*</v>
          </cell>
          <cell r="S933">
            <v>19971108</v>
          </cell>
          <cell r="T933">
            <v>1</v>
          </cell>
          <cell r="U933">
            <v>180000</v>
          </cell>
          <cell r="V933" t="str">
            <v/>
          </cell>
          <cell r="W933" t="str">
            <v/>
          </cell>
          <cell r="X933" t="str">
            <v/>
          </cell>
          <cell r="Y933" t="str">
            <v>70000</v>
          </cell>
          <cell r="Z933" t="str">
            <v>NT</v>
          </cell>
          <cell r="AA933">
            <v>38869.360000000001</v>
          </cell>
          <cell r="AB933">
            <v>50</v>
          </cell>
        </row>
        <row r="934">
          <cell r="A934">
            <v>530420</v>
          </cell>
          <cell r="B934" t="str">
            <v>??????????????</v>
          </cell>
          <cell r="C934" t="str">
            <v>????????</v>
          </cell>
          <cell r="D934" t="str">
            <v/>
          </cell>
          <cell r="E934" t="str">
            <v>101000</v>
          </cell>
          <cell r="F934" t="str">
            <v/>
          </cell>
          <cell r="G934" t="str">
            <v>265660010200045153</v>
          </cell>
          <cell r="H934" t="str">
            <v>????????</v>
          </cell>
          <cell r="I934" t="str">
            <v>99</v>
          </cell>
          <cell r="J934" t="str">
            <v>3</v>
          </cell>
          <cell r="K934" t="str">
            <v>???</v>
          </cell>
          <cell r="L934" t="str">
            <v>0535-3225953</v>
          </cell>
          <cell r="M934" t="str">
            <v>265100</v>
          </cell>
          <cell r="N934" t="str">
            <v>DIST</v>
          </cell>
          <cell r="O934" t="str">
            <v>01</v>
          </cell>
          <cell r="P934" t="str">
            <v/>
          </cell>
          <cell r="Q934" t="str">
            <v>BBBO</v>
          </cell>
          <cell r="R934" t="str">
            <v/>
          </cell>
          <cell r="S934">
            <v>20001217</v>
          </cell>
          <cell r="T934">
            <v>1</v>
          </cell>
          <cell r="U934">
            <v>1</v>
          </cell>
          <cell r="V934" t="str">
            <v>5E</v>
          </cell>
          <cell r="W934" t="str">
            <v/>
          </cell>
          <cell r="X934" t="str">
            <v>A</v>
          </cell>
          <cell r="Y934" t="str">
            <v>0</v>
          </cell>
          <cell r="Z934" t="str">
            <v>NT</v>
          </cell>
          <cell r="AA934">
            <v>0</v>
          </cell>
          <cell r="AB934">
            <v>50</v>
          </cell>
        </row>
        <row r="935">
          <cell r="A935">
            <v>532000</v>
          </cell>
          <cell r="B935" t="str">
            <v>???????????</v>
          </cell>
          <cell r="C935" t="str">
            <v>???????</v>
          </cell>
          <cell r="D935" t="str">
            <v/>
          </cell>
          <cell r="E935" t="str">
            <v>101000</v>
          </cell>
          <cell r="F935" t="str">
            <v>370682724274955</v>
          </cell>
          <cell r="G935" t="str">
            <v>827551107708091001</v>
          </cell>
          <cell r="H935" t="str">
            <v>????????</v>
          </cell>
          <cell r="I935" t="str">
            <v>99</v>
          </cell>
          <cell r="J935" t="str">
            <v>3</v>
          </cell>
          <cell r="K935" t="str">
            <v>???</v>
          </cell>
          <cell r="L935" t="str">
            <v>0535-7223128</v>
          </cell>
          <cell r="M935" t="str">
            <v>265200</v>
          </cell>
          <cell r="N935" t="str">
            <v>DIST</v>
          </cell>
          <cell r="O935" t="str">
            <v>01</v>
          </cell>
          <cell r="P935" t="str">
            <v>N</v>
          </cell>
          <cell r="Q935" t="str">
            <v>BBBO</v>
          </cell>
          <cell r="R935" t="str">
            <v>*</v>
          </cell>
          <cell r="S935">
            <v>19980213</v>
          </cell>
          <cell r="T935">
            <v>1</v>
          </cell>
          <cell r="U935">
            <v>65000</v>
          </cell>
          <cell r="V935" t="str">
            <v/>
          </cell>
          <cell r="W935" t="str">
            <v/>
          </cell>
          <cell r="X935" t="str">
            <v/>
          </cell>
          <cell r="Y935" t="str">
            <v>42500</v>
          </cell>
          <cell r="Z935" t="str">
            <v>NT</v>
          </cell>
          <cell r="AA935">
            <v>-57.5</v>
          </cell>
          <cell r="AB935">
            <v>50</v>
          </cell>
        </row>
        <row r="936">
          <cell r="A936">
            <v>531300</v>
          </cell>
          <cell r="B936" t="str">
            <v>????????????</v>
          </cell>
          <cell r="C936" t="str">
            <v>????????</v>
          </cell>
          <cell r="D936" t="str">
            <v/>
          </cell>
          <cell r="E936" t="str">
            <v>101000</v>
          </cell>
          <cell r="F936" t="str">
            <v>370681169411753</v>
          </cell>
          <cell r="G936" t="str">
            <v>1606021409022540397</v>
          </cell>
          <cell r="H936" t="str">
            <v>???????</v>
          </cell>
          <cell r="I936" t="str">
            <v>99</v>
          </cell>
          <cell r="J936" t="str">
            <v>3</v>
          </cell>
          <cell r="K936" t="str">
            <v>??</v>
          </cell>
          <cell r="L936" t="str">
            <v>0535-8517183</v>
          </cell>
          <cell r="M936" t="str">
            <v>265701</v>
          </cell>
          <cell r="N936" t="str">
            <v>DIST</v>
          </cell>
          <cell r="O936" t="str">
            <v>01</v>
          </cell>
          <cell r="P936" t="str">
            <v>N</v>
          </cell>
          <cell r="Q936" t="str">
            <v>BBBO</v>
          </cell>
          <cell r="R936" t="str">
            <v>*</v>
          </cell>
          <cell r="S936">
            <v>19980205</v>
          </cell>
          <cell r="T936">
            <v>1</v>
          </cell>
          <cell r="U936">
            <v>130000</v>
          </cell>
          <cell r="V936" t="str">
            <v/>
          </cell>
          <cell r="W936" t="str">
            <v/>
          </cell>
          <cell r="X936" t="str">
            <v/>
          </cell>
          <cell r="Y936" t="str">
            <v>53333</v>
          </cell>
          <cell r="Z936" t="str">
            <v>NT</v>
          </cell>
          <cell r="AA936">
            <v>62829.55</v>
          </cell>
          <cell r="AB936">
            <v>50</v>
          </cell>
        </row>
        <row r="937">
          <cell r="A937">
            <v>530200</v>
          </cell>
          <cell r="B937" t="str">
            <v>??????????</v>
          </cell>
          <cell r="C937" t="str">
            <v>????????</v>
          </cell>
          <cell r="D937" t="str">
            <v/>
          </cell>
          <cell r="E937" t="str">
            <v>101000</v>
          </cell>
          <cell r="F937" t="str">
            <v>370203264705469</v>
          </cell>
          <cell r="G937" t="str">
            <v>23009024841713</v>
          </cell>
          <cell r="H937" t="str">
            <v>???????</v>
          </cell>
          <cell r="I937" t="str">
            <v>99</v>
          </cell>
          <cell r="J937" t="str">
            <v>3</v>
          </cell>
          <cell r="K937" t="str">
            <v>???</v>
          </cell>
          <cell r="L937" t="str">
            <v>0532-3848699</v>
          </cell>
          <cell r="M937" t="str">
            <v>266021</v>
          </cell>
          <cell r="N937" t="str">
            <v>DIST</v>
          </cell>
          <cell r="O937" t="str">
            <v>01</v>
          </cell>
          <cell r="P937" t="str">
            <v>E-N</v>
          </cell>
          <cell r="Q937" t="str">
            <v>BBBO</v>
          </cell>
          <cell r="R937" t="str">
            <v>*</v>
          </cell>
          <cell r="S937">
            <v>19971108</v>
          </cell>
          <cell r="T937">
            <v>1</v>
          </cell>
          <cell r="U937">
            <v>170000</v>
          </cell>
          <cell r="V937" t="str">
            <v/>
          </cell>
          <cell r="W937" t="str">
            <v/>
          </cell>
          <cell r="X937" t="str">
            <v/>
          </cell>
          <cell r="Y937" t="str">
            <v>175667</v>
          </cell>
          <cell r="Z937" t="str">
            <v>NT</v>
          </cell>
          <cell r="AA937">
            <v>7198.27</v>
          </cell>
          <cell r="AB937">
            <v>50</v>
          </cell>
        </row>
        <row r="938">
          <cell r="A938">
            <v>530201</v>
          </cell>
          <cell r="B938" t="str">
            <v>????????????</v>
          </cell>
          <cell r="C938" t="str">
            <v>????????????</v>
          </cell>
          <cell r="D938" t="str">
            <v/>
          </cell>
          <cell r="E938" t="str">
            <v>101000</v>
          </cell>
          <cell r="F938" t="str">
            <v>370203727839210</v>
          </cell>
          <cell r="G938" t="str">
            <v>8040-1238</v>
          </cell>
          <cell r="H938" t="str">
            <v>??????????</v>
          </cell>
          <cell r="I938" t="str">
            <v>99</v>
          </cell>
          <cell r="J938" t="str">
            <v>3</v>
          </cell>
          <cell r="K938" t="str">
            <v>??</v>
          </cell>
          <cell r="L938" t="str">
            <v>0532-3831493</v>
          </cell>
          <cell r="M938" t="str">
            <v>266021</v>
          </cell>
          <cell r="N938" t="str">
            <v>DIST</v>
          </cell>
          <cell r="O938" t="str">
            <v>01</v>
          </cell>
          <cell r="P938" t="str">
            <v>E-N</v>
          </cell>
          <cell r="Q938" t="str">
            <v>BBBO</v>
          </cell>
          <cell r="R938" t="str">
            <v>*</v>
          </cell>
          <cell r="S938">
            <v>19971108</v>
          </cell>
          <cell r="T938">
            <v>1</v>
          </cell>
          <cell r="U938">
            <v>350000</v>
          </cell>
          <cell r="V938" t="str">
            <v/>
          </cell>
          <cell r="W938" t="str">
            <v/>
          </cell>
          <cell r="X938" t="str">
            <v/>
          </cell>
          <cell r="Y938" t="str">
            <v>181333</v>
          </cell>
          <cell r="Z938" t="str">
            <v>NT</v>
          </cell>
          <cell r="AA938">
            <v>259990.23</v>
          </cell>
          <cell r="AB938">
            <v>50</v>
          </cell>
        </row>
        <row r="939">
          <cell r="A939">
            <v>530203</v>
          </cell>
          <cell r="B939" t="str">
            <v>???????????</v>
          </cell>
          <cell r="C939" t="str">
            <v>????????????</v>
          </cell>
          <cell r="D939" t="str">
            <v/>
          </cell>
          <cell r="E939" t="str">
            <v>101000</v>
          </cell>
          <cell r="F939" t="str">
            <v>370214725596032</v>
          </cell>
          <cell r="G939" t="str">
            <v>8010220070</v>
          </cell>
          <cell r="H939" t="str">
            <v>??????????????</v>
          </cell>
          <cell r="I939" t="str">
            <v>99</v>
          </cell>
          <cell r="J939" t="str">
            <v>3</v>
          </cell>
          <cell r="K939" t="str">
            <v>???</v>
          </cell>
          <cell r="L939" t="str">
            <v>0532-7867436</v>
          </cell>
          <cell r="M939" t="str">
            <v>266012</v>
          </cell>
          <cell r="N939" t="str">
            <v>DIST</v>
          </cell>
          <cell r="O939" t="str">
            <v>01</v>
          </cell>
          <cell r="P939" t="str">
            <v/>
          </cell>
          <cell r="Q939" t="str">
            <v>BBBO</v>
          </cell>
          <cell r="R939" t="str">
            <v/>
          </cell>
          <cell r="S939">
            <v>20001108</v>
          </cell>
          <cell r="T939">
            <v>1</v>
          </cell>
          <cell r="U939">
            <v>1</v>
          </cell>
          <cell r="V939" t="str">
            <v>5E</v>
          </cell>
          <cell r="W939" t="str">
            <v/>
          </cell>
          <cell r="X939" t="str">
            <v/>
          </cell>
          <cell r="Y939" t="str">
            <v>50000</v>
          </cell>
          <cell r="Z939" t="str">
            <v>NT</v>
          </cell>
          <cell r="AA939">
            <v>-5007.54</v>
          </cell>
          <cell r="AB939">
            <v>50</v>
          </cell>
        </row>
        <row r="940">
          <cell r="A940">
            <v>532700</v>
          </cell>
          <cell r="B940" t="str">
            <v>??????????</v>
          </cell>
          <cell r="C940" t="str">
            <v>???????????</v>
          </cell>
          <cell r="D940" t="str">
            <v/>
          </cell>
          <cell r="E940" t="str">
            <v>101000</v>
          </cell>
          <cell r="F940" t="str">
            <v>370283164092634</v>
          </cell>
          <cell r="G940" t="str">
            <v>26316379</v>
          </cell>
          <cell r="H940" t="str">
            <v>??????</v>
          </cell>
          <cell r="I940" t="str">
            <v>99</v>
          </cell>
          <cell r="J940" t="str">
            <v>3</v>
          </cell>
          <cell r="K940" t="str">
            <v>???</v>
          </cell>
          <cell r="L940" t="str">
            <v>0532-7365113</v>
          </cell>
          <cell r="M940" t="str">
            <v>266700</v>
          </cell>
          <cell r="N940" t="str">
            <v>DIST</v>
          </cell>
          <cell r="O940" t="str">
            <v>01</v>
          </cell>
          <cell r="P940" t="str">
            <v>N</v>
          </cell>
          <cell r="Q940" t="str">
            <v>BBBO</v>
          </cell>
          <cell r="R940" t="str">
            <v/>
          </cell>
          <cell r="S940">
            <v>19980424</v>
          </cell>
          <cell r="T940">
            <v>1</v>
          </cell>
          <cell r="U940">
            <v>1</v>
          </cell>
          <cell r="V940" t="str">
            <v>5A</v>
          </cell>
          <cell r="W940" t="str">
            <v/>
          </cell>
          <cell r="X940" t="str">
            <v/>
          </cell>
          <cell r="Y940" t="str">
            <v/>
          </cell>
          <cell r="Z940" t="str">
            <v>NT</v>
          </cell>
          <cell r="AA940">
            <v>-3877.8</v>
          </cell>
          <cell r="AB940">
            <v>50</v>
          </cell>
        </row>
        <row r="941">
          <cell r="A941">
            <v>530300</v>
          </cell>
          <cell r="B941" t="str">
            <v>?????????????</v>
          </cell>
          <cell r="C941" t="str">
            <v>?????????</v>
          </cell>
          <cell r="D941" t="str">
            <v/>
          </cell>
          <cell r="E941" t="str">
            <v>101000</v>
          </cell>
          <cell r="F941" t="str">
            <v>371302720786566</v>
          </cell>
          <cell r="G941" t="str">
            <v>8010091578</v>
          </cell>
          <cell r="H941" t="str">
            <v>?????????</v>
          </cell>
          <cell r="I941" t="str">
            <v>99</v>
          </cell>
          <cell r="J941" t="str">
            <v>3</v>
          </cell>
          <cell r="K941" t="str">
            <v>???</v>
          </cell>
          <cell r="L941" t="str">
            <v>0539-8222921</v>
          </cell>
          <cell r="M941" t="str">
            <v>276002</v>
          </cell>
          <cell r="N941" t="str">
            <v>DIST</v>
          </cell>
          <cell r="O941" t="str">
            <v>01</v>
          </cell>
          <cell r="P941" t="str">
            <v>E-N</v>
          </cell>
          <cell r="Q941" t="str">
            <v>BBBO</v>
          </cell>
          <cell r="R941" t="str">
            <v>*</v>
          </cell>
          <cell r="S941">
            <v>19971108</v>
          </cell>
          <cell r="T941">
            <v>1</v>
          </cell>
          <cell r="U941">
            <v>650000</v>
          </cell>
          <cell r="V941" t="str">
            <v/>
          </cell>
          <cell r="W941" t="str">
            <v/>
          </cell>
          <cell r="X941" t="str">
            <v/>
          </cell>
          <cell r="Y941" t="str">
            <v>200000</v>
          </cell>
          <cell r="Z941" t="str">
            <v>NT</v>
          </cell>
          <cell r="AA941">
            <v>60608.26</v>
          </cell>
          <cell r="AB941">
            <v>50</v>
          </cell>
        </row>
        <row r="942">
          <cell r="A942">
            <v>530303</v>
          </cell>
          <cell r="B942" t="str">
            <v>???????????</v>
          </cell>
          <cell r="C942" t="str">
            <v>??????</v>
          </cell>
          <cell r="D942" t="str">
            <v/>
          </cell>
          <cell r="E942" t="str">
            <v>101000</v>
          </cell>
          <cell r="F942" t="str">
            <v>371302723891652</v>
          </cell>
          <cell r="G942" t="str">
            <v>20100017356</v>
          </cell>
          <cell r="H942" t="str">
            <v>?????????</v>
          </cell>
          <cell r="I942" t="str">
            <v>99</v>
          </cell>
          <cell r="J942" t="str">
            <v>3</v>
          </cell>
          <cell r="K942" t="str">
            <v/>
          </cell>
          <cell r="L942" t="str">
            <v>0539-8234187</v>
          </cell>
          <cell r="M942" t="str">
            <v>276000</v>
          </cell>
          <cell r="N942" t="str">
            <v>DIST</v>
          </cell>
          <cell r="O942" t="str">
            <v>01</v>
          </cell>
          <cell r="P942" t="str">
            <v/>
          </cell>
          <cell r="Q942" t="str">
            <v>BBBO</v>
          </cell>
          <cell r="R942" t="str">
            <v>*</v>
          </cell>
          <cell r="S942">
            <v>0</v>
          </cell>
          <cell r="T942">
            <v>1</v>
          </cell>
          <cell r="U942">
            <v>1000000</v>
          </cell>
          <cell r="V942" t="str">
            <v/>
          </cell>
          <cell r="W942" t="str">
            <v/>
          </cell>
          <cell r="X942" t="str">
            <v/>
          </cell>
          <cell r="Y942" t="str">
            <v>300000</v>
          </cell>
          <cell r="Z942" t="str">
            <v>NT</v>
          </cell>
          <cell r="AA942">
            <v>277493.76000000001</v>
          </cell>
          <cell r="AB942">
            <v>50</v>
          </cell>
        </row>
        <row r="943">
          <cell r="A943">
            <v>530910</v>
          </cell>
          <cell r="B943" t="str">
            <v>????????????</v>
          </cell>
          <cell r="C943" t="str">
            <v>????????</v>
          </cell>
          <cell r="D943" t="str">
            <v/>
          </cell>
          <cell r="E943" t="str">
            <v>101000</v>
          </cell>
          <cell r="F943" t="str">
            <v/>
          </cell>
          <cell r="G943" t="str">
            <v>202700072129</v>
          </cell>
          <cell r="H943" t="str">
            <v>??????</v>
          </cell>
          <cell r="I943" t="str">
            <v>99</v>
          </cell>
          <cell r="J943" t="str">
            <v>3</v>
          </cell>
          <cell r="K943" t="str">
            <v>???</v>
          </cell>
          <cell r="L943" t="str">
            <v>0633-6887013</v>
          </cell>
          <cell r="M943" t="str">
            <v>276500</v>
          </cell>
          <cell r="N943" t="str">
            <v>DIST</v>
          </cell>
          <cell r="O943" t="str">
            <v>01</v>
          </cell>
          <cell r="P943" t="str">
            <v/>
          </cell>
          <cell r="Q943" t="str">
            <v>BBBO</v>
          </cell>
          <cell r="R943" t="str">
            <v/>
          </cell>
          <cell r="S943">
            <v>20001219</v>
          </cell>
          <cell r="T943">
            <v>1</v>
          </cell>
          <cell r="U943">
            <v>1</v>
          </cell>
          <cell r="V943" t="str">
            <v>5E</v>
          </cell>
          <cell r="W943" t="str">
            <v/>
          </cell>
          <cell r="X943" t="str">
            <v>A</v>
          </cell>
          <cell r="Y943" t="str">
            <v>0</v>
          </cell>
          <cell r="Z943" t="str">
            <v>NT</v>
          </cell>
          <cell r="AA943">
            <v>0</v>
          </cell>
          <cell r="AB943">
            <v>50</v>
          </cell>
        </row>
        <row r="944">
          <cell r="A944">
            <v>530901</v>
          </cell>
          <cell r="B944" t="str">
            <v>??????????</v>
          </cell>
          <cell r="C944" t="str">
            <v>???????</v>
          </cell>
          <cell r="D944" t="str">
            <v/>
          </cell>
          <cell r="E944" t="str">
            <v>101000</v>
          </cell>
          <cell r="F944" t="str">
            <v>371102726245365</v>
          </cell>
          <cell r="G944" t="str">
            <v>611401040000656</v>
          </cell>
          <cell r="H944" t="str">
            <v>?????????</v>
          </cell>
          <cell r="I944" t="str">
            <v>99</v>
          </cell>
          <cell r="J944" t="str">
            <v>3</v>
          </cell>
          <cell r="K944" t="str">
            <v>???</v>
          </cell>
          <cell r="L944" t="str">
            <v>0633-8252028</v>
          </cell>
          <cell r="M944" t="str">
            <v>276800</v>
          </cell>
          <cell r="N944" t="str">
            <v>DIST</v>
          </cell>
          <cell r="O944" t="str">
            <v>01</v>
          </cell>
          <cell r="P944" t="str">
            <v>N</v>
          </cell>
          <cell r="Q944" t="str">
            <v>BBBO</v>
          </cell>
          <cell r="R944" t="str">
            <v>*</v>
          </cell>
          <cell r="S944">
            <v>19980421</v>
          </cell>
          <cell r="T944">
            <v>1</v>
          </cell>
          <cell r="U944">
            <v>172000</v>
          </cell>
          <cell r="V944" t="str">
            <v/>
          </cell>
          <cell r="W944" t="str">
            <v/>
          </cell>
          <cell r="X944" t="str">
            <v/>
          </cell>
          <cell r="Y944" t="str">
            <v>50000</v>
          </cell>
          <cell r="Z944" t="str">
            <v>NT</v>
          </cell>
          <cell r="AA944">
            <v>77774.47</v>
          </cell>
          <cell r="AB944">
            <v>50</v>
          </cell>
        </row>
        <row r="945">
          <cell r="A945">
            <v>530701</v>
          </cell>
          <cell r="B945" t="str">
            <v>??????????????</v>
          </cell>
          <cell r="C945" t="str">
            <v>????????????</v>
          </cell>
          <cell r="D945" t="str">
            <v/>
          </cell>
          <cell r="E945" t="str">
            <v>101000</v>
          </cell>
          <cell r="F945" t="str">
            <v>370402864446253</v>
          </cell>
          <cell r="G945" t="str">
            <v>1605020109200002343</v>
          </cell>
          <cell r="H945" t="str">
            <v>??????????</v>
          </cell>
          <cell r="I945" t="str">
            <v>99</v>
          </cell>
          <cell r="J945" t="str">
            <v>3</v>
          </cell>
          <cell r="K945" t="str">
            <v>???</v>
          </cell>
          <cell r="L945" t="str">
            <v>0632-3380936</v>
          </cell>
          <cell r="M945" t="str">
            <v>277101</v>
          </cell>
          <cell r="N945" t="str">
            <v>DIST</v>
          </cell>
          <cell r="O945" t="str">
            <v>01</v>
          </cell>
          <cell r="P945" t="str">
            <v>N</v>
          </cell>
          <cell r="Q945" t="str">
            <v>BBBO</v>
          </cell>
          <cell r="R945" t="str">
            <v>*</v>
          </cell>
          <cell r="S945">
            <v>19980106</v>
          </cell>
          <cell r="T945">
            <v>1</v>
          </cell>
          <cell r="U945">
            <v>300000</v>
          </cell>
          <cell r="V945" t="str">
            <v/>
          </cell>
          <cell r="W945" t="str">
            <v/>
          </cell>
          <cell r="X945" t="str">
            <v/>
          </cell>
          <cell r="Y945" t="str">
            <v>97000</v>
          </cell>
          <cell r="Z945" t="str">
            <v>NT</v>
          </cell>
          <cell r="AA945">
            <v>81762.789999999994</v>
          </cell>
          <cell r="AB945">
            <v>50</v>
          </cell>
        </row>
        <row r="946">
          <cell r="A946">
            <v>531101</v>
          </cell>
          <cell r="B946" t="str">
            <v>????????????</v>
          </cell>
          <cell r="C946" t="str">
            <v>?????????????</v>
          </cell>
          <cell r="D946" t="str">
            <v/>
          </cell>
          <cell r="E946" t="str">
            <v>101000</v>
          </cell>
          <cell r="F946" t="str">
            <v>370481169912283</v>
          </cell>
          <cell r="G946" t="str">
            <v>22509177</v>
          </cell>
          <cell r="H946" t="str">
            <v>??</v>
          </cell>
          <cell r="I946" t="str">
            <v>99</v>
          </cell>
          <cell r="J946" t="str">
            <v>3</v>
          </cell>
          <cell r="K946" t="str">
            <v>???</v>
          </cell>
          <cell r="L946" t="str">
            <v>0632-5586038</v>
          </cell>
          <cell r="M946" t="str">
            <v>277500</v>
          </cell>
          <cell r="N946" t="str">
            <v>DIST</v>
          </cell>
          <cell r="O946" t="str">
            <v>01</v>
          </cell>
          <cell r="P946" t="str">
            <v>N</v>
          </cell>
          <cell r="Q946" t="str">
            <v>BBBO</v>
          </cell>
          <cell r="R946" t="str">
            <v>*</v>
          </cell>
          <cell r="S946">
            <v>19971219</v>
          </cell>
          <cell r="T946">
            <v>1</v>
          </cell>
          <cell r="U946">
            <v>1</v>
          </cell>
          <cell r="V946" t="str">
            <v>5E</v>
          </cell>
          <cell r="W946" t="str">
            <v/>
          </cell>
          <cell r="X946" t="str">
            <v/>
          </cell>
          <cell r="Y946" t="str">
            <v>0</v>
          </cell>
          <cell r="Z946" t="str">
            <v>NT</v>
          </cell>
          <cell r="AA946">
            <v>0</v>
          </cell>
          <cell r="AB946">
            <v>50</v>
          </cell>
        </row>
        <row r="947">
          <cell r="A947">
            <v>212022</v>
          </cell>
          <cell r="B947" t="str">
            <v>??????????????</v>
          </cell>
          <cell r="C947" t="str">
            <v>????????</v>
          </cell>
          <cell r="D947" t="str">
            <v/>
          </cell>
          <cell r="E947" t="str">
            <v>101000</v>
          </cell>
          <cell r="F947" t="str">
            <v>110103726340434</v>
          </cell>
          <cell r="G947" t="str">
            <v>0200059309066115829</v>
          </cell>
          <cell r="H947" t="str">
            <v>????????</v>
          </cell>
          <cell r="I947" t="str">
            <v>74</v>
          </cell>
          <cell r="J947" t="str">
            <v>1</v>
          </cell>
          <cell r="K947" t="str">
            <v>???</v>
          </cell>
          <cell r="L947" t="str">
            <v>010-67183821</v>
          </cell>
          <cell r="M947" t="str">
            <v>100061</v>
          </cell>
          <cell r="N947" t="str">
            <v>KACT</v>
          </cell>
          <cell r="O947" t="str">
            <v>13</v>
          </cell>
          <cell r="P947" t="str">
            <v/>
          </cell>
          <cell r="Q947" t="str">
            <v>DDD</v>
          </cell>
          <cell r="R947" t="str">
            <v/>
          </cell>
          <cell r="S947">
            <v>0</v>
          </cell>
          <cell r="T947">
            <v>1</v>
          </cell>
          <cell r="U947">
            <v>375000</v>
          </cell>
          <cell r="V947" t="str">
            <v/>
          </cell>
          <cell r="W947" t="str">
            <v/>
          </cell>
          <cell r="X947" t="str">
            <v/>
          </cell>
          <cell r="Y947" t="str">
            <v/>
          </cell>
          <cell r="Z947" t="str">
            <v>S2</v>
          </cell>
          <cell r="AA947">
            <v>0</v>
          </cell>
          <cell r="AB947">
            <v>70</v>
          </cell>
        </row>
        <row r="948">
          <cell r="A948">
            <v>212021</v>
          </cell>
          <cell r="B948" t="str">
            <v>??????????????</v>
          </cell>
          <cell r="C948" t="str">
            <v>??????????????</v>
          </cell>
          <cell r="D948" t="str">
            <v>???</v>
          </cell>
          <cell r="E948" t="str">
            <v>101000</v>
          </cell>
          <cell r="F948" t="str">
            <v>110103740431893</v>
          </cell>
          <cell r="G948" t="str">
            <v>7001201090765-33</v>
          </cell>
          <cell r="H948" t="str">
            <v>???????????</v>
          </cell>
          <cell r="I948" t="str">
            <v>74</v>
          </cell>
          <cell r="J948" t="str">
            <v>4</v>
          </cell>
          <cell r="K948" t="str">
            <v>??</v>
          </cell>
          <cell r="L948" t="str">
            <v>010-82079694</v>
          </cell>
          <cell r="M948" t="str">
            <v>100088</v>
          </cell>
          <cell r="N948" t="str">
            <v>KACT</v>
          </cell>
          <cell r="O948" t="str">
            <v>13</v>
          </cell>
          <cell r="P948" t="str">
            <v/>
          </cell>
          <cell r="Q948" t="str">
            <v>BBBO</v>
          </cell>
          <cell r="R948" t="str">
            <v/>
          </cell>
          <cell r="S948">
            <v>0</v>
          </cell>
          <cell r="T948">
            <v>1</v>
          </cell>
          <cell r="U948">
            <v>250000</v>
          </cell>
          <cell r="V948" t="str">
            <v/>
          </cell>
          <cell r="W948" t="str">
            <v/>
          </cell>
          <cell r="X948" t="str">
            <v/>
          </cell>
          <cell r="Y948" t="str">
            <v/>
          </cell>
          <cell r="Z948" t="str">
            <v>S3</v>
          </cell>
          <cell r="AA948">
            <v>25198.87</v>
          </cell>
          <cell r="AB948">
            <v>70</v>
          </cell>
        </row>
        <row r="949">
          <cell r="A949">
            <v>210164</v>
          </cell>
          <cell r="B949" t="str">
            <v>??????????????</v>
          </cell>
          <cell r="C949" t="str">
            <v>??????????????</v>
          </cell>
          <cell r="D949" t="str">
            <v>?</v>
          </cell>
          <cell r="E949" t="str">
            <v>101000</v>
          </cell>
          <cell r="F949" t="str">
            <v>310044132294039</v>
          </cell>
          <cell r="G949" t="str">
            <v>076402-4292126520</v>
          </cell>
          <cell r="H949" t="str">
            <v>???????????</v>
          </cell>
          <cell r="I949" t="str">
            <v>99</v>
          </cell>
          <cell r="J949" t="str">
            <v>4</v>
          </cell>
          <cell r="K949" t="str">
            <v>???</v>
          </cell>
          <cell r="L949" t="str">
            <v>53544600</v>
          </cell>
          <cell r="M949" t="str">
            <v>250002</v>
          </cell>
          <cell r="N949" t="str">
            <v>KACT</v>
          </cell>
          <cell r="O949" t="str">
            <v>13</v>
          </cell>
          <cell r="P949" t="str">
            <v/>
          </cell>
          <cell r="Q949" t="str">
            <v>BBBC</v>
          </cell>
          <cell r="R949" t="str">
            <v/>
          </cell>
          <cell r="S949">
            <v>20011011</v>
          </cell>
          <cell r="T949">
            <v>1</v>
          </cell>
          <cell r="U949">
            <v>375000</v>
          </cell>
          <cell r="V949" t="str">
            <v/>
          </cell>
          <cell r="W949" t="str">
            <v/>
          </cell>
          <cell r="X949" t="str">
            <v/>
          </cell>
          <cell r="Y949" t="str">
            <v/>
          </cell>
          <cell r="Z949" t="str">
            <v>S3</v>
          </cell>
          <cell r="AA949">
            <v>18628.68</v>
          </cell>
          <cell r="AB949">
            <v>70</v>
          </cell>
        </row>
        <row r="950">
          <cell r="A950">
            <v>690001</v>
          </cell>
          <cell r="B950" t="str">
            <v>???????</v>
          </cell>
          <cell r="C950" t="str">
            <v>?????????17?</v>
          </cell>
          <cell r="D950" t="str">
            <v/>
          </cell>
          <cell r="E950" t="str">
            <v>101000</v>
          </cell>
          <cell r="F950" t="str">
            <v>110108101891316</v>
          </cell>
          <cell r="G950" t="str">
            <v>061065-90</v>
          </cell>
          <cell r="H950" t="str">
            <v xml:space="preserve"> ???????</v>
          </cell>
          <cell r="I950" t="str">
            <v>12</v>
          </cell>
          <cell r="J950" t="str">
            <v>6</v>
          </cell>
          <cell r="K950" t="str">
            <v xml:space="preserve">   ??</v>
          </cell>
          <cell r="L950" t="str">
            <v>010-68516096</v>
          </cell>
          <cell r="M950" t="str">
            <v>100036</v>
          </cell>
          <cell r="N950" t="str">
            <v>SPDR</v>
          </cell>
          <cell r="O950" t="str">
            <v>01</v>
          </cell>
          <cell r="P950" t="str">
            <v/>
          </cell>
          <cell r="Q950" t="str">
            <v/>
          </cell>
          <cell r="R950" t="str">
            <v/>
          </cell>
          <cell r="S950">
            <v>19970812</v>
          </cell>
          <cell r="T950">
            <v>1</v>
          </cell>
          <cell r="U950">
            <v>1</v>
          </cell>
          <cell r="V950" t="str">
            <v>5A</v>
          </cell>
          <cell r="W950" t="str">
            <v/>
          </cell>
          <cell r="X950" t="str">
            <v/>
          </cell>
          <cell r="Y950" t="str">
            <v/>
          </cell>
          <cell r="Z950" t="str">
            <v>88</v>
          </cell>
          <cell r="AA950">
            <v>1090653.45</v>
          </cell>
          <cell r="AB950">
            <v>50</v>
          </cell>
        </row>
        <row r="951">
          <cell r="A951">
            <v>694508</v>
          </cell>
          <cell r="B951" t="str">
            <v>??????????????</v>
          </cell>
          <cell r="C951" t="str">
            <v>?????????</v>
          </cell>
          <cell r="D951" t="str">
            <v/>
          </cell>
          <cell r="E951" t="str">
            <v>101000</v>
          </cell>
          <cell r="F951" t="str">
            <v>23010271842892X</v>
          </cell>
          <cell r="G951" t="str">
            <v>044242124-96</v>
          </cell>
          <cell r="H951" t="str">
            <v>????????</v>
          </cell>
          <cell r="I951" t="str">
            <v>75</v>
          </cell>
          <cell r="J951" t="str">
            <v>1</v>
          </cell>
          <cell r="K951" t="str">
            <v>???</v>
          </cell>
          <cell r="L951" t="str">
            <v>0451-6325324</v>
          </cell>
          <cell r="M951" t="str">
            <v>150010</v>
          </cell>
          <cell r="N951" t="str">
            <v>SPDR</v>
          </cell>
          <cell r="O951" t="str">
            <v>01</v>
          </cell>
          <cell r="P951" t="str">
            <v/>
          </cell>
          <cell r="Q951" t="str">
            <v/>
          </cell>
          <cell r="R951" t="str">
            <v/>
          </cell>
          <cell r="S951">
            <v>20000818</v>
          </cell>
          <cell r="T951">
            <v>1</v>
          </cell>
          <cell r="U951">
            <v>1</v>
          </cell>
          <cell r="V951" t="str">
            <v/>
          </cell>
          <cell r="W951" t="str">
            <v/>
          </cell>
          <cell r="X951" t="str">
            <v/>
          </cell>
          <cell r="Y951" t="str">
            <v/>
          </cell>
          <cell r="Z951" t="str">
            <v>90</v>
          </cell>
          <cell r="AA951">
            <v>0</v>
          </cell>
          <cell r="AB951">
            <v>50</v>
          </cell>
        </row>
        <row r="952">
          <cell r="A952">
            <v>694504</v>
          </cell>
          <cell r="B952" t="str">
            <v>????????????</v>
          </cell>
          <cell r="C952" t="str">
            <v>???????????</v>
          </cell>
          <cell r="D952" t="str">
            <v/>
          </cell>
          <cell r="E952" t="str">
            <v>101000</v>
          </cell>
          <cell r="F952" t="str">
            <v>230802829783676</v>
          </cell>
          <cell r="G952" t="str">
            <v>20160162-881</v>
          </cell>
          <cell r="H952" t="str">
            <v>??????</v>
          </cell>
          <cell r="I952" t="str">
            <v>75</v>
          </cell>
          <cell r="J952" t="str">
            <v>2</v>
          </cell>
          <cell r="K952" t="str">
            <v>???</v>
          </cell>
          <cell r="L952" t="str">
            <v>0454-8655669</v>
          </cell>
          <cell r="M952" t="str">
            <v>154003</v>
          </cell>
          <cell r="N952" t="str">
            <v>SPDR</v>
          </cell>
          <cell r="O952" t="str">
            <v>01</v>
          </cell>
          <cell r="P952" t="str">
            <v/>
          </cell>
          <cell r="Q952" t="str">
            <v/>
          </cell>
          <cell r="R952" t="str">
            <v>*</v>
          </cell>
          <cell r="S952">
            <v>19980520</v>
          </cell>
          <cell r="T952">
            <v>1</v>
          </cell>
          <cell r="U952">
            <v>1</v>
          </cell>
          <cell r="V952" t="str">
            <v>5E</v>
          </cell>
          <cell r="W952" t="str">
            <v/>
          </cell>
          <cell r="X952" t="str">
            <v/>
          </cell>
          <cell r="Y952" t="str">
            <v/>
          </cell>
          <cell r="Z952" t="str">
            <v>90</v>
          </cell>
          <cell r="AA952">
            <v>0</v>
          </cell>
          <cell r="AB952">
            <v>50</v>
          </cell>
        </row>
        <row r="953">
          <cell r="A953">
            <v>694303</v>
          </cell>
          <cell r="B953" t="str">
            <v>??????????</v>
          </cell>
          <cell r="C953" t="str">
            <v>???????????</v>
          </cell>
          <cell r="D953" t="str">
            <v/>
          </cell>
          <cell r="E953" t="str">
            <v>101000</v>
          </cell>
          <cell r="F953" t="str">
            <v>220104681024311</v>
          </cell>
          <cell r="G953" t="str">
            <v>010516012419</v>
          </cell>
          <cell r="H953" t="str">
            <v>???????</v>
          </cell>
          <cell r="I953" t="str">
            <v>75</v>
          </cell>
          <cell r="J953" t="str">
            <v>2</v>
          </cell>
          <cell r="K953" t="str">
            <v>???</v>
          </cell>
          <cell r="L953" t="str">
            <v>0433-2568656</v>
          </cell>
          <cell r="M953" t="str">
            <v>133000</v>
          </cell>
          <cell r="N953" t="str">
            <v>SPDR</v>
          </cell>
          <cell r="O953" t="str">
            <v>01</v>
          </cell>
          <cell r="P953" t="str">
            <v/>
          </cell>
          <cell r="Q953" t="str">
            <v/>
          </cell>
          <cell r="R953" t="str">
            <v>*</v>
          </cell>
          <cell r="S953">
            <v>19980406</v>
          </cell>
          <cell r="T953">
            <v>1</v>
          </cell>
          <cell r="U953">
            <v>1</v>
          </cell>
          <cell r="V953" t="str">
            <v>5A</v>
          </cell>
          <cell r="W953" t="str">
            <v/>
          </cell>
          <cell r="X953" t="str">
            <v/>
          </cell>
          <cell r="Y953" t="str">
            <v/>
          </cell>
          <cell r="Z953" t="str">
            <v>90</v>
          </cell>
          <cell r="AA953">
            <v>157386.29999999999</v>
          </cell>
          <cell r="AB953">
            <v>50</v>
          </cell>
        </row>
        <row r="954">
          <cell r="A954">
            <v>694304</v>
          </cell>
          <cell r="B954" t="str">
            <v>???????</v>
          </cell>
          <cell r="C954" t="str">
            <v>???????</v>
          </cell>
          <cell r="D954" t="str">
            <v/>
          </cell>
          <cell r="E954" t="str">
            <v>101000</v>
          </cell>
          <cell r="F954" t="str">
            <v/>
          </cell>
          <cell r="G954" t="str">
            <v>21202450505556</v>
          </cell>
          <cell r="H954" t="str">
            <v>??????</v>
          </cell>
          <cell r="I954" t="str">
            <v>75</v>
          </cell>
          <cell r="J954" t="str">
            <v>2</v>
          </cell>
          <cell r="K954" t="str">
            <v>???</v>
          </cell>
          <cell r="L954" t="str">
            <v>0436-3227035</v>
          </cell>
          <cell r="M954" t="str">
            <v>137000</v>
          </cell>
          <cell r="N954" t="str">
            <v>SPDR</v>
          </cell>
          <cell r="O954" t="str">
            <v>01</v>
          </cell>
          <cell r="P954" t="str">
            <v/>
          </cell>
          <cell r="Q954" t="str">
            <v/>
          </cell>
          <cell r="R954" t="str">
            <v/>
          </cell>
          <cell r="S954">
            <v>20000321</v>
          </cell>
          <cell r="T954">
            <v>1</v>
          </cell>
          <cell r="U954">
            <v>1</v>
          </cell>
          <cell r="V954" t="str">
            <v/>
          </cell>
          <cell r="W954" t="str">
            <v/>
          </cell>
          <cell r="X954" t="str">
            <v>A</v>
          </cell>
          <cell r="Y954" t="str">
            <v/>
          </cell>
          <cell r="Z954" t="str">
            <v>90</v>
          </cell>
          <cell r="AA954">
            <v>-6256.5</v>
          </cell>
          <cell r="AB954">
            <v>50</v>
          </cell>
        </row>
        <row r="955">
          <cell r="A955">
            <v>694101</v>
          </cell>
          <cell r="B955" t="str">
            <v>??????????</v>
          </cell>
          <cell r="C955" t="str">
            <v>?????????</v>
          </cell>
          <cell r="D955" t="str">
            <v/>
          </cell>
          <cell r="E955" t="str">
            <v>101000</v>
          </cell>
          <cell r="F955" t="str">
            <v>21020211843842X</v>
          </cell>
          <cell r="G955" t="str">
            <v>200102006126253</v>
          </cell>
          <cell r="H955" t="str">
            <v>?????</v>
          </cell>
          <cell r="I955" t="str">
            <v>72</v>
          </cell>
          <cell r="J955" t="str">
            <v>2</v>
          </cell>
          <cell r="K955" t="str">
            <v>???</v>
          </cell>
          <cell r="L955" t="str">
            <v>0411-2815511</v>
          </cell>
          <cell r="M955" t="str">
            <v>116001</v>
          </cell>
          <cell r="N955" t="str">
            <v>SPDR</v>
          </cell>
          <cell r="O955" t="str">
            <v>01</v>
          </cell>
          <cell r="P955" t="str">
            <v/>
          </cell>
          <cell r="Q955" t="str">
            <v/>
          </cell>
          <cell r="R955" t="str">
            <v>*</v>
          </cell>
          <cell r="S955">
            <v>19970812</v>
          </cell>
          <cell r="T955">
            <v>1</v>
          </cell>
          <cell r="U955">
            <v>1</v>
          </cell>
          <cell r="V955" t="str">
            <v/>
          </cell>
          <cell r="W955" t="str">
            <v/>
          </cell>
          <cell r="X955" t="str">
            <v/>
          </cell>
          <cell r="Y955" t="str">
            <v/>
          </cell>
          <cell r="Z955" t="str">
            <v>90</v>
          </cell>
          <cell r="AA955">
            <v>0</v>
          </cell>
          <cell r="AB955">
            <v>50</v>
          </cell>
        </row>
        <row r="956">
          <cell r="A956">
            <v>694105</v>
          </cell>
          <cell r="B956" t="str">
            <v>???????????</v>
          </cell>
          <cell r="C956" t="str">
            <v>?????????????</v>
          </cell>
          <cell r="D956" t="str">
            <v/>
          </cell>
          <cell r="E956" t="str">
            <v>101000</v>
          </cell>
          <cell r="F956" t="str">
            <v>211002701712027</v>
          </cell>
          <cell r="G956" t="str">
            <v>50026145976</v>
          </cell>
          <cell r="H956" t="str">
            <v>????????</v>
          </cell>
          <cell r="I956" t="str">
            <v>72</v>
          </cell>
          <cell r="J956" t="str">
            <v>1</v>
          </cell>
          <cell r="K956" t="str">
            <v>???</v>
          </cell>
          <cell r="L956" t="str">
            <v>0419-2146528</v>
          </cell>
          <cell r="M956" t="str">
            <v>111000</v>
          </cell>
          <cell r="N956" t="str">
            <v>SPDR</v>
          </cell>
          <cell r="O956" t="str">
            <v>01</v>
          </cell>
          <cell r="P956" t="str">
            <v/>
          </cell>
          <cell r="Q956" t="str">
            <v/>
          </cell>
          <cell r="R956" t="str">
            <v/>
          </cell>
          <cell r="S956">
            <v>19980406</v>
          </cell>
          <cell r="T956">
            <v>1</v>
          </cell>
          <cell r="U956">
            <v>1</v>
          </cell>
          <cell r="V956" t="str">
            <v>5E</v>
          </cell>
          <cell r="W956" t="str">
            <v/>
          </cell>
          <cell r="X956" t="str">
            <v/>
          </cell>
          <cell r="Y956" t="str">
            <v/>
          </cell>
          <cell r="Z956" t="str">
            <v>90</v>
          </cell>
          <cell r="AA956">
            <v>59261.05</v>
          </cell>
          <cell r="AB956">
            <v>50</v>
          </cell>
        </row>
        <row r="957">
          <cell r="A957">
            <v>694106</v>
          </cell>
          <cell r="B957" t="str">
            <v>??????????</v>
          </cell>
          <cell r="C957" t="str">
            <v>??????????</v>
          </cell>
          <cell r="D957" t="str">
            <v/>
          </cell>
          <cell r="E957" t="str">
            <v>101000</v>
          </cell>
          <cell r="F957" t="str">
            <v>210302241472228</v>
          </cell>
          <cell r="G957" t="str">
            <v>2712250007-78</v>
          </cell>
          <cell r="H957" t="str">
            <v>???????</v>
          </cell>
          <cell r="I957" t="str">
            <v>72</v>
          </cell>
          <cell r="J957" t="str">
            <v>1</v>
          </cell>
          <cell r="K957" t="str">
            <v xml:space="preserve"> ???</v>
          </cell>
          <cell r="L957" t="str">
            <v>0412-2242114</v>
          </cell>
          <cell r="M957" t="str">
            <v>114001</v>
          </cell>
          <cell r="N957" t="str">
            <v>SPDR</v>
          </cell>
          <cell r="O957" t="str">
            <v>01</v>
          </cell>
          <cell r="P957" t="str">
            <v/>
          </cell>
          <cell r="Q957" t="str">
            <v/>
          </cell>
          <cell r="R957" t="str">
            <v>*</v>
          </cell>
          <cell r="S957">
            <v>19970812</v>
          </cell>
          <cell r="T957">
            <v>1</v>
          </cell>
          <cell r="U957">
            <v>1</v>
          </cell>
          <cell r="V957" t="str">
            <v>5E</v>
          </cell>
          <cell r="W957" t="str">
            <v/>
          </cell>
          <cell r="X957" t="str">
            <v/>
          </cell>
          <cell r="Y957" t="str">
            <v/>
          </cell>
          <cell r="Z957" t="str">
            <v>90</v>
          </cell>
          <cell r="AA957">
            <v>194140.15</v>
          </cell>
          <cell r="AB957">
            <v>50</v>
          </cell>
        </row>
        <row r="958">
          <cell r="A958">
            <v>694107</v>
          </cell>
          <cell r="B958" t="str">
            <v>???????????</v>
          </cell>
          <cell r="C958" t="str">
            <v>??????????????</v>
          </cell>
          <cell r="D958" t="str">
            <v>?</v>
          </cell>
          <cell r="E958" t="str">
            <v>101000</v>
          </cell>
          <cell r="F958" t="str">
            <v/>
          </cell>
          <cell r="G958" t="str">
            <v>3220102313</v>
          </cell>
          <cell r="H958" t="str">
            <v>?????????????</v>
          </cell>
          <cell r="I958" t="str">
            <v>72</v>
          </cell>
          <cell r="J958" t="str">
            <v>1</v>
          </cell>
          <cell r="K958" t="str">
            <v>???</v>
          </cell>
          <cell r="L958" t="str">
            <v>0417-2612858</v>
          </cell>
          <cell r="M958" t="str">
            <v>115002</v>
          </cell>
          <cell r="N958" t="str">
            <v>SPDR</v>
          </cell>
          <cell r="O958" t="str">
            <v>01</v>
          </cell>
          <cell r="P958" t="str">
            <v/>
          </cell>
          <cell r="Q958" t="str">
            <v/>
          </cell>
          <cell r="R958" t="str">
            <v>*</v>
          </cell>
          <cell r="S958">
            <v>19970818</v>
          </cell>
          <cell r="T958">
            <v>1</v>
          </cell>
          <cell r="U958">
            <v>1</v>
          </cell>
          <cell r="V958" t="str">
            <v>5E</v>
          </cell>
          <cell r="W958" t="str">
            <v/>
          </cell>
          <cell r="X958" t="str">
            <v>A</v>
          </cell>
          <cell r="Y958" t="str">
            <v/>
          </cell>
          <cell r="Z958" t="str">
            <v>90</v>
          </cell>
          <cell r="AA958">
            <v>0</v>
          </cell>
          <cell r="AB958">
            <v>50</v>
          </cell>
        </row>
        <row r="959">
          <cell r="A959">
            <v>694112</v>
          </cell>
          <cell r="B959" t="str">
            <v>??????????</v>
          </cell>
          <cell r="C959" t="str">
            <v>??????????????</v>
          </cell>
          <cell r="D959" t="str">
            <v>?</v>
          </cell>
          <cell r="E959" t="str">
            <v>101000</v>
          </cell>
          <cell r="F959" t="str">
            <v>210211241763658</v>
          </cell>
          <cell r="G959" t="str">
            <v>201208206915213</v>
          </cell>
          <cell r="H959" t="str">
            <v>???</v>
          </cell>
          <cell r="I959" t="str">
            <v>72</v>
          </cell>
          <cell r="J959" t="str">
            <v>2</v>
          </cell>
          <cell r="K959" t="str">
            <v>??</v>
          </cell>
          <cell r="L959" t="str">
            <v>0411-6660535</v>
          </cell>
          <cell r="M959" t="str">
            <v>116033</v>
          </cell>
          <cell r="N959" t="str">
            <v>SPDR</v>
          </cell>
          <cell r="O959" t="str">
            <v>01</v>
          </cell>
          <cell r="P959" t="str">
            <v/>
          </cell>
          <cell r="Q959" t="str">
            <v/>
          </cell>
          <cell r="R959" t="str">
            <v/>
          </cell>
          <cell r="S959">
            <v>20000818</v>
          </cell>
          <cell r="T959">
            <v>1</v>
          </cell>
          <cell r="U959">
            <v>1</v>
          </cell>
          <cell r="V959" t="str">
            <v>5E</v>
          </cell>
          <cell r="W959" t="str">
            <v/>
          </cell>
          <cell r="X959" t="str">
            <v/>
          </cell>
          <cell r="Y959" t="str">
            <v/>
          </cell>
          <cell r="Z959" t="str">
            <v>90</v>
          </cell>
          <cell r="AA959">
            <v>58141.1</v>
          </cell>
          <cell r="AB959">
            <v>50</v>
          </cell>
        </row>
        <row r="960">
          <cell r="A960">
            <v>694702</v>
          </cell>
          <cell r="B960" t="str">
            <v>?????????????</v>
          </cell>
          <cell r="C960" t="str">
            <v>???????????</v>
          </cell>
          <cell r="D960" t="str">
            <v/>
          </cell>
          <cell r="E960" t="str">
            <v>101000</v>
          </cell>
          <cell r="F960" t="str">
            <v/>
          </cell>
          <cell r="G960" t="str">
            <v>33024823517</v>
          </cell>
          <cell r="H960" t="str">
            <v>?????</v>
          </cell>
          <cell r="I960" t="str">
            <v>74</v>
          </cell>
          <cell r="J960" t="str">
            <v>4</v>
          </cell>
          <cell r="K960" t="str">
            <v>???</v>
          </cell>
          <cell r="L960" t="str">
            <v>0472-4855325</v>
          </cell>
          <cell r="M960" t="str">
            <v>014040</v>
          </cell>
          <cell r="N960" t="str">
            <v>SPDR</v>
          </cell>
          <cell r="O960" t="str">
            <v>01</v>
          </cell>
          <cell r="P960" t="str">
            <v/>
          </cell>
          <cell r="Q960" t="str">
            <v/>
          </cell>
          <cell r="R960" t="str">
            <v>*</v>
          </cell>
          <cell r="S960">
            <v>19970929</v>
          </cell>
          <cell r="T960">
            <v>1</v>
          </cell>
          <cell r="U960">
            <v>1</v>
          </cell>
          <cell r="V960" t="str">
            <v>5E</v>
          </cell>
          <cell r="W960" t="str">
            <v/>
          </cell>
          <cell r="X960" t="str">
            <v>A</v>
          </cell>
          <cell r="Y960" t="str">
            <v/>
          </cell>
          <cell r="Z960" t="str">
            <v>90</v>
          </cell>
          <cell r="AA960">
            <v>0</v>
          </cell>
          <cell r="AB960">
            <v>50</v>
          </cell>
        </row>
        <row r="961">
          <cell r="A961">
            <v>694701</v>
          </cell>
          <cell r="B961" t="str">
            <v>????????????</v>
          </cell>
          <cell r="C961" t="str">
            <v>??????????????</v>
          </cell>
          <cell r="D961" t="str">
            <v>??</v>
          </cell>
          <cell r="E961" t="str">
            <v>101000</v>
          </cell>
          <cell r="F961" t="str">
            <v>15040123991738-X</v>
          </cell>
          <cell r="G961" t="str">
            <v>0801000082</v>
          </cell>
          <cell r="H961" t="str">
            <v>??????????????</v>
          </cell>
          <cell r="I961" t="str">
            <v>74</v>
          </cell>
          <cell r="J961" t="str">
            <v>4</v>
          </cell>
          <cell r="K961" t="str">
            <v>???</v>
          </cell>
          <cell r="L961" t="str">
            <v>0476-8239356</v>
          </cell>
          <cell r="M961" t="str">
            <v>024000</v>
          </cell>
          <cell r="N961" t="str">
            <v>SPDR</v>
          </cell>
          <cell r="O961" t="str">
            <v>01</v>
          </cell>
          <cell r="P961" t="str">
            <v/>
          </cell>
          <cell r="Q961" t="str">
            <v/>
          </cell>
          <cell r="R961" t="str">
            <v>*</v>
          </cell>
          <cell r="S961">
            <v>19981020</v>
          </cell>
          <cell r="T961">
            <v>1</v>
          </cell>
          <cell r="U961">
            <v>1</v>
          </cell>
          <cell r="V961" t="str">
            <v>5E</v>
          </cell>
          <cell r="W961" t="str">
            <v/>
          </cell>
          <cell r="X961" t="str">
            <v/>
          </cell>
          <cell r="Y961" t="str">
            <v/>
          </cell>
          <cell r="Z961" t="str">
            <v>90</v>
          </cell>
          <cell r="AA961">
            <v>0</v>
          </cell>
          <cell r="AB961">
            <v>50</v>
          </cell>
        </row>
        <row r="962">
          <cell r="A962">
            <v>692201</v>
          </cell>
          <cell r="B962" t="str">
            <v>????????????</v>
          </cell>
          <cell r="C962" t="str">
            <v>???????????</v>
          </cell>
          <cell r="D962" t="str">
            <v/>
          </cell>
          <cell r="E962" t="str">
            <v>101000</v>
          </cell>
          <cell r="F962" t="str">
            <v>12011510431707X</v>
          </cell>
          <cell r="G962" t="str">
            <v>578201020112480</v>
          </cell>
          <cell r="H962" t="str">
            <v>????????????</v>
          </cell>
          <cell r="I962" t="str">
            <v>74</v>
          </cell>
          <cell r="J962" t="str">
            <v>2</v>
          </cell>
          <cell r="K962" t="str">
            <v>???</v>
          </cell>
          <cell r="L962" t="str">
            <v>022-23315631</v>
          </cell>
          <cell r="M962" t="str">
            <v>300041</v>
          </cell>
          <cell r="N962" t="str">
            <v>SPDR</v>
          </cell>
          <cell r="O962" t="str">
            <v>01</v>
          </cell>
          <cell r="P962" t="str">
            <v/>
          </cell>
          <cell r="Q962" t="str">
            <v/>
          </cell>
          <cell r="R962" t="str">
            <v>*</v>
          </cell>
          <cell r="S962">
            <v>19970812</v>
          </cell>
          <cell r="T962">
            <v>1</v>
          </cell>
          <cell r="U962">
            <v>1</v>
          </cell>
          <cell r="V962" t="str">
            <v>5A</v>
          </cell>
          <cell r="W962" t="str">
            <v/>
          </cell>
          <cell r="X962" t="str">
            <v/>
          </cell>
          <cell r="Y962" t="str">
            <v/>
          </cell>
          <cell r="Z962" t="str">
            <v>90</v>
          </cell>
          <cell r="AA962">
            <v>589907.05000000005</v>
          </cell>
          <cell r="AB962">
            <v>50</v>
          </cell>
        </row>
        <row r="963">
          <cell r="A963">
            <v>693107</v>
          </cell>
          <cell r="B963" t="str">
            <v>????????</v>
          </cell>
          <cell r="C963" t="str">
            <v>????????</v>
          </cell>
          <cell r="D963" t="str">
            <v/>
          </cell>
          <cell r="E963" t="str">
            <v>101000</v>
          </cell>
          <cell r="F963" t="str">
            <v>130103104320607</v>
          </cell>
          <cell r="G963" t="str">
            <v>204-02250031-773</v>
          </cell>
          <cell r="H963" t="str">
            <v>????</v>
          </cell>
          <cell r="I963" t="str">
            <v>74</v>
          </cell>
          <cell r="J963" t="str">
            <v>1</v>
          </cell>
          <cell r="K963" t="str">
            <v>???</v>
          </cell>
          <cell r="L963" t="str">
            <v>0311-6071195</v>
          </cell>
          <cell r="M963" t="str">
            <v>050011</v>
          </cell>
          <cell r="N963" t="str">
            <v>SPDR</v>
          </cell>
          <cell r="O963" t="str">
            <v>01</v>
          </cell>
          <cell r="P963" t="str">
            <v/>
          </cell>
          <cell r="Q963" t="str">
            <v/>
          </cell>
          <cell r="R963" t="str">
            <v/>
          </cell>
          <cell r="S963">
            <v>20000815</v>
          </cell>
          <cell r="T963">
            <v>1</v>
          </cell>
          <cell r="U963">
            <v>1</v>
          </cell>
          <cell r="V963" t="str">
            <v/>
          </cell>
          <cell r="W963" t="str">
            <v/>
          </cell>
          <cell r="X963" t="str">
            <v/>
          </cell>
          <cell r="Y963" t="str">
            <v/>
          </cell>
          <cell r="Z963" t="str">
            <v>90</v>
          </cell>
          <cell r="AA963">
            <v>-7443.57</v>
          </cell>
          <cell r="AB963">
            <v>50</v>
          </cell>
        </row>
        <row r="964">
          <cell r="A964">
            <v>693101</v>
          </cell>
          <cell r="B964" t="str">
            <v>????????????</v>
          </cell>
          <cell r="C964" t="str">
            <v>?????????</v>
          </cell>
          <cell r="D964" t="str">
            <v/>
          </cell>
          <cell r="E964" t="str">
            <v>101000</v>
          </cell>
          <cell r="F964" t="str">
            <v>130203730265836</v>
          </cell>
          <cell r="G964" t="str">
            <v>0403010409225010673</v>
          </cell>
          <cell r="H964" t="str">
            <v>????????</v>
          </cell>
          <cell r="I964" t="str">
            <v>74</v>
          </cell>
          <cell r="J964" t="str">
            <v>2</v>
          </cell>
          <cell r="K964" t="str">
            <v>???</v>
          </cell>
          <cell r="L964" t="str">
            <v>0315-2826418</v>
          </cell>
          <cell r="M964" t="str">
            <v>063000</v>
          </cell>
          <cell r="N964" t="str">
            <v>SPDR</v>
          </cell>
          <cell r="O964" t="str">
            <v>01</v>
          </cell>
          <cell r="P964" t="str">
            <v/>
          </cell>
          <cell r="Q964" t="str">
            <v/>
          </cell>
          <cell r="R964" t="str">
            <v>*</v>
          </cell>
          <cell r="S964">
            <v>19970812</v>
          </cell>
          <cell r="T964">
            <v>1</v>
          </cell>
          <cell r="U964">
            <v>1</v>
          </cell>
          <cell r="V964" t="str">
            <v>5E</v>
          </cell>
          <cell r="W964" t="str">
            <v/>
          </cell>
          <cell r="X964" t="str">
            <v/>
          </cell>
          <cell r="Y964" t="str">
            <v/>
          </cell>
          <cell r="Z964" t="str">
            <v>90</v>
          </cell>
          <cell r="AA964">
            <v>0</v>
          </cell>
          <cell r="AB964">
            <v>50</v>
          </cell>
        </row>
        <row r="965">
          <cell r="A965">
            <v>693501</v>
          </cell>
          <cell r="B965" t="str">
            <v>??????????</v>
          </cell>
          <cell r="C965" t="str">
            <v>??????????????</v>
          </cell>
          <cell r="D965" t="str">
            <v>????</v>
          </cell>
          <cell r="E965" t="str">
            <v>101000</v>
          </cell>
          <cell r="F965" t="str">
            <v>140113701146977</v>
          </cell>
          <cell r="G965" t="str">
            <v>0314-124101040004597</v>
          </cell>
          <cell r="H965" t="str">
            <v>???????</v>
          </cell>
          <cell r="I965" t="str">
            <v>74</v>
          </cell>
          <cell r="J965" t="str">
            <v>4</v>
          </cell>
          <cell r="K965" t="str">
            <v>???</v>
          </cell>
          <cell r="L965" t="str">
            <v>0351-3174498</v>
          </cell>
          <cell r="M965" t="str">
            <v>030003</v>
          </cell>
          <cell r="N965" t="str">
            <v>SPDR</v>
          </cell>
          <cell r="O965" t="str">
            <v>01</v>
          </cell>
          <cell r="P965" t="str">
            <v/>
          </cell>
          <cell r="Q965" t="str">
            <v/>
          </cell>
          <cell r="R965" t="str">
            <v>*</v>
          </cell>
          <cell r="S965">
            <v>19970812</v>
          </cell>
          <cell r="T965">
            <v>1</v>
          </cell>
          <cell r="U965">
            <v>1</v>
          </cell>
          <cell r="V965" t="str">
            <v>5E</v>
          </cell>
          <cell r="W965" t="str">
            <v/>
          </cell>
          <cell r="X965" t="str">
            <v/>
          </cell>
          <cell r="Y965" t="str">
            <v/>
          </cell>
          <cell r="Z965" t="str">
            <v>90</v>
          </cell>
          <cell r="AA965">
            <v>0</v>
          </cell>
          <cell r="AB965">
            <v>50</v>
          </cell>
        </row>
        <row r="966">
          <cell r="A966">
            <v>693502</v>
          </cell>
          <cell r="B966" t="str">
            <v>???????????</v>
          </cell>
          <cell r="C966" t="str">
            <v>???????????</v>
          </cell>
          <cell r="D966" t="str">
            <v/>
          </cell>
          <cell r="E966" t="str">
            <v>101000</v>
          </cell>
          <cell r="F966" t="str">
            <v>140213602163122</v>
          </cell>
          <cell r="G966" t="str">
            <v>0000642633012</v>
          </cell>
          <cell r="H966" t="str">
            <v>?????</v>
          </cell>
          <cell r="I966" t="str">
            <v>74</v>
          </cell>
          <cell r="J966" t="str">
            <v>3</v>
          </cell>
          <cell r="K966" t="str">
            <v>???</v>
          </cell>
          <cell r="L966" t="str">
            <v>0352-2020385</v>
          </cell>
          <cell r="M966" t="str">
            <v>037006</v>
          </cell>
          <cell r="N966" t="str">
            <v>SPDR</v>
          </cell>
          <cell r="O966" t="str">
            <v>01</v>
          </cell>
          <cell r="P966" t="str">
            <v/>
          </cell>
          <cell r="Q966" t="str">
            <v/>
          </cell>
          <cell r="R966" t="str">
            <v>*</v>
          </cell>
          <cell r="S966">
            <v>19970812</v>
          </cell>
          <cell r="T966">
            <v>1</v>
          </cell>
          <cell r="U966">
            <v>1</v>
          </cell>
          <cell r="V966" t="str">
            <v/>
          </cell>
          <cell r="W966" t="str">
            <v/>
          </cell>
          <cell r="X966" t="str">
            <v/>
          </cell>
          <cell r="Y966" t="str">
            <v/>
          </cell>
          <cell r="Z966" t="str">
            <v>90</v>
          </cell>
          <cell r="AA966">
            <v>19531.3</v>
          </cell>
          <cell r="AB966">
            <v>50</v>
          </cell>
        </row>
        <row r="967">
          <cell r="A967">
            <v>603705</v>
          </cell>
          <cell r="B967" t="str">
            <v>??????????</v>
          </cell>
          <cell r="C967" t="str">
            <v>??????214?</v>
          </cell>
          <cell r="D967" t="str">
            <v>????</v>
          </cell>
          <cell r="E967" t="str">
            <v>101000</v>
          </cell>
          <cell r="F967" t="str">
            <v>410204268421017</v>
          </cell>
          <cell r="G967" t="str">
            <v>61048720008</v>
          </cell>
          <cell r="H967" t="str">
            <v>???????</v>
          </cell>
          <cell r="I967" t="str">
            <v>71</v>
          </cell>
          <cell r="J967" t="str">
            <v>3</v>
          </cell>
          <cell r="K967" t="str">
            <v>???</v>
          </cell>
          <cell r="L967" t="str">
            <v>0378-5972369</v>
          </cell>
          <cell r="M967" t="str">
            <v>475000</v>
          </cell>
          <cell r="N967" t="str">
            <v>STDR</v>
          </cell>
          <cell r="O967" t="str">
            <v>02</v>
          </cell>
          <cell r="P967" t="str">
            <v/>
          </cell>
          <cell r="Q967" t="str">
            <v>DDD</v>
          </cell>
          <cell r="R967" t="str">
            <v>A</v>
          </cell>
          <cell r="S967">
            <v>19960926</v>
          </cell>
          <cell r="T967">
            <v>2</v>
          </cell>
          <cell r="U967">
            <v>1</v>
          </cell>
          <cell r="V967" t="str">
            <v>5B</v>
          </cell>
          <cell r="W967" t="str">
            <v/>
          </cell>
          <cell r="X967" t="str">
            <v/>
          </cell>
          <cell r="Y967" t="str">
            <v>?????</v>
          </cell>
          <cell r="Z967" t="str">
            <v/>
          </cell>
          <cell r="AA967">
            <v>-14211</v>
          </cell>
          <cell r="AB967">
            <v>50</v>
          </cell>
        </row>
        <row r="968">
          <cell r="A968">
            <v>607108</v>
          </cell>
          <cell r="B968" t="str">
            <v>????????????</v>
          </cell>
          <cell r="C968" t="str">
            <v>????????????1</v>
          </cell>
          <cell r="D968" t="str">
            <v>??</v>
          </cell>
          <cell r="E968" t="str">
            <v>101000</v>
          </cell>
          <cell r="F968" t="str">
            <v>420203340208801</v>
          </cell>
          <cell r="G968" t="str">
            <v>112-052856601</v>
          </cell>
          <cell r="H968" t="str">
            <v>????</v>
          </cell>
          <cell r="I968" t="str">
            <v>26</v>
          </cell>
          <cell r="J968" t="str">
            <v>2</v>
          </cell>
          <cell r="K968" t="str">
            <v/>
          </cell>
          <cell r="L968" t="str">
            <v>0714-6247235</v>
          </cell>
          <cell r="M968" t="str">
            <v>435000</v>
          </cell>
          <cell r="N968" t="str">
            <v>STDR</v>
          </cell>
          <cell r="O968" t="str">
            <v>01</v>
          </cell>
          <cell r="P968" t="str">
            <v/>
          </cell>
          <cell r="Q968" t="str">
            <v>DDD</v>
          </cell>
          <cell r="R968" t="str">
            <v>B</v>
          </cell>
          <cell r="S968">
            <v>19980828</v>
          </cell>
          <cell r="T968">
            <v>3</v>
          </cell>
          <cell r="U968">
            <v>1</v>
          </cell>
          <cell r="V968" t="str">
            <v>5B</v>
          </cell>
          <cell r="W968" t="str">
            <v/>
          </cell>
          <cell r="X968" t="str">
            <v/>
          </cell>
          <cell r="Y968" t="str">
            <v>????</v>
          </cell>
          <cell r="Z968" t="str">
            <v/>
          </cell>
          <cell r="AA968">
            <v>-518.07000000000005</v>
          </cell>
          <cell r="AB968">
            <v>50</v>
          </cell>
        </row>
        <row r="969">
          <cell r="A969">
            <v>607111</v>
          </cell>
          <cell r="B969" t="str">
            <v>????????????</v>
          </cell>
          <cell r="C969" t="str">
            <v>???????18?4?</v>
          </cell>
          <cell r="D969" t="str">
            <v>????</v>
          </cell>
          <cell r="E969" t="str">
            <v>101000</v>
          </cell>
          <cell r="F969" t="str">
            <v>42030261548932-4</v>
          </cell>
          <cell r="G969" t="str">
            <v>248-490330</v>
          </cell>
          <cell r="H969" t="str">
            <v>??????????</v>
          </cell>
          <cell r="I969" t="str">
            <v>26</v>
          </cell>
          <cell r="J969" t="str">
            <v>3</v>
          </cell>
          <cell r="K969" t="str">
            <v>??</v>
          </cell>
          <cell r="L969" t="str">
            <v>8891025</v>
          </cell>
          <cell r="M969" t="str">
            <v>442000</v>
          </cell>
          <cell r="N969" t="str">
            <v>STDR</v>
          </cell>
          <cell r="O969" t="str">
            <v>01</v>
          </cell>
          <cell r="P969" t="str">
            <v/>
          </cell>
          <cell r="Q969" t="str">
            <v>DDD</v>
          </cell>
          <cell r="R969" t="str">
            <v>B</v>
          </cell>
          <cell r="S969">
            <v>19980907</v>
          </cell>
          <cell r="T969">
            <v>4</v>
          </cell>
          <cell r="U969">
            <v>1</v>
          </cell>
          <cell r="V969" t="str">
            <v>5B</v>
          </cell>
          <cell r="W969" t="str">
            <v/>
          </cell>
          <cell r="X969" t="str">
            <v/>
          </cell>
          <cell r="Y969" t="str">
            <v>?????</v>
          </cell>
          <cell r="Z969" t="str">
            <v/>
          </cell>
          <cell r="AA969">
            <v>-1044.3800000000001</v>
          </cell>
          <cell r="AB969">
            <v>50</v>
          </cell>
        </row>
        <row r="970">
          <cell r="A970">
            <v>607109</v>
          </cell>
          <cell r="B970" t="str">
            <v>??????????????</v>
          </cell>
          <cell r="C970" t="str">
            <v>????????????</v>
          </cell>
          <cell r="D970" t="str">
            <v>????</v>
          </cell>
          <cell r="E970" t="str">
            <v>101000</v>
          </cell>
          <cell r="F970" t="str">
            <v>42200161633302-2</v>
          </cell>
          <cell r="G970" t="str">
            <v>8051000680</v>
          </cell>
          <cell r="H970" t="str">
            <v>????????</v>
          </cell>
          <cell r="I970" t="str">
            <v>26</v>
          </cell>
          <cell r="J970" t="str">
            <v>4</v>
          </cell>
          <cell r="K970" t="str">
            <v>???</v>
          </cell>
          <cell r="L970" t="str">
            <v>0718-12232003</v>
          </cell>
          <cell r="M970" t="str">
            <v>445000</v>
          </cell>
          <cell r="N970" t="str">
            <v>STDR</v>
          </cell>
          <cell r="O970" t="str">
            <v>01</v>
          </cell>
          <cell r="P970" t="str">
            <v/>
          </cell>
          <cell r="Q970" t="str">
            <v>DDD</v>
          </cell>
          <cell r="R970" t="str">
            <v>B</v>
          </cell>
          <cell r="S970">
            <v>19980715</v>
          </cell>
          <cell r="T970">
            <v>5</v>
          </cell>
          <cell r="U970">
            <v>1</v>
          </cell>
          <cell r="V970" t="str">
            <v>5B</v>
          </cell>
          <cell r="W970" t="str">
            <v/>
          </cell>
          <cell r="X970" t="str">
            <v/>
          </cell>
          <cell r="Y970" t="str">
            <v>?????</v>
          </cell>
          <cell r="Z970" t="str">
            <v/>
          </cell>
          <cell r="AA970">
            <v>-5224.21</v>
          </cell>
          <cell r="AB970">
            <v>50</v>
          </cell>
        </row>
        <row r="971">
          <cell r="A971">
            <v>607301</v>
          </cell>
          <cell r="B971" t="str">
            <v>????????????</v>
          </cell>
          <cell r="C971" t="str">
            <v>???????64?</v>
          </cell>
          <cell r="D971" t="str">
            <v>????</v>
          </cell>
          <cell r="E971" t="str">
            <v>101000</v>
          </cell>
          <cell r="F971" t="str">
            <v>430104184410883</v>
          </cell>
          <cell r="G971" t="str">
            <v>3410801000790</v>
          </cell>
          <cell r="H971" t="str">
            <v>??????????</v>
          </cell>
          <cell r="I971" t="str">
            <v>29</v>
          </cell>
          <cell r="J971" t="str">
            <v>1</v>
          </cell>
          <cell r="K971" t="str">
            <v>??</v>
          </cell>
          <cell r="L971" t="str">
            <v>0731-4438144</v>
          </cell>
          <cell r="M971" t="str">
            <v>410005</v>
          </cell>
          <cell r="N971" t="str">
            <v>STDR</v>
          </cell>
          <cell r="O971" t="str">
            <v>02</v>
          </cell>
          <cell r="P971" t="str">
            <v/>
          </cell>
          <cell r="Q971" t="str">
            <v>DDD</v>
          </cell>
          <cell r="R971" t="str">
            <v>A</v>
          </cell>
          <cell r="S971">
            <v>19960927</v>
          </cell>
          <cell r="T971">
            <v>1</v>
          </cell>
          <cell r="U971">
            <v>1</v>
          </cell>
          <cell r="V971" t="str">
            <v>5B</v>
          </cell>
          <cell r="W971" t="str">
            <v/>
          </cell>
          <cell r="X971" t="str">
            <v/>
          </cell>
          <cell r="Y971" t="str">
            <v/>
          </cell>
          <cell r="Z971" t="str">
            <v/>
          </cell>
          <cell r="AA971">
            <v>295910.21000000002</v>
          </cell>
          <cell r="AB971">
            <v>50</v>
          </cell>
        </row>
        <row r="972">
          <cell r="A972">
            <v>607304</v>
          </cell>
          <cell r="B972" t="str">
            <v>??????</v>
          </cell>
          <cell r="C972" t="str">
            <v>??????2?</v>
          </cell>
          <cell r="D972" t="str">
            <v>????</v>
          </cell>
          <cell r="E972" t="str">
            <v>101000</v>
          </cell>
          <cell r="F972" t="str">
            <v>430105184141122</v>
          </cell>
          <cell r="G972" t="str">
            <v>3410801004507</v>
          </cell>
          <cell r="H972" t="str">
            <v>????????</v>
          </cell>
          <cell r="I972" t="str">
            <v>29</v>
          </cell>
          <cell r="J972" t="str">
            <v>1</v>
          </cell>
          <cell r="K972" t="str">
            <v>???</v>
          </cell>
          <cell r="L972" t="str">
            <v>0731-4489995</v>
          </cell>
          <cell r="M972" t="str">
            <v>410005</v>
          </cell>
          <cell r="N972" t="str">
            <v>STDR</v>
          </cell>
          <cell r="O972" t="str">
            <v>02</v>
          </cell>
          <cell r="P972" t="str">
            <v/>
          </cell>
          <cell r="Q972" t="str">
            <v>DDD</v>
          </cell>
          <cell r="R972" t="str">
            <v>A</v>
          </cell>
          <cell r="S972">
            <v>19960927</v>
          </cell>
          <cell r="T972">
            <v>1</v>
          </cell>
          <cell r="U972">
            <v>1</v>
          </cell>
          <cell r="V972" t="str">
            <v>5B</v>
          </cell>
          <cell r="W972" t="str">
            <v/>
          </cell>
          <cell r="X972" t="str">
            <v/>
          </cell>
          <cell r="Y972" t="str">
            <v>?????</v>
          </cell>
          <cell r="Z972" t="str">
            <v/>
          </cell>
          <cell r="AA972">
            <v>170610.12</v>
          </cell>
          <cell r="AB972">
            <v>50</v>
          </cell>
        </row>
        <row r="973">
          <cell r="A973">
            <v>607309</v>
          </cell>
          <cell r="B973" t="str">
            <v>????????????</v>
          </cell>
          <cell r="C973" t="str">
            <v>?????????????75</v>
          </cell>
          <cell r="D973" t="str">
            <v>?</v>
          </cell>
          <cell r="E973" t="str">
            <v>101000</v>
          </cell>
          <cell r="F973" t="str">
            <v>430204184287156</v>
          </cell>
          <cell r="G973" t="str">
            <v>20224537025</v>
          </cell>
          <cell r="H973" t="str">
            <v>????????</v>
          </cell>
          <cell r="I973" t="str">
            <v>29</v>
          </cell>
          <cell r="J973" t="str">
            <v>2</v>
          </cell>
          <cell r="K973" t="str">
            <v>??</v>
          </cell>
          <cell r="L973" t="str">
            <v>0733-8246499</v>
          </cell>
          <cell r="M973" t="str">
            <v>412000</v>
          </cell>
          <cell r="N973" t="str">
            <v>STDR</v>
          </cell>
          <cell r="O973" t="str">
            <v>01</v>
          </cell>
          <cell r="P973" t="str">
            <v/>
          </cell>
          <cell r="Q973" t="str">
            <v>DDD</v>
          </cell>
          <cell r="R973" t="str">
            <v>B</v>
          </cell>
          <cell r="S973">
            <v>19970905</v>
          </cell>
          <cell r="T973">
            <v>1</v>
          </cell>
          <cell r="U973">
            <v>1</v>
          </cell>
          <cell r="V973" t="str">
            <v>5B</v>
          </cell>
          <cell r="W973" t="str">
            <v/>
          </cell>
          <cell r="X973" t="str">
            <v/>
          </cell>
          <cell r="Y973" t="str">
            <v>?????</v>
          </cell>
          <cell r="Z973" t="str">
            <v/>
          </cell>
          <cell r="AA973">
            <v>-150</v>
          </cell>
          <cell r="AB973">
            <v>50</v>
          </cell>
        </row>
        <row r="974">
          <cell r="A974">
            <v>607306</v>
          </cell>
          <cell r="B974" t="str">
            <v>??????????????</v>
          </cell>
          <cell r="C974" t="str">
            <v>???????30?</v>
          </cell>
          <cell r="D974" t="str">
            <v>????</v>
          </cell>
          <cell r="E974" t="str">
            <v>101000</v>
          </cell>
          <cell r="F974" t="str">
            <v>43040418503461X</v>
          </cell>
          <cell r="G974" t="str">
            <v>315872000476</v>
          </cell>
          <cell r="H974" t="str">
            <v>??????????</v>
          </cell>
          <cell r="I974" t="str">
            <v>29</v>
          </cell>
          <cell r="J974" t="str">
            <v>2</v>
          </cell>
          <cell r="K974" t="str">
            <v>???</v>
          </cell>
          <cell r="L974" t="str">
            <v>0734-8715917</v>
          </cell>
          <cell r="M974" t="str">
            <v>421000</v>
          </cell>
          <cell r="N974" t="str">
            <v>STDR</v>
          </cell>
          <cell r="O974" t="str">
            <v>01</v>
          </cell>
          <cell r="P974" t="str">
            <v/>
          </cell>
          <cell r="Q974" t="str">
            <v>DDD</v>
          </cell>
          <cell r="R974" t="str">
            <v>B</v>
          </cell>
          <cell r="S974">
            <v>19960927</v>
          </cell>
          <cell r="T974">
            <v>2</v>
          </cell>
          <cell r="U974">
            <v>1</v>
          </cell>
          <cell r="V974" t="str">
            <v>5B</v>
          </cell>
          <cell r="W974" t="str">
            <v/>
          </cell>
          <cell r="X974" t="str">
            <v/>
          </cell>
          <cell r="Y974" t="str">
            <v>?????</v>
          </cell>
          <cell r="Z974" t="str">
            <v/>
          </cell>
          <cell r="AA974">
            <v>-2098.5</v>
          </cell>
          <cell r="AB974">
            <v>50</v>
          </cell>
        </row>
        <row r="975">
          <cell r="A975">
            <v>2</v>
          </cell>
          <cell r="B975" t="str">
            <v>????????</v>
          </cell>
          <cell r="C975" t="str">
            <v>??????</v>
          </cell>
          <cell r="D975" t="str">
            <v/>
          </cell>
          <cell r="E975" t="str">
            <v>101000</v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 t="str">
            <v>510230</v>
          </cell>
          <cell r="N975" t="str">
            <v>DIST</v>
          </cell>
          <cell r="O975" t="str">
            <v>00</v>
          </cell>
          <cell r="P975" t="str">
            <v/>
          </cell>
          <cell r="Q975" t="str">
            <v/>
          </cell>
          <cell r="R975" t="str">
            <v/>
          </cell>
          <cell r="S975">
            <v>19990526</v>
          </cell>
          <cell r="T975">
            <v>0</v>
          </cell>
          <cell r="U975">
            <v>0</v>
          </cell>
          <cell r="V975" t="str">
            <v/>
          </cell>
          <cell r="W975" t="str">
            <v/>
          </cell>
          <cell r="X975" t="str">
            <v/>
          </cell>
          <cell r="Y975" t="str">
            <v/>
          </cell>
          <cell r="Z975" t="str">
            <v/>
          </cell>
          <cell r="AA975">
            <v>0</v>
          </cell>
          <cell r="AB975">
            <v>50</v>
          </cell>
        </row>
        <row r="976">
          <cell r="A976">
            <v>655909</v>
          </cell>
          <cell r="B976" t="str">
            <v>???????????</v>
          </cell>
          <cell r="C976" t="str">
            <v>??????????????</v>
          </cell>
          <cell r="D976" t="str">
            <v>??</v>
          </cell>
          <cell r="E976" t="str">
            <v>101000</v>
          </cell>
          <cell r="F976" t="str">
            <v/>
          </cell>
          <cell r="G976" t="str">
            <v>635594006-000019820</v>
          </cell>
          <cell r="H976" t="str">
            <v>?????</v>
          </cell>
          <cell r="I976" t="str">
            <v>03</v>
          </cell>
          <cell r="J976" t="str">
            <v>1</v>
          </cell>
          <cell r="K976" t="str">
            <v>???</v>
          </cell>
          <cell r="L976" t="str">
            <v>0591-6838035</v>
          </cell>
          <cell r="M976" t="str">
            <v>350600</v>
          </cell>
          <cell r="N976" t="str">
            <v>DISM</v>
          </cell>
          <cell r="O976" t="str">
            <v>00</v>
          </cell>
          <cell r="P976" t="str">
            <v/>
          </cell>
          <cell r="Q976" t="str">
            <v>DDD</v>
          </cell>
          <cell r="R976" t="str">
            <v/>
          </cell>
          <cell r="S976">
            <v>20010731</v>
          </cell>
          <cell r="T976">
            <v>0</v>
          </cell>
          <cell r="U976">
            <v>1</v>
          </cell>
          <cell r="V976" t="str">
            <v/>
          </cell>
          <cell r="W976" t="str">
            <v/>
          </cell>
          <cell r="X976" t="str">
            <v>A</v>
          </cell>
          <cell r="Y976" t="str">
            <v/>
          </cell>
          <cell r="Z976" t="str">
            <v/>
          </cell>
          <cell r="AA976">
            <v>0</v>
          </cell>
          <cell r="AB976">
            <v>50</v>
          </cell>
        </row>
        <row r="977">
          <cell r="A977">
            <v>655904</v>
          </cell>
          <cell r="B977" t="str">
            <v>?????????</v>
          </cell>
          <cell r="C977" t="str">
            <v>????????????</v>
          </cell>
          <cell r="D977" t="str">
            <v/>
          </cell>
          <cell r="E977" t="str">
            <v>101000</v>
          </cell>
          <cell r="F977" t="str">
            <v/>
          </cell>
          <cell r="G977" t="str">
            <v/>
          </cell>
          <cell r="H977" t="str">
            <v/>
          </cell>
          <cell r="I977" t="str">
            <v>03</v>
          </cell>
          <cell r="J977" t="str">
            <v>1</v>
          </cell>
          <cell r="K977" t="str">
            <v>???</v>
          </cell>
          <cell r="L977" t="str">
            <v>0599-7929392</v>
          </cell>
          <cell r="M977" t="str">
            <v>354100</v>
          </cell>
          <cell r="N977" t="str">
            <v>DISM</v>
          </cell>
          <cell r="O977" t="str">
            <v>00</v>
          </cell>
          <cell r="P977" t="str">
            <v/>
          </cell>
          <cell r="Q977" t="str">
            <v>DDD</v>
          </cell>
          <cell r="R977" t="str">
            <v/>
          </cell>
          <cell r="S977">
            <v>20010719</v>
          </cell>
          <cell r="T977">
            <v>0</v>
          </cell>
          <cell r="U977">
            <v>1</v>
          </cell>
          <cell r="V977" t="str">
            <v/>
          </cell>
          <cell r="W977" t="str">
            <v/>
          </cell>
          <cell r="X977" t="str">
            <v>A</v>
          </cell>
          <cell r="Y977" t="str">
            <v/>
          </cell>
          <cell r="Z977" t="str">
            <v/>
          </cell>
          <cell r="AA977">
            <v>0</v>
          </cell>
          <cell r="AB977">
            <v>50</v>
          </cell>
        </row>
        <row r="978">
          <cell r="A978">
            <v>655905</v>
          </cell>
          <cell r="B978" t="str">
            <v>?????????</v>
          </cell>
          <cell r="C978" t="str">
            <v>?????????????</v>
          </cell>
          <cell r="D978" t="str">
            <v/>
          </cell>
          <cell r="E978" t="str">
            <v>101000</v>
          </cell>
          <cell r="F978" t="str">
            <v/>
          </cell>
          <cell r="G978" t="str">
            <v>350647908273005769</v>
          </cell>
          <cell r="H978" t="str">
            <v>????????</v>
          </cell>
          <cell r="I978" t="str">
            <v>03</v>
          </cell>
          <cell r="J978" t="str">
            <v>1</v>
          </cell>
          <cell r="K978" t="str">
            <v>???</v>
          </cell>
          <cell r="L978" t="str">
            <v>0598-7831973</v>
          </cell>
          <cell r="M978" t="str">
            <v>354400</v>
          </cell>
          <cell r="N978" t="str">
            <v>DISM</v>
          </cell>
          <cell r="O978" t="str">
            <v>00</v>
          </cell>
          <cell r="P978" t="str">
            <v/>
          </cell>
          <cell r="Q978" t="str">
            <v>DDD</v>
          </cell>
          <cell r="R978" t="str">
            <v/>
          </cell>
          <cell r="S978">
            <v>20010719</v>
          </cell>
          <cell r="T978">
            <v>0</v>
          </cell>
          <cell r="U978">
            <v>1</v>
          </cell>
          <cell r="V978" t="str">
            <v/>
          </cell>
          <cell r="W978" t="str">
            <v/>
          </cell>
          <cell r="X978" t="str">
            <v>A</v>
          </cell>
          <cell r="Y978" t="str">
            <v/>
          </cell>
          <cell r="Z978" t="str">
            <v/>
          </cell>
          <cell r="AA978">
            <v>0</v>
          </cell>
          <cell r="AB978">
            <v>50</v>
          </cell>
        </row>
        <row r="979">
          <cell r="A979">
            <v>655910</v>
          </cell>
          <cell r="B979" t="str">
            <v>??????????</v>
          </cell>
          <cell r="C979" t="str">
            <v>??????????????</v>
          </cell>
          <cell r="D979" t="str">
            <v/>
          </cell>
          <cell r="E979" t="str">
            <v>101000</v>
          </cell>
          <cell r="F979" t="str">
            <v/>
          </cell>
          <cell r="G979" t="str">
            <v>4556705-0001-003896</v>
          </cell>
          <cell r="H979" t="str">
            <v>?????</v>
          </cell>
          <cell r="I979" t="str">
            <v>03</v>
          </cell>
          <cell r="J979" t="str">
            <v>1</v>
          </cell>
          <cell r="K979" t="str">
            <v>???</v>
          </cell>
          <cell r="L979" t="str">
            <v>13506870415</v>
          </cell>
          <cell r="M979" t="str">
            <v>355200</v>
          </cell>
          <cell r="N979" t="str">
            <v>DISM</v>
          </cell>
          <cell r="O979" t="str">
            <v>00</v>
          </cell>
          <cell r="P979" t="str">
            <v/>
          </cell>
          <cell r="Q979" t="str">
            <v>DDD</v>
          </cell>
          <cell r="R979" t="str">
            <v/>
          </cell>
          <cell r="S979">
            <v>20010820</v>
          </cell>
          <cell r="T979">
            <v>0</v>
          </cell>
          <cell r="U979">
            <v>1</v>
          </cell>
          <cell r="V979" t="str">
            <v/>
          </cell>
          <cell r="W979" t="str">
            <v/>
          </cell>
          <cell r="X979" t="str">
            <v>A</v>
          </cell>
          <cell r="Y979" t="str">
            <v/>
          </cell>
          <cell r="Z979" t="str">
            <v/>
          </cell>
          <cell r="AA979">
            <v>0</v>
          </cell>
          <cell r="AB979">
            <v>50</v>
          </cell>
        </row>
        <row r="980">
          <cell r="A980">
            <v>655908</v>
          </cell>
          <cell r="B980" t="str">
            <v>??????????????</v>
          </cell>
          <cell r="C980" t="str">
            <v>??????????????</v>
          </cell>
          <cell r="D980" t="str">
            <v>?</v>
          </cell>
          <cell r="E980" t="str">
            <v>101000</v>
          </cell>
          <cell r="F980" t="str">
            <v/>
          </cell>
          <cell r="G980" t="str">
            <v>1850440100101027806</v>
          </cell>
          <cell r="H980" t="str">
            <v>?????????</v>
          </cell>
          <cell r="I980" t="str">
            <v>03</v>
          </cell>
          <cell r="J980" t="str">
            <v>1</v>
          </cell>
          <cell r="K980" t="str">
            <v>???</v>
          </cell>
          <cell r="L980" t="str">
            <v>0596-3221308</v>
          </cell>
          <cell r="M980" t="str">
            <v>363200</v>
          </cell>
          <cell r="N980" t="str">
            <v>DISM</v>
          </cell>
          <cell r="O980" t="str">
            <v>00</v>
          </cell>
          <cell r="P980" t="str">
            <v/>
          </cell>
          <cell r="Q980" t="str">
            <v>DDD</v>
          </cell>
          <cell r="R980" t="str">
            <v/>
          </cell>
          <cell r="S980">
            <v>20010721</v>
          </cell>
          <cell r="T980">
            <v>0</v>
          </cell>
          <cell r="U980">
            <v>1</v>
          </cell>
          <cell r="V980" t="str">
            <v/>
          </cell>
          <cell r="W980" t="str">
            <v/>
          </cell>
          <cell r="X980" t="str">
            <v>A</v>
          </cell>
          <cell r="Y980" t="str">
            <v/>
          </cell>
          <cell r="Z980" t="str">
            <v/>
          </cell>
          <cell r="AA980">
            <v>-1151.97</v>
          </cell>
          <cell r="AB980">
            <v>50</v>
          </cell>
        </row>
        <row r="981">
          <cell r="A981">
            <v>655907</v>
          </cell>
          <cell r="B981" t="str">
            <v>????????</v>
          </cell>
          <cell r="C981" t="str">
            <v>??????????</v>
          </cell>
          <cell r="D981" t="str">
            <v/>
          </cell>
          <cell r="E981" t="str">
            <v>101000</v>
          </cell>
          <cell r="F981" t="str">
            <v/>
          </cell>
          <cell r="G981" t="str">
            <v>635614000002863208</v>
          </cell>
          <cell r="H981" t="str">
            <v>???????????</v>
          </cell>
          <cell r="I981" t="str">
            <v>03</v>
          </cell>
          <cell r="J981" t="str">
            <v>1</v>
          </cell>
          <cell r="K981" t="str">
            <v>???</v>
          </cell>
          <cell r="L981" t="str">
            <v>0596-8533751</v>
          </cell>
          <cell r="M981" t="str">
            <v>363300</v>
          </cell>
          <cell r="N981" t="str">
            <v>DISM</v>
          </cell>
          <cell r="O981" t="str">
            <v>00</v>
          </cell>
          <cell r="P981" t="str">
            <v/>
          </cell>
          <cell r="Q981" t="str">
            <v>DDD</v>
          </cell>
          <cell r="R981" t="str">
            <v/>
          </cell>
          <cell r="S981">
            <v>20010721</v>
          </cell>
          <cell r="T981">
            <v>0</v>
          </cell>
          <cell r="U981">
            <v>1</v>
          </cell>
          <cell r="V981" t="str">
            <v/>
          </cell>
          <cell r="W981" t="str">
            <v/>
          </cell>
          <cell r="X981" t="str">
            <v>A</v>
          </cell>
          <cell r="Y981" t="str">
            <v/>
          </cell>
          <cell r="Z981" t="str">
            <v/>
          </cell>
          <cell r="AA981">
            <v>-287.99</v>
          </cell>
          <cell r="AB981">
            <v>50</v>
          </cell>
        </row>
        <row r="982">
          <cell r="A982">
            <v>655901</v>
          </cell>
          <cell r="B982" t="str">
            <v>??????????????</v>
          </cell>
          <cell r="C982" t="str">
            <v>???????????</v>
          </cell>
          <cell r="D982" t="str">
            <v/>
          </cell>
          <cell r="E982" t="str">
            <v>101000</v>
          </cell>
          <cell r="F982" t="str">
            <v/>
          </cell>
          <cell r="G982" t="str">
            <v>635571019-100008648</v>
          </cell>
          <cell r="H982" t="str">
            <v>??????</v>
          </cell>
          <cell r="I982" t="str">
            <v>03</v>
          </cell>
          <cell r="J982" t="str">
            <v>3</v>
          </cell>
          <cell r="K982" t="str">
            <v>???</v>
          </cell>
          <cell r="L982" t="str">
            <v>0596-5239031</v>
          </cell>
          <cell r="M982" t="str">
            <v>363700</v>
          </cell>
          <cell r="N982" t="str">
            <v>DISM</v>
          </cell>
          <cell r="O982" t="str">
            <v>00</v>
          </cell>
          <cell r="P982" t="str">
            <v/>
          </cell>
          <cell r="Q982" t="str">
            <v>DDD</v>
          </cell>
          <cell r="R982" t="str">
            <v/>
          </cell>
          <cell r="S982">
            <v>20010706</v>
          </cell>
          <cell r="T982">
            <v>0</v>
          </cell>
          <cell r="U982">
            <v>1</v>
          </cell>
          <cell r="V982" t="str">
            <v/>
          </cell>
          <cell r="W982" t="str">
            <v/>
          </cell>
          <cell r="X982" t="str">
            <v>A</v>
          </cell>
          <cell r="Y982" t="str">
            <v/>
          </cell>
          <cell r="Z982" t="str">
            <v/>
          </cell>
          <cell r="AA982">
            <v>0</v>
          </cell>
          <cell r="AB982">
            <v>50</v>
          </cell>
        </row>
        <row r="983">
          <cell r="A983">
            <v>655906</v>
          </cell>
          <cell r="B983" t="str">
            <v>??????????????</v>
          </cell>
          <cell r="C983" t="str">
            <v>?????</v>
          </cell>
          <cell r="D983" t="str">
            <v/>
          </cell>
          <cell r="E983" t="str">
            <v>101000</v>
          </cell>
          <cell r="F983" t="str">
            <v/>
          </cell>
          <cell r="G983" t="str">
            <v>0000003-5</v>
          </cell>
          <cell r="H983" t="str">
            <v>???????</v>
          </cell>
          <cell r="I983" t="str">
            <v>03</v>
          </cell>
          <cell r="J983" t="str">
            <v>1</v>
          </cell>
          <cell r="K983" t="str">
            <v>???</v>
          </cell>
          <cell r="L983" t="str">
            <v>0597-3843269</v>
          </cell>
          <cell r="M983" t="str">
            <v>364000</v>
          </cell>
          <cell r="N983" t="str">
            <v>DISM</v>
          </cell>
          <cell r="O983" t="str">
            <v>00</v>
          </cell>
          <cell r="P983" t="str">
            <v/>
          </cell>
          <cell r="Q983" t="str">
            <v>DDD</v>
          </cell>
          <cell r="R983" t="str">
            <v/>
          </cell>
          <cell r="S983">
            <v>20010720</v>
          </cell>
          <cell r="T983">
            <v>0</v>
          </cell>
          <cell r="U983">
            <v>1</v>
          </cell>
          <cell r="V983" t="str">
            <v>5E</v>
          </cell>
          <cell r="W983" t="str">
            <v/>
          </cell>
          <cell r="X983" t="str">
            <v>A</v>
          </cell>
          <cell r="Y983" t="str">
            <v/>
          </cell>
          <cell r="Z983" t="str">
            <v/>
          </cell>
          <cell r="AA983">
            <v>-718.86</v>
          </cell>
          <cell r="AB983">
            <v>50</v>
          </cell>
        </row>
        <row r="984">
          <cell r="A984">
            <v>655903</v>
          </cell>
          <cell r="B984" t="str">
            <v>?????????</v>
          </cell>
          <cell r="C984" t="str">
            <v>??????????</v>
          </cell>
          <cell r="D984" t="str">
            <v/>
          </cell>
          <cell r="E984" t="str">
            <v>101000</v>
          </cell>
          <cell r="F984" t="str">
            <v/>
          </cell>
          <cell r="G984" t="str">
            <v>1410100001234160</v>
          </cell>
          <cell r="H984" t="str">
            <v>????????????</v>
          </cell>
          <cell r="I984" t="str">
            <v>03</v>
          </cell>
          <cell r="J984" t="str">
            <v>1</v>
          </cell>
          <cell r="K984" t="str">
            <v>???</v>
          </cell>
          <cell r="L984" t="str">
            <v>0597-5837315</v>
          </cell>
          <cell r="M984" t="str">
            <v>364100</v>
          </cell>
          <cell r="N984" t="str">
            <v>DISM</v>
          </cell>
          <cell r="O984" t="str">
            <v>00</v>
          </cell>
          <cell r="P984" t="str">
            <v/>
          </cell>
          <cell r="Q984" t="str">
            <v>DDD</v>
          </cell>
          <cell r="R984" t="str">
            <v/>
          </cell>
          <cell r="S984">
            <v>20010719</v>
          </cell>
          <cell r="T984">
            <v>0</v>
          </cell>
          <cell r="U984">
            <v>1</v>
          </cell>
          <cell r="V984" t="str">
            <v/>
          </cell>
          <cell r="W984" t="str">
            <v/>
          </cell>
          <cell r="X984" t="str">
            <v>A</v>
          </cell>
          <cell r="Y984" t="str">
            <v/>
          </cell>
          <cell r="Z984" t="str">
            <v/>
          </cell>
          <cell r="AA984">
            <v>0</v>
          </cell>
          <cell r="AB984">
            <v>50</v>
          </cell>
        </row>
        <row r="985">
          <cell r="A985">
            <v>655902</v>
          </cell>
          <cell r="B985" t="str">
            <v>???????</v>
          </cell>
          <cell r="C985" t="str">
            <v>???????????</v>
          </cell>
          <cell r="D985" t="str">
            <v/>
          </cell>
          <cell r="E985" t="str">
            <v>101000</v>
          </cell>
          <cell r="F985" t="str">
            <v/>
          </cell>
          <cell r="G985" t="str">
            <v>200187685</v>
          </cell>
          <cell r="H985" t="str">
            <v>??????????????</v>
          </cell>
          <cell r="I985" t="str">
            <v>03</v>
          </cell>
          <cell r="J985" t="str">
            <v>1</v>
          </cell>
          <cell r="K985" t="str">
            <v>???</v>
          </cell>
          <cell r="L985" t="str">
            <v>0597-8920306</v>
          </cell>
          <cell r="M985" t="str">
            <v>366200</v>
          </cell>
          <cell r="N985" t="str">
            <v>DISM</v>
          </cell>
          <cell r="O985" t="str">
            <v>00</v>
          </cell>
          <cell r="P985" t="str">
            <v/>
          </cell>
          <cell r="Q985" t="str">
            <v>DDD</v>
          </cell>
          <cell r="R985" t="str">
            <v/>
          </cell>
          <cell r="S985">
            <v>20010719</v>
          </cell>
          <cell r="T985">
            <v>0</v>
          </cell>
          <cell r="U985">
            <v>1</v>
          </cell>
          <cell r="V985" t="str">
            <v/>
          </cell>
          <cell r="W985" t="str">
            <v/>
          </cell>
          <cell r="X985" t="str">
            <v>A</v>
          </cell>
          <cell r="Y985" t="str">
            <v/>
          </cell>
          <cell r="Z985" t="str">
            <v/>
          </cell>
          <cell r="AA985">
            <v>0</v>
          </cell>
          <cell r="AB985">
            <v>50</v>
          </cell>
        </row>
        <row r="986">
          <cell r="A986">
            <v>1001</v>
          </cell>
          <cell r="B986" t="str">
            <v>??????????????</v>
          </cell>
          <cell r="C986" t="str">
            <v>?????????</v>
          </cell>
          <cell r="D986" t="str">
            <v/>
          </cell>
          <cell r="E986" t="str">
            <v>101000</v>
          </cell>
          <cell r="F986" t="str">
            <v>430105183861793</v>
          </cell>
          <cell r="G986" t="str">
            <v>6130040001528</v>
          </cell>
          <cell r="H986" t="str">
            <v>?????????</v>
          </cell>
          <cell r="I986" t="str">
            <v>29</v>
          </cell>
          <cell r="J986" t="str">
            <v>1</v>
          </cell>
          <cell r="K986" t="str">
            <v>??</v>
          </cell>
          <cell r="L986" t="str">
            <v>0731-4485954</v>
          </cell>
          <cell r="M986" t="str">
            <v>410008</v>
          </cell>
          <cell r="N986" t="str">
            <v>DISU</v>
          </cell>
          <cell r="O986" t="str">
            <v>06</v>
          </cell>
          <cell r="P986" t="str">
            <v/>
          </cell>
          <cell r="Q986" t="str">
            <v>DDD</v>
          </cell>
          <cell r="R986" t="str">
            <v/>
          </cell>
          <cell r="S986">
            <v>20020116</v>
          </cell>
          <cell r="T986">
            <v>1</v>
          </cell>
          <cell r="U986">
            <v>1</v>
          </cell>
          <cell r="V986" t="str">
            <v/>
          </cell>
          <cell r="W986" t="str">
            <v/>
          </cell>
          <cell r="X986" t="str">
            <v>A</v>
          </cell>
          <cell r="Y986" t="str">
            <v/>
          </cell>
          <cell r="Z986" t="str">
            <v/>
          </cell>
          <cell r="AA986">
            <v>0</v>
          </cell>
          <cell r="AB986">
            <v>50</v>
          </cell>
        </row>
        <row r="987">
          <cell r="A987">
            <v>657319</v>
          </cell>
          <cell r="B987" t="str">
            <v>??????????????</v>
          </cell>
          <cell r="C987" t="str">
            <v>??????</v>
          </cell>
          <cell r="D987" t="str">
            <v/>
          </cell>
          <cell r="E987" t="str">
            <v>101000</v>
          </cell>
          <cell r="F987" t="str">
            <v>43010318385362X</v>
          </cell>
          <cell r="G987" t="str">
            <v>04006187409</v>
          </cell>
          <cell r="H987" t="str">
            <v>???????</v>
          </cell>
          <cell r="I987" t="str">
            <v>29</v>
          </cell>
          <cell r="J987" t="str">
            <v>1</v>
          </cell>
          <cell r="K987" t="str">
            <v>???</v>
          </cell>
          <cell r="L987" t="str">
            <v>0731-5712846</v>
          </cell>
          <cell r="M987" t="str">
            <v>410001</v>
          </cell>
          <cell r="N987" t="str">
            <v>DISM</v>
          </cell>
          <cell r="O987" t="str">
            <v>00</v>
          </cell>
          <cell r="P987" t="str">
            <v/>
          </cell>
          <cell r="Q987" t="str">
            <v>DDD</v>
          </cell>
          <cell r="R987" t="str">
            <v/>
          </cell>
          <cell r="S987">
            <v>20010807</v>
          </cell>
          <cell r="T987">
            <v>0</v>
          </cell>
          <cell r="U987">
            <v>1</v>
          </cell>
          <cell r="V987" t="str">
            <v/>
          </cell>
          <cell r="W987" t="str">
            <v/>
          </cell>
          <cell r="X987" t="str">
            <v/>
          </cell>
          <cell r="Y987" t="str">
            <v/>
          </cell>
          <cell r="Z987" t="str">
            <v/>
          </cell>
          <cell r="AA987">
            <v>0</v>
          </cell>
          <cell r="AB987">
            <v>50</v>
          </cell>
        </row>
        <row r="988">
          <cell r="A988">
            <v>657320</v>
          </cell>
          <cell r="B988" t="str">
            <v>??????????</v>
          </cell>
          <cell r="C988" t="str">
            <v>??????????????</v>
          </cell>
          <cell r="D988" t="str">
            <v/>
          </cell>
          <cell r="E988" t="str">
            <v>101000</v>
          </cell>
          <cell r="F988" t="str">
            <v>430105730493396</v>
          </cell>
          <cell r="G988" t="str">
            <v>35908010067244</v>
          </cell>
          <cell r="H988" t="str">
            <v>??????????????</v>
          </cell>
          <cell r="I988" t="str">
            <v>29</v>
          </cell>
          <cell r="J988" t="str">
            <v>1</v>
          </cell>
          <cell r="K988" t="str">
            <v>??</v>
          </cell>
          <cell r="L988" t="str">
            <v>0731-4824421</v>
          </cell>
          <cell r="M988" t="str">
            <v>410008</v>
          </cell>
          <cell r="N988" t="str">
            <v>DISM</v>
          </cell>
          <cell r="O988" t="str">
            <v>00</v>
          </cell>
          <cell r="P988" t="str">
            <v/>
          </cell>
          <cell r="Q988" t="str">
            <v>DDD</v>
          </cell>
          <cell r="R988" t="str">
            <v/>
          </cell>
          <cell r="S988">
            <v>20010823</v>
          </cell>
          <cell r="T988">
            <v>0</v>
          </cell>
          <cell r="U988">
            <v>1</v>
          </cell>
          <cell r="V988" t="str">
            <v/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  <cell r="AA988">
            <v>0</v>
          </cell>
          <cell r="AB988">
            <v>50</v>
          </cell>
        </row>
        <row r="989">
          <cell r="A989">
            <v>657312</v>
          </cell>
          <cell r="B989" t="str">
            <v>????????</v>
          </cell>
          <cell r="C989" t="str">
            <v>?????????</v>
          </cell>
          <cell r="D989" t="str">
            <v/>
          </cell>
          <cell r="E989" t="str">
            <v>101000</v>
          </cell>
          <cell r="F989" t="str">
            <v/>
          </cell>
          <cell r="G989" t="str">
            <v>637043204-100075106</v>
          </cell>
          <cell r="H989" t="str">
            <v>??????????</v>
          </cell>
          <cell r="I989" t="str">
            <v>29</v>
          </cell>
          <cell r="J989" t="str">
            <v>1</v>
          </cell>
          <cell r="K989" t="str">
            <v>???</v>
          </cell>
          <cell r="L989" t="str">
            <v>0730-7626336</v>
          </cell>
          <cell r="M989" t="str">
            <v>414100</v>
          </cell>
          <cell r="N989" t="str">
            <v>DISM</v>
          </cell>
          <cell r="O989" t="str">
            <v>00</v>
          </cell>
          <cell r="P989" t="str">
            <v/>
          </cell>
          <cell r="Q989" t="str">
            <v>DDD</v>
          </cell>
          <cell r="R989" t="str">
            <v/>
          </cell>
          <cell r="S989">
            <v>20010719</v>
          </cell>
          <cell r="T989">
            <v>0</v>
          </cell>
          <cell r="U989">
            <v>1</v>
          </cell>
          <cell r="V989" t="str">
            <v/>
          </cell>
          <cell r="W989" t="str">
            <v/>
          </cell>
          <cell r="X989" t="str">
            <v>A</v>
          </cell>
          <cell r="Y989" t="str">
            <v/>
          </cell>
          <cell r="Z989" t="str">
            <v/>
          </cell>
          <cell r="AA989">
            <v>0</v>
          </cell>
          <cell r="AB989">
            <v>50</v>
          </cell>
        </row>
        <row r="990">
          <cell r="A990">
            <v>657313</v>
          </cell>
          <cell r="B990" t="str">
            <v>?????????????</v>
          </cell>
          <cell r="C990" t="str">
            <v>?????????</v>
          </cell>
          <cell r="D990" t="str">
            <v/>
          </cell>
          <cell r="E990" t="str">
            <v>101000</v>
          </cell>
          <cell r="F990" t="str">
            <v/>
          </cell>
          <cell r="G990" t="str">
            <v>4367422970580008319</v>
          </cell>
          <cell r="H990" t="str">
            <v>?????</v>
          </cell>
          <cell r="I990" t="str">
            <v>29</v>
          </cell>
          <cell r="J990" t="str">
            <v>1</v>
          </cell>
          <cell r="K990" t="str">
            <v>??</v>
          </cell>
          <cell r="L990" t="str">
            <v>0730-4219137</v>
          </cell>
          <cell r="M990" t="str">
            <v>414200</v>
          </cell>
          <cell r="N990" t="str">
            <v>DISM</v>
          </cell>
          <cell r="O990" t="str">
            <v>00</v>
          </cell>
          <cell r="P990" t="str">
            <v/>
          </cell>
          <cell r="Q990" t="str">
            <v>DDD</v>
          </cell>
          <cell r="R990" t="str">
            <v/>
          </cell>
          <cell r="S990">
            <v>20010719</v>
          </cell>
          <cell r="T990">
            <v>0</v>
          </cell>
          <cell r="U990">
            <v>1</v>
          </cell>
          <cell r="V990" t="str">
            <v/>
          </cell>
          <cell r="W990" t="str">
            <v/>
          </cell>
          <cell r="X990" t="str">
            <v>A</v>
          </cell>
          <cell r="Y990" t="str">
            <v/>
          </cell>
          <cell r="Z990" t="str">
            <v/>
          </cell>
          <cell r="AA990">
            <v>0</v>
          </cell>
          <cell r="AB990">
            <v>50</v>
          </cell>
        </row>
        <row r="991">
          <cell r="A991">
            <v>657304</v>
          </cell>
          <cell r="B991" t="str">
            <v>????</v>
          </cell>
          <cell r="C991" t="str">
            <v>???????</v>
          </cell>
          <cell r="D991" t="str">
            <v/>
          </cell>
          <cell r="E991" t="str">
            <v>101000</v>
          </cell>
          <cell r="F991" t="str">
            <v/>
          </cell>
          <cell r="G991" t="str">
            <v>1908600001592201</v>
          </cell>
          <cell r="H991" t="str">
            <v>?????????????</v>
          </cell>
          <cell r="I991" t="str">
            <v>29</v>
          </cell>
          <cell r="J991" t="str">
            <v>2</v>
          </cell>
          <cell r="K991" t="str">
            <v>???</v>
          </cell>
          <cell r="L991" t="str">
            <v>0736-5834915</v>
          </cell>
          <cell r="M991" t="str">
            <v>415200</v>
          </cell>
          <cell r="N991" t="str">
            <v>DISM</v>
          </cell>
          <cell r="O991" t="str">
            <v>00</v>
          </cell>
          <cell r="P991" t="str">
            <v/>
          </cell>
          <cell r="Q991" t="str">
            <v>DDD</v>
          </cell>
          <cell r="R991" t="str">
            <v/>
          </cell>
          <cell r="S991">
            <v>20010706</v>
          </cell>
          <cell r="T991">
            <v>0</v>
          </cell>
          <cell r="U991">
            <v>1</v>
          </cell>
          <cell r="V991" t="str">
            <v/>
          </cell>
          <cell r="W991" t="str">
            <v/>
          </cell>
          <cell r="X991" t="str">
            <v>A</v>
          </cell>
          <cell r="Y991" t="str">
            <v/>
          </cell>
          <cell r="Z991" t="str">
            <v/>
          </cell>
          <cell r="AA991">
            <v>-786</v>
          </cell>
          <cell r="AB991">
            <v>50</v>
          </cell>
        </row>
        <row r="992">
          <cell r="A992">
            <v>657303</v>
          </cell>
          <cell r="B992" t="str">
            <v>???????</v>
          </cell>
          <cell r="C992" t="str">
            <v>??????</v>
          </cell>
          <cell r="D992" t="str">
            <v/>
          </cell>
          <cell r="E992" t="str">
            <v>101000</v>
          </cell>
          <cell r="F992" t="str">
            <v/>
          </cell>
          <cell r="G992" t="str">
            <v>1908600001451440</v>
          </cell>
          <cell r="H992" t="str">
            <v>???????</v>
          </cell>
          <cell r="I992" t="str">
            <v>29</v>
          </cell>
          <cell r="J992" t="str">
            <v>2</v>
          </cell>
          <cell r="K992" t="str">
            <v>??</v>
          </cell>
          <cell r="L992" t="str">
            <v>0736-5335472</v>
          </cell>
          <cell r="M992" t="str">
            <v>415300</v>
          </cell>
          <cell r="N992" t="str">
            <v>DISM</v>
          </cell>
          <cell r="O992" t="str">
            <v>00</v>
          </cell>
          <cell r="P992" t="str">
            <v/>
          </cell>
          <cell r="Q992" t="str">
            <v>DDD</v>
          </cell>
          <cell r="R992" t="str">
            <v/>
          </cell>
          <cell r="S992">
            <v>20010706</v>
          </cell>
          <cell r="T992">
            <v>0</v>
          </cell>
          <cell r="U992">
            <v>1</v>
          </cell>
          <cell r="V992" t="str">
            <v/>
          </cell>
          <cell r="W992" t="str">
            <v/>
          </cell>
          <cell r="X992" t="str">
            <v>A</v>
          </cell>
          <cell r="Y992" t="str">
            <v/>
          </cell>
          <cell r="Z992" t="str">
            <v/>
          </cell>
          <cell r="AA992">
            <v>-786</v>
          </cell>
          <cell r="AB992">
            <v>50</v>
          </cell>
        </row>
        <row r="993">
          <cell r="A993">
            <v>657306</v>
          </cell>
          <cell r="B993" t="str">
            <v>??????????????</v>
          </cell>
          <cell r="C993" t="str">
            <v>?????????</v>
          </cell>
          <cell r="D993" t="str">
            <v/>
          </cell>
          <cell r="E993" t="str">
            <v>101000</v>
          </cell>
          <cell r="F993" t="str">
            <v/>
          </cell>
          <cell r="G993" t="str">
            <v>300502010010000567</v>
          </cell>
          <cell r="H993" t="str">
            <v>???????</v>
          </cell>
          <cell r="I993" t="str">
            <v>29</v>
          </cell>
          <cell r="J993" t="str">
            <v>2</v>
          </cell>
          <cell r="K993" t="str">
            <v>???</v>
          </cell>
          <cell r="L993" t="str">
            <v>0736-4329370</v>
          </cell>
          <cell r="M993" t="str">
            <v>415600</v>
          </cell>
          <cell r="N993" t="str">
            <v>DISM</v>
          </cell>
          <cell r="O993" t="str">
            <v>00</v>
          </cell>
          <cell r="P993" t="str">
            <v/>
          </cell>
          <cell r="Q993" t="str">
            <v>DDD</v>
          </cell>
          <cell r="R993" t="str">
            <v/>
          </cell>
          <cell r="S993">
            <v>20010706</v>
          </cell>
          <cell r="T993">
            <v>0</v>
          </cell>
          <cell r="U993">
            <v>1</v>
          </cell>
          <cell r="V993" t="str">
            <v/>
          </cell>
          <cell r="W993" t="str">
            <v/>
          </cell>
          <cell r="X993" t="str">
            <v>A</v>
          </cell>
          <cell r="Y993" t="str">
            <v/>
          </cell>
          <cell r="Z993" t="str">
            <v/>
          </cell>
          <cell r="AA993">
            <v>0</v>
          </cell>
          <cell r="AB993">
            <v>50</v>
          </cell>
        </row>
        <row r="994">
          <cell r="A994">
            <v>657305</v>
          </cell>
          <cell r="B994" t="str">
            <v>??????????</v>
          </cell>
          <cell r="C994" t="str">
            <v>???????</v>
          </cell>
          <cell r="D994" t="str">
            <v/>
          </cell>
          <cell r="E994" t="str">
            <v>101000</v>
          </cell>
          <cell r="F994" t="str">
            <v/>
          </cell>
          <cell r="G994" t="str">
            <v>102700009651</v>
          </cell>
          <cell r="H994" t="str">
            <v>????????</v>
          </cell>
          <cell r="I994" t="str">
            <v>29</v>
          </cell>
          <cell r="J994" t="str">
            <v>2</v>
          </cell>
          <cell r="K994" t="str">
            <v>??</v>
          </cell>
          <cell r="L994" t="str">
            <v>0736-6630686</v>
          </cell>
          <cell r="M994" t="str">
            <v>415700</v>
          </cell>
          <cell r="N994" t="str">
            <v>DISM</v>
          </cell>
          <cell r="O994" t="str">
            <v>00</v>
          </cell>
          <cell r="P994" t="str">
            <v/>
          </cell>
          <cell r="Q994" t="str">
            <v>DDD</v>
          </cell>
          <cell r="R994" t="str">
            <v/>
          </cell>
          <cell r="S994">
            <v>20010706</v>
          </cell>
          <cell r="T994">
            <v>0</v>
          </cell>
          <cell r="U994">
            <v>1</v>
          </cell>
          <cell r="V994" t="str">
            <v/>
          </cell>
          <cell r="W994" t="str">
            <v/>
          </cell>
          <cell r="X994" t="str">
            <v>A</v>
          </cell>
          <cell r="Y994" t="str">
            <v/>
          </cell>
          <cell r="Z994" t="str">
            <v/>
          </cell>
          <cell r="AA994">
            <v>0</v>
          </cell>
          <cell r="AB994">
            <v>50</v>
          </cell>
        </row>
        <row r="995">
          <cell r="A995">
            <v>657311</v>
          </cell>
          <cell r="B995" t="str">
            <v>??????????????</v>
          </cell>
          <cell r="C995" t="str">
            <v>??????</v>
          </cell>
          <cell r="D995" t="str">
            <v/>
          </cell>
          <cell r="E995" t="str">
            <v>101000</v>
          </cell>
          <cell r="F995" t="str">
            <v/>
          </cell>
          <cell r="G995" t="str">
            <v>637128003-200502455</v>
          </cell>
          <cell r="H995" t="str">
            <v>??????????</v>
          </cell>
          <cell r="I995" t="str">
            <v>29</v>
          </cell>
          <cell r="J995" t="str">
            <v>3</v>
          </cell>
          <cell r="K995" t="str">
            <v>???</v>
          </cell>
          <cell r="L995" t="str">
            <v>0743-5230368</v>
          </cell>
          <cell r="M995" t="str">
            <v>416700</v>
          </cell>
          <cell r="N995" t="str">
            <v>DISM</v>
          </cell>
          <cell r="O995" t="str">
            <v>00</v>
          </cell>
          <cell r="P995" t="str">
            <v/>
          </cell>
          <cell r="Q995" t="str">
            <v>DDD</v>
          </cell>
          <cell r="R995" t="str">
            <v/>
          </cell>
          <cell r="S995">
            <v>20010706</v>
          </cell>
          <cell r="T995">
            <v>0</v>
          </cell>
          <cell r="U995">
            <v>1</v>
          </cell>
          <cell r="V995" t="str">
            <v/>
          </cell>
          <cell r="W995" t="str">
            <v/>
          </cell>
          <cell r="X995" t="str">
            <v>A</v>
          </cell>
          <cell r="Y995" t="str">
            <v/>
          </cell>
          <cell r="Z995" t="str">
            <v/>
          </cell>
          <cell r="AA995">
            <v>0</v>
          </cell>
          <cell r="AB995">
            <v>50</v>
          </cell>
        </row>
        <row r="996">
          <cell r="A996">
            <v>657314</v>
          </cell>
          <cell r="B996" t="str">
            <v>???????????</v>
          </cell>
          <cell r="C996" t="str">
            <v>??????</v>
          </cell>
          <cell r="D996" t="str">
            <v/>
          </cell>
          <cell r="E996" t="str">
            <v>101000</v>
          </cell>
          <cell r="F996" t="str">
            <v/>
          </cell>
          <cell r="G996" t="str">
            <v>3030390100178987</v>
          </cell>
          <cell r="H996" t="str">
            <v>???????????</v>
          </cell>
          <cell r="I996" t="str">
            <v>29</v>
          </cell>
          <cell r="J996" t="str">
            <v>1</v>
          </cell>
          <cell r="K996" t="str">
            <v>???</v>
          </cell>
          <cell r="L996" t="str">
            <v>0738-4424982</v>
          </cell>
          <cell r="M996" t="str">
            <v>417100</v>
          </cell>
          <cell r="N996" t="str">
            <v>DISM</v>
          </cell>
          <cell r="O996" t="str">
            <v>00</v>
          </cell>
          <cell r="P996" t="str">
            <v/>
          </cell>
          <cell r="Q996" t="str">
            <v>DDD</v>
          </cell>
          <cell r="R996" t="str">
            <v/>
          </cell>
          <cell r="S996">
            <v>20010719</v>
          </cell>
          <cell r="T996">
            <v>0</v>
          </cell>
          <cell r="U996">
            <v>1</v>
          </cell>
          <cell r="V996" t="str">
            <v/>
          </cell>
          <cell r="W996" t="str">
            <v/>
          </cell>
          <cell r="X996" t="str">
            <v>A</v>
          </cell>
          <cell r="Y996" t="str">
            <v/>
          </cell>
          <cell r="Z996" t="str">
            <v/>
          </cell>
          <cell r="AA996">
            <v>0</v>
          </cell>
          <cell r="AB996">
            <v>50</v>
          </cell>
        </row>
        <row r="997">
          <cell r="A997">
            <v>657302</v>
          </cell>
          <cell r="B997" t="str">
            <v>???????</v>
          </cell>
          <cell r="C997" t="str">
            <v>??????????????</v>
          </cell>
          <cell r="D997" t="str">
            <v>????????</v>
          </cell>
          <cell r="E997" t="str">
            <v>101000</v>
          </cell>
          <cell r="F997" t="str">
            <v/>
          </cell>
          <cell r="G997" t="str">
            <v>4367423027860001537</v>
          </cell>
          <cell r="H997" t="str">
            <v>????????</v>
          </cell>
          <cell r="I997" t="str">
            <v>29</v>
          </cell>
          <cell r="J997" t="str">
            <v>3</v>
          </cell>
          <cell r="K997" t="str">
            <v>???</v>
          </cell>
          <cell r="L997" t="str">
            <v>0745-8827373</v>
          </cell>
          <cell r="M997" t="str">
            <v>418300</v>
          </cell>
          <cell r="N997" t="str">
            <v>DISM</v>
          </cell>
          <cell r="O997" t="str">
            <v>00</v>
          </cell>
          <cell r="P997" t="str">
            <v/>
          </cell>
          <cell r="Q997" t="str">
            <v>DDD</v>
          </cell>
          <cell r="R997" t="str">
            <v/>
          </cell>
          <cell r="S997">
            <v>20010627</v>
          </cell>
          <cell r="T997">
            <v>0</v>
          </cell>
          <cell r="U997">
            <v>1</v>
          </cell>
          <cell r="V997" t="str">
            <v/>
          </cell>
          <cell r="W997" t="str">
            <v/>
          </cell>
          <cell r="X997" t="str">
            <v>A</v>
          </cell>
          <cell r="Y997" t="str">
            <v/>
          </cell>
          <cell r="Z997" t="str">
            <v/>
          </cell>
          <cell r="AA997">
            <v>0</v>
          </cell>
          <cell r="AB997">
            <v>50</v>
          </cell>
        </row>
        <row r="998">
          <cell r="A998">
            <v>657301</v>
          </cell>
          <cell r="B998" t="str">
            <v>???????</v>
          </cell>
          <cell r="C998" t="str">
            <v>??????????????</v>
          </cell>
          <cell r="D998" t="str">
            <v>????????</v>
          </cell>
          <cell r="E998" t="str">
            <v>101000</v>
          </cell>
          <cell r="F998" t="str">
            <v/>
          </cell>
          <cell r="G998" t="str">
            <v>4367423027970029428</v>
          </cell>
          <cell r="H998" t="str">
            <v>????????????</v>
          </cell>
          <cell r="I998" t="str">
            <v>29</v>
          </cell>
          <cell r="J998" t="str">
            <v>3</v>
          </cell>
          <cell r="K998" t="str">
            <v>???</v>
          </cell>
          <cell r="L998" t="str">
            <v>0745-8252855</v>
          </cell>
          <cell r="M998" t="str">
            <v>418400</v>
          </cell>
          <cell r="N998" t="str">
            <v>DISM</v>
          </cell>
          <cell r="O998" t="str">
            <v>00</v>
          </cell>
          <cell r="P998" t="str">
            <v/>
          </cell>
          <cell r="Q998" t="str">
            <v>DDD</v>
          </cell>
          <cell r="R998" t="str">
            <v/>
          </cell>
          <cell r="S998">
            <v>20010626</v>
          </cell>
          <cell r="T998">
            <v>0</v>
          </cell>
          <cell r="U998">
            <v>1</v>
          </cell>
          <cell r="V998" t="str">
            <v/>
          </cell>
          <cell r="W998" t="str">
            <v/>
          </cell>
          <cell r="X998" t="str">
            <v>A</v>
          </cell>
          <cell r="Y998" t="str">
            <v/>
          </cell>
          <cell r="Z998" t="str">
            <v/>
          </cell>
          <cell r="AA998">
            <v>0</v>
          </cell>
          <cell r="AB998">
            <v>50</v>
          </cell>
        </row>
        <row r="999">
          <cell r="A999">
            <v>657310</v>
          </cell>
          <cell r="B999" t="str">
            <v>??????????????</v>
          </cell>
          <cell r="C999" t="str">
            <v>??????</v>
          </cell>
          <cell r="D999" t="str">
            <v/>
          </cell>
          <cell r="E999" t="str">
            <v>101000</v>
          </cell>
          <cell r="F999" t="str">
            <v/>
          </cell>
          <cell r="G999" t="str">
            <v>023700028194</v>
          </cell>
          <cell r="H999" t="str">
            <v>????????????</v>
          </cell>
          <cell r="I999" t="str">
            <v>29</v>
          </cell>
          <cell r="J999" t="str">
            <v>2</v>
          </cell>
          <cell r="K999" t="str">
            <v>???</v>
          </cell>
          <cell r="L999" t="str">
            <v>0745-3329480</v>
          </cell>
          <cell r="M999" t="str">
            <v>419300</v>
          </cell>
          <cell r="N999" t="str">
            <v>DISM</v>
          </cell>
          <cell r="O999" t="str">
            <v>00</v>
          </cell>
          <cell r="P999" t="str">
            <v/>
          </cell>
          <cell r="Q999" t="str">
            <v>DDD</v>
          </cell>
          <cell r="R999" t="str">
            <v/>
          </cell>
          <cell r="S999">
            <v>20010706</v>
          </cell>
          <cell r="T999">
            <v>0</v>
          </cell>
          <cell r="U999">
            <v>1</v>
          </cell>
          <cell r="V999" t="str">
            <v/>
          </cell>
          <cell r="W999" t="str">
            <v/>
          </cell>
          <cell r="X999" t="str">
            <v>A</v>
          </cell>
          <cell r="Y999" t="str">
            <v/>
          </cell>
          <cell r="Z999" t="str">
            <v/>
          </cell>
          <cell r="AA999">
            <v>0</v>
          </cell>
          <cell r="AB999">
            <v>50</v>
          </cell>
        </row>
        <row r="1000">
          <cell r="A1000">
            <v>657309</v>
          </cell>
          <cell r="B1000" t="str">
            <v>??????????????</v>
          </cell>
          <cell r="C1000" t="str">
            <v>??????????</v>
          </cell>
          <cell r="D1000" t="str">
            <v/>
          </cell>
          <cell r="E1000" t="str">
            <v>101000</v>
          </cell>
          <cell r="F1000" t="str">
            <v/>
          </cell>
          <cell r="G1000" t="str">
            <v>637126008-000003047</v>
          </cell>
          <cell r="H1000" t="str">
            <v>??????????</v>
          </cell>
          <cell r="I1000" t="str">
            <v>29</v>
          </cell>
          <cell r="J1000" t="str">
            <v>2</v>
          </cell>
          <cell r="K1000" t="str">
            <v>???</v>
          </cell>
          <cell r="L1000" t="str">
            <v>0745-5236318</v>
          </cell>
          <cell r="M1000" t="str">
            <v>419500</v>
          </cell>
          <cell r="N1000" t="str">
            <v>DISM</v>
          </cell>
          <cell r="O1000" t="str">
            <v>00</v>
          </cell>
          <cell r="P1000" t="str">
            <v/>
          </cell>
          <cell r="Q1000" t="str">
            <v>DDD</v>
          </cell>
          <cell r="R1000" t="str">
            <v/>
          </cell>
          <cell r="S1000">
            <v>20010706</v>
          </cell>
          <cell r="T1000">
            <v>0</v>
          </cell>
          <cell r="U1000">
            <v>1</v>
          </cell>
          <cell r="V1000" t="str">
            <v/>
          </cell>
          <cell r="W1000" t="str">
            <v/>
          </cell>
          <cell r="X1000" t="str">
            <v>A</v>
          </cell>
          <cell r="Y1000" t="str">
            <v/>
          </cell>
          <cell r="Z1000" t="str">
            <v/>
          </cell>
          <cell r="AA1000">
            <v>0</v>
          </cell>
          <cell r="AB1000">
            <v>50</v>
          </cell>
        </row>
        <row r="1001">
          <cell r="A1001">
            <v>657308</v>
          </cell>
          <cell r="B1001" t="str">
            <v>?????????????</v>
          </cell>
          <cell r="C1001" t="str">
            <v>?????????</v>
          </cell>
          <cell r="D1001" t="str">
            <v/>
          </cell>
          <cell r="E1001" t="str">
            <v>101000</v>
          </cell>
          <cell r="F1001" t="str">
            <v/>
          </cell>
          <cell r="G1001" t="str">
            <v>3027250100100031777</v>
          </cell>
          <cell r="H1001" t="str">
            <v>??????????</v>
          </cell>
          <cell r="I1001" t="str">
            <v>29</v>
          </cell>
          <cell r="J1001" t="str">
            <v>2</v>
          </cell>
          <cell r="K1001" t="str">
            <v>???</v>
          </cell>
          <cell r="L1001" t="str">
            <v>0745-4228113</v>
          </cell>
          <cell r="M1001" t="str">
            <v>419600</v>
          </cell>
          <cell r="N1001" t="str">
            <v>DISM</v>
          </cell>
          <cell r="O1001" t="str">
            <v>00</v>
          </cell>
          <cell r="P1001" t="str">
            <v/>
          </cell>
          <cell r="Q1001" t="str">
            <v>DDD</v>
          </cell>
          <cell r="R1001" t="str">
            <v/>
          </cell>
          <cell r="S1001">
            <v>20010706</v>
          </cell>
          <cell r="T1001">
            <v>0</v>
          </cell>
          <cell r="U1001">
            <v>1</v>
          </cell>
          <cell r="V1001" t="str">
            <v/>
          </cell>
          <cell r="W1001" t="str">
            <v/>
          </cell>
          <cell r="X1001" t="str">
            <v>A</v>
          </cell>
          <cell r="Y1001" t="str">
            <v/>
          </cell>
          <cell r="Z1001" t="str">
            <v/>
          </cell>
          <cell r="AA1001">
            <v>0</v>
          </cell>
          <cell r="AB1001">
            <v>50</v>
          </cell>
        </row>
        <row r="1002">
          <cell r="A1002">
            <v>657317</v>
          </cell>
          <cell r="B1002" t="str">
            <v>??????????????</v>
          </cell>
          <cell r="C1002" t="str">
            <v>???????????</v>
          </cell>
          <cell r="D1002" t="str">
            <v/>
          </cell>
          <cell r="E1002" t="str">
            <v>101000</v>
          </cell>
          <cell r="F1002" t="str">
            <v/>
          </cell>
          <cell r="G1002" t="str">
            <v>43674229902900278</v>
          </cell>
          <cell r="H1002" t="str">
            <v>????????????</v>
          </cell>
          <cell r="I1002" t="str">
            <v>29</v>
          </cell>
          <cell r="J1002" t="str">
            <v>1</v>
          </cell>
          <cell r="K1002" t="str">
            <v>???</v>
          </cell>
          <cell r="L1002" t="str">
            <v>0746-3232649</v>
          </cell>
          <cell r="M1002" t="str">
            <v>421700</v>
          </cell>
          <cell r="N1002" t="str">
            <v>DISM</v>
          </cell>
          <cell r="O1002" t="str">
            <v>00</v>
          </cell>
          <cell r="P1002" t="str">
            <v/>
          </cell>
          <cell r="Q1002" t="str">
            <v>DDD</v>
          </cell>
          <cell r="R1002" t="str">
            <v/>
          </cell>
          <cell r="S1002">
            <v>20010719</v>
          </cell>
          <cell r="T1002">
            <v>0</v>
          </cell>
          <cell r="U1002">
            <v>1</v>
          </cell>
          <cell r="V1002" t="str">
            <v/>
          </cell>
          <cell r="W1002" t="str">
            <v/>
          </cell>
          <cell r="X1002" t="str">
            <v>A</v>
          </cell>
          <cell r="Y1002" t="str">
            <v/>
          </cell>
          <cell r="Z1002" t="str">
            <v/>
          </cell>
          <cell r="AA1002">
            <v>0</v>
          </cell>
          <cell r="AB1002">
            <v>50</v>
          </cell>
        </row>
        <row r="1003">
          <cell r="A1003">
            <v>657315</v>
          </cell>
          <cell r="B1003" t="str">
            <v>???</v>
          </cell>
          <cell r="C1003" t="str">
            <v>??????????????</v>
          </cell>
          <cell r="D1003" t="str">
            <v>???</v>
          </cell>
          <cell r="E1003" t="str">
            <v>101000</v>
          </cell>
          <cell r="F1003" t="str">
            <v/>
          </cell>
          <cell r="G1003" t="str">
            <v/>
          </cell>
          <cell r="H1003" t="str">
            <v/>
          </cell>
          <cell r="I1003" t="str">
            <v>29</v>
          </cell>
          <cell r="J1003" t="str">
            <v>1</v>
          </cell>
          <cell r="K1003" t="str">
            <v>???</v>
          </cell>
          <cell r="L1003" t="str">
            <v>0739-8241718</v>
          </cell>
          <cell r="M1003" t="str">
            <v>422200</v>
          </cell>
          <cell r="N1003" t="str">
            <v>DISM</v>
          </cell>
          <cell r="O1003" t="str">
            <v>00</v>
          </cell>
          <cell r="P1003" t="str">
            <v/>
          </cell>
          <cell r="Q1003" t="str">
            <v>DDD</v>
          </cell>
          <cell r="R1003" t="str">
            <v/>
          </cell>
          <cell r="S1003">
            <v>20010719</v>
          </cell>
          <cell r="T1003">
            <v>0</v>
          </cell>
          <cell r="U1003">
            <v>1</v>
          </cell>
          <cell r="V1003" t="str">
            <v/>
          </cell>
          <cell r="W1003" t="str">
            <v/>
          </cell>
          <cell r="X1003" t="str">
            <v>A</v>
          </cell>
          <cell r="Y1003" t="str">
            <v/>
          </cell>
          <cell r="Z1003" t="str">
            <v/>
          </cell>
          <cell r="AA1003">
            <v>0</v>
          </cell>
          <cell r="AB1003">
            <v>50</v>
          </cell>
        </row>
        <row r="1004">
          <cell r="A1004">
            <v>657316</v>
          </cell>
          <cell r="B1004" t="str">
            <v>??????????</v>
          </cell>
          <cell r="C1004" t="str">
            <v>??????????</v>
          </cell>
          <cell r="D1004" t="str">
            <v/>
          </cell>
          <cell r="E1004" t="str">
            <v>101000</v>
          </cell>
          <cell r="F1004" t="str">
            <v/>
          </cell>
          <cell r="G1004" t="str">
            <v>2961640100100094619</v>
          </cell>
          <cell r="H1004" t="str">
            <v>??????</v>
          </cell>
          <cell r="I1004" t="str">
            <v>29</v>
          </cell>
          <cell r="J1004" t="str">
            <v>1</v>
          </cell>
          <cell r="K1004" t="str">
            <v>???</v>
          </cell>
          <cell r="L1004" t="str">
            <v>0739-2724639</v>
          </cell>
          <cell r="M1004" t="str">
            <v>422800</v>
          </cell>
          <cell r="N1004" t="str">
            <v>DISM</v>
          </cell>
          <cell r="O1004" t="str">
            <v>00</v>
          </cell>
          <cell r="P1004" t="str">
            <v/>
          </cell>
          <cell r="Q1004" t="str">
            <v>DDD</v>
          </cell>
          <cell r="R1004" t="str">
            <v/>
          </cell>
          <cell r="S1004">
            <v>20010719</v>
          </cell>
          <cell r="T1004">
            <v>0</v>
          </cell>
          <cell r="U1004">
            <v>1</v>
          </cell>
          <cell r="V1004" t="str">
            <v/>
          </cell>
          <cell r="W1004" t="str">
            <v/>
          </cell>
          <cell r="X1004" t="str">
            <v>A</v>
          </cell>
          <cell r="Y1004" t="str">
            <v/>
          </cell>
          <cell r="Z1004" t="str">
            <v/>
          </cell>
          <cell r="AA1004">
            <v>0</v>
          </cell>
          <cell r="AB1004">
            <v>50</v>
          </cell>
        </row>
        <row r="1005">
          <cell r="A1005">
            <v>657318</v>
          </cell>
          <cell r="B1005" t="str">
            <v>?????????</v>
          </cell>
          <cell r="C1005" t="str">
            <v>??????????</v>
          </cell>
          <cell r="D1005" t="str">
            <v/>
          </cell>
          <cell r="E1005" t="str">
            <v>101000</v>
          </cell>
          <cell r="F1005" t="str">
            <v/>
          </cell>
          <cell r="G1005" t="str">
            <v>2990370100100054014</v>
          </cell>
          <cell r="H1005" t="str">
            <v>????????</v>
          </cell>
          <cell r="I1005" t="str">
            <v>29</v>
          </cell>
          <cell r="J1005" t="str">
            <v>1</v>
          </cell>
          <cell r="K1005" t="str">
            <v>???</v>
          </cell>
          <cell r="L1005" t="str">
            <v>0746-4218873</v>
          </cell>
          <cell r="M1005" t="str">
            <v>425900</v>
          </cell>
          <cell r="N1005" t="str">
            <v>DISM</v>
          </cell>
          <cell r="O1005" t="str">
            <v>00</v>
          </cell>
          <cell r="P1005" t="str">
            <v/>
          </cell>
          <cell r="Q1005" t="str">
            <v>DDD</v>
          </cell>
          <cell r="R1005" t="str">
            <v/>
          </cell>
          <cell r="S1005">
            <v>20010719</v>
          </cell>
          <cell r="T1005">
            <v>0</v>
          </cell>
          <cell r="U1005">
            <v>1</v>
          </cell>
          <cell r="V1005" t="str">
            <v/>
          </cell>
          <cell r="W1005" t="str">
            <v/>
          </cell>
          <cell r="X1005" t="str">
            <v>A</v>
          </cell>
          <cell r="Y1005" t="str">
            <v/>
          </cell>
          <cell r="Z1005" t="str">
            <v/>
          </cell>
          <cell r="AA1005">
            <v>0</v>
          </cell>
          <cell r="AB1005">
            <v>50</v>
          </cell>
        </row>
        <row r="1006">
          <cell r="A1006">
            <v>657307</v>
          </cell>
          <cell r="B1006" t="str">
            <v>???????????</v>
          </cell>
          <cell r="C1006" t="str">
            <v>????????</v>
          </cell>
          <cell r="D1006" t="str">
            <v/>
          </cell>
          <cell r="E1006" t="str">
            <v>101000</v>
          </cell>
          <cell r="F1006" t="str">
            <v/>
          </cell>
          <cell r="G1006" t="str">
            <v>4307423053550011479</v>
          </cell>
          <cell r="H1006" t="str">
            <v>??????</v>
          </cell>
          <cell r="I1006" t="str">
            <v>29</v>
          </cell>
          <cell r="J1006" t="str">
            <v>2</v>
          </cell>
          <cell r="K1006" t="str">
            <v>???</v>
          </cell>
          <cell r="L1006" t="str">
            <v>0744-3221823</v>
          </cell>
          <cell r="M1006" t="str">
            <v>427200</v>
          </cell>
          <cell r="N1006" t="str">
            <v>DISM</v>
          </cell>
          <cell r="O1006" t="str">
            <v>00</v>
          </cell>
          <cell r="P1006" t="str">
            <v/>
          </cell>
          <cell r="Q1006" t="str">
            <v>DDD</v>
          </cell>
          <cell r="R1006" t="str">
            <v/>
          </cell>
          <cell r="S1006">
            <v>20010706</v>
          </cell>
          <cell r="T1006">
            <v>0</v>
          </cell>
          <cell r="U1006">
            <v>1</v>
          </cell>
          <cell r="V1006" t="str">
            <v/>
          </cell>
          <cell r="W1006" t="str">
            <v/>
          </cell>
          <cell r="X1006" t="str">
            <v>A</v>
          </cell>
          <cell r="Y1006" t="str">
            <v/>
          </cell>
          <cell r="Z1006" t="str">
            <v/>
          </cell>
          <cell r="AA1006">
            <v>0</v>
          </cell>
          <cell r="AB1006">
            <v>50</v>
          </cell>
        </row>
        <row r="1007">
          <cell r="A1007">
            <v>657901</v>
          </cell>
          <cell r="B1007" t="str">
            <v>????????????</v>
          </cell>
          <cell r="C1007" t="str">
            <v>?????????</v>
          </cell>
          <cell r="D1007" t="str">
            <v/>
          </cell>
          <cell r="E1007" t="str">
            <v>101000</v>
          </cell>
          <cell r="F1007" t="str">
            <v>360103612651752</v>
          </cell>
          <cell r="G1007" t="str">
            <v>80762012007342</v>
          </cell>
          <cell r="H1007" t="str">
            <v>???????</v>
          </cell>
          <cell r="I1007" t="str">
            <v>03</v>
          </cell>
          <cell r="J1007" t="str">
            <v>3</v>
          </cell>
          <cell r="K1007" t="str">
            <v>???</v>
          </cell>
          <cell r="L1007" t="str">
            <v>0791-6405373</v>
          </cell>
          <cell r="M1007" t="str">
            <v>330002</v>
          </cell>
          <cell r="N1007" t="str">
            <v>DISM</v>
          </cell>
          <cell r="O1007" t="str">
            <v>00</v>
          </cell>
          <cell r="P1007" t="str">
            <v/>
          </cell>
          <cell r="Q1007" t="str">
            <v>DDD</v>
          </cell>
          <cell r="R1007" t="str">
            <v/>
          </cell>
          <cell r="S1007">
            <v>20010705</v>
          </cell>
          <cell r="T1007">
            <v>0</v>
          </cell>
          <cell r="U1007">
            <v>1</v>
          </cell>
          <cell r="V1007" t="str">
            <v/>
          </cell>
          <cell r="W1007" t="str">
            <v/>
          </cell>
          <cell r="X1007" t="str">
            <v/>
          </cell>
          <cell r="Y1007" t="str">
            <v/>
          </cell>
          <cell r="Z1007" t="str">
            <v/>
          </cell>
          <cell r="AA1007">
            <v>0</v>
          </cell>
          <cell r="AB1007">
            <v>50</v>
          </cell>
        </row>
        <row r="1008">
          <cell r="A1008">
            <v>657923</v>
          </cell>
          <cell r="B1008" t="str">
            <v>???????????</v>
          </cell>
          <cell r="C1008" t="str">
            <v>??????</v>
          </cell>
          <cell r="D1008" t="str">
            <v/>
          </cell>
          <cell r="E1008" t="str">
            <v>101000</v>
          </cell>
          <cell r="F1008" t="str">
            <v/>
          </cell>
          <cell r="G1008" t="str">
            <v>210507010010002295</v>
          </cell>
          <cell r="H1008" t="str">
            <v>???????????</v>
          </cell>
          <cell r="I1008" t="str">
            <v>03</v>
          </cell>
          <cell r="J1008" t="str">
            <v>1</v>
          </cell>
          <cell r="K1008" t="str">
            <v>???</v>
          </cell>
          <cell r="L1008" t="str">
            <v>0795-5286473</v>
          </cell>
          <cell r="M1008" t="str">
            <v>330800</v>
          </cell>
          <cell r="N1008" t="str">
            <v>DISM</v>
          </cell>
          <cell r="O1008" t="str">
            <v>00</v>
          </cell>
          <cell r="P1008" t="str">
            <v/>
          </cell>
          <cell r="Q1008" t="str">
            <v>DDD</v>
          </cell>
          <cell r="R1008" t="str">
            <v/>
          </cell>
          <cell r="S1008">
            <v>20010721</v>
          </cell>
          <cell r="T1008">
            <v>0</v>
          </cell>
          <cell r="U1008">
            <v>1</v>
          </cell>
          <cell r="V1008" t="str">
            <v/>
          </cell>
          <cell r="W1008" t="str">
            <v/>
          </cell>
          <cell r="X1008" t="str">
            <v>A</v>
          </cell>
          <cell r="Y1008" t="str">
            <v/>
          </cell>
          <cell r="Z1008" t="str">
            <v/>
          </cell>
          <cell r="AA1008">
            <v>0</v>
          </cell>
          <cell r="AB1008">
            <v>50</v>
          </cell>
        </row>
        <row r="1009">
          <cell r="A1009">
            <v>657925</v>
          </cell>
          <cell r="B1009" t="str">
            <v>?????????????</v>
          </cell>
          <cell r="C1009" t="str">
            <v>????????</v>
          </cell>
          <cell r="D1009" t="str">
            <v/>
          </cell>
          <cell r="E1009" t="str">
            <v>101000</v>
          </cell>
          <cell r="F1009" t="str">
            <v/>
          </cell>
          <cell r="G1009" t="str">
            <v>2101040100100042427</v>
          </cell>
          <cell r="H1009" t="str">
            <v>????????????</v>
          </cell>
          <cell r="I1009" t="str">
            <v>03</v>
          </cell>
          <cell r="J1009" t="str">
            <v>1</v>
          </cell>
          <cell r="K1009" t="str">
            <v>???</v>
          </cell>
          <cell r="L1009" t="str">
            <v>0795-7343204</v>
          </cell>
          <cell r="M1009" t="str">
            <v>331200</v>
          </cell>
          <cell r="N1009" t="str">
            <v>DISM</v>
          </cell>
          <cell r="O1009" t="str">
            <v>00</v>
          </cell>
          <cell r="P1009" t="str">
            <v/>
          </cell>
          <cell r="Q1009" t="str">
            <v>DDD</v>
          </cell>
          <cell r="R1009" t="str">
            <v/>
          </cell>
          <cell r="S1009">
            <v>20010823</v>
          </cell>
          <cell r="T1009">
            <v>0</v>
          </cell>
          <cell r="U1009">
            <v>1</v>
          </cell>
          <cell r="V1009" t="str">
            <v/>
          </cell>
          <cell r="W1009" t="str">
            <v/>
          </cell>
          <cell r="X1009" t="str">
            <v>A</v>
          </cell>
          <cell r="Y1009" t="str">
            <v/>
          </cell>
          <cell r="Z1009" t="str">
            <v/>
          </cell>
          <cell r="AA1009">
            <v>0</v>
          </cell>
          <cell r="AB1009">
            <v>50</v>
          </cell>
        </row>
        <row r="1010">
          <cell r="A1010">
            <v>657902</v>
          </cell>
          <cell r="B1010" t="str">
            <v>???????????</v>
          </cell>
          <cell r="C1010" t="str">
            <v>?????</v>
          </cell>
          <cell r="D1010" t="str">
            <v/>
          </cell>
          <cell r="E1010" t="str">
            <v>101000</v>
          </cell>
          <cell r="F1010" t="str">
            <v/>
          </cell>
          <cell r="G1010" t="str">
            <v>25000248077749</v>
          </cell>
          <cell r="H1010" t="str">
            <v>?????</v>
          </cell>
          <cell r="I1010" t="str">
            <v>03</v>
          </cell>
          <cell r="J1010" t="str">
            <v>3</v>
          </cell>
          <cell r="K1010" t="str">
            <v>???</v>
          </cell>
          <cell r="L1010" t="str">
            <v>0791-5653834</v>
          </cell>
          <cell r="M1010" t="str">
            <v>331700</v>
          </cell>
          <cell r="N1010" t="str">
            <v>DISM</v>
          </cell>
          <cell r="O1010" t="str">
            <v>00</v>
          </cell>
          <cell r="P1010" t="str">
            <v/>
          </cell>
          <cell r="Q1010" t="str">
            <v>DDD</v>
          </cell>
          <cell r="R1010" t="str">
            <v/>
          </cell>
          <cell r="S1010">
            <v>20010705</v>
          </cell>
          <cell r="T1010">
            <v>0</v>
          </cell>
          <cell r="U1010">
            <v>1</v>
          </cell>
          <cell r="V1010" t="str">
            <v/>
          </cell>
          <cell r="W1010" t="str">
            <v/>
          </cell>
          <cell r="X1010" t="str">
            <v>A</v>
          </cell>
          <cell r="Y1010" t="str">
            <v/>
          </cell>
          <cell r="Z1010" t="str">
            <v/>
          </cell>
          <cell r="AA1010">
            <v>0</v>
          </cell>
          <cell r="AB1010">
            <v>50</v>
          </cell>
        </row>
        <row r="1011">
          <cell r="A1011">
            <v>657926</v>
          </cell>
          <cell r="B1011" t="str">
            <v>????????????</v>
          </cell>
          <cell r="C1011" t="str">
            <v>???????</v>
          </cell>
          <cell r="D1011" t="str">
            <v/>
          </cell>
          <cell r="E1011" t="str">
            <v>101000</v>
          </cell>
          <cell r="F1011" t="str">
            <v/>
          </cell>
          <cell r="G1011" t="str">
            <v>167710576842</v>
          </cell>
          <cell r="H1011" t="str">
            <v>????????????</v>
          </cell>
          <cell r="I1011" t="str">
            <v>03</v>
          </cell>
          <cell r="J1011" t="str">
            <v>1</v>
          </cell>
          <cell r="K1011" t="str">
            <v>???</v>
          </cell>
          <cell r="L1011" t="str">
            <v>0794-4234803</v>
          </cell>
          <cell r="M1011" t="str">
            <v>331800</v>
          </cell>
          <cell r="N1011" t="str">
            <v>DISM</v>
          </cell>
          <cell r="O1011" t="str">
            <v>00</v>
          </cell>
          <cell r="P1011" t="str">
            <v/>
          </cell>
          <cell r="Q1011" t="str">
            <v>DDD</v>
          </cell>
          <cell r="R1011" t="str">
            <v/>
          </cell>
          <cell r="S1011">
            <v>20010828</v>
          </cell>
          <cell r="T1011">
            <v>0</v>
          </cell>
          <cell r="U1011">
            <v>1</v>
          </cell>
          <cell r="V1011" t="str">
            <v/>
          </cell>
          <cell r="W1011" t="str">
            <v/>
          </cell>
          <cell r="X1011" t="str">
            <v>A</v>
          </cell>
          <cell r="Y1011" t="str">
            <v/>
          </cell>
          <cell r="Z1011" t="str">
            <v/>
          </cell>
          <cell r="AA1011">
            <v>0</v>
          </cell>
          <cell r="AB1011">
            <v>50</v>
          </cell>
        </row>
        <row r="1012">
          <cell r="A1012">
            <v>657922</v>
          </cell>
          <cell r="B1012" t="str">
            <v>??????????????</v>
          </cell>
          <cell r="C1012" t="str">
            <v>????????????</v>
          </cell>
          <cell r="D1012" t="str">
            <v/>
          </cell>
          <cell r="E1012" t="str">
            <v>101000</v>
          </cell>
          <cell r="F1012" t="str">
            <v/>
          </cell>
          <cell r="G1012" t="str">
            <v>637478324-000008850</v>
          </cell>
          <cell r="H1012" t="str">
            <v>????????????</v>
          </cell>
          <cell r="I1012" t="str">
            <v>03</v>
          </cell>
          <cell r="J1012" t="str">
            <v>1</v>
          </cell>
          <cell r="K1012" t="str">
            <v>??</v>
          </cell>
          <cell r="L1012" t="str">
            <v>0792-5211359</v>
          </cell>
          <cell r="M1012" t="str">
            <v>332600</v>
          </cell>
          <cell r="N1012" t="str">
            <v>DISM</v>
          </cell>
          <cell r="O1012" t="str">
            <v>00</v>
          </cell>
          <cell r="P1012" t="str">
            <v/>
          </cell>
          <cell r="Q1012" t="str">
            <v>DDD</v>
          </cell>
          <cell r="R1012" t="str">
            <v/>
          </cell>
          <cell r="S1012">
            <v>0</v>
          </cell>
          <cell r="T1012">
            <v>0</v>
          </cell>
          <cell r="U1012">
            <v>1</v>
          </cell>
          <cell r="V1012" t="str">
            <v/>
          </cell>
          <cell r="W1012" t="str">
            <v/>
          </cell>
          <cell r="X1012" t="str">
            <v>A</v>
          </cell>
          <cell r="Y1012" t="str">
            <v/>
          </cell>
          <cell r="Z1012" t="str">
            <v/>
          </cell>
          <cell r="AA1012">
            <v>0</v>
          </cell>
          <cell r="AB1012">
            <v>50</v>
          </cell>
        </row>
        <row r="1013">
          <cell r="A1013">
            <v>657911</v>
          </cell>
          <cell r="B1013" t="str">
            <v>??????????????</v>
          </cell>
          <cell r="C1013" t="str">
            <v>??????????????</v>
          </cell>
          <cell r="D1013" t="str">
            <v/>
          </cell>
          <cell r="E1013" t="str">
            <v>101000</v>
          </cell>
          <cell r="F1013" t="str">
            <v/>
          </cell>
          <cell r="G1013" t="str">
            <v>136700585711</v>
          </cell>
          <cell r="H1013" t="str">
            <v>???????</v>
          </cell>
          <cell r="I1013" t="str">
            <v>03</v>
          </cell>
          <cell r="J1013" t="str">
            <v>1</v>
          </cell>
          <cell r="K1013" t="str">
            <v>???</v>
          </cell>
          <cell r="L1013" t="str">
            <v>0793-6268173</v>
          </cell>
          <cell r="M1013" t="str">
            <v>333100</v>
          </cell>
          <cell r="N1013" t="str">
            <v>DISM</v>
          </cell>
          <cell r="O1013" t="str">
            <v>00</v>
          </cell>
          <cell r="P1013" t="str">
            <v/>
          </cell>
          <cell r="Q1013" t="str">
            <v>DDD</v>
          </cell>
          <cell r="R1013" t="str">
            <v/>
          </cell>
          <cell r="S1013">
            <v>20010719</v>
          </cell>
          <cell r="T1013">
            <v>0</v>
          </cell>
          <cell r="U1013">
            <v>1</v>
          </cell>
          <cell r="V1013" t="str">
            <v/>
          </cell>
          <cell r="W1013" t="str">
            <v/>
          </cell>
          <cell r="X1013" t="str">
            <v>A</v>
          </cell>
          <cell r="Y1013" t="str">
            <v/>
          </cell>
          <cell r="Z1013" t="str">
            <v/>
          </cell>
          <cell r="AA1013">
            <v>0</v>
          </cell>
          <cell r="AB1013">
            <v>50</v>
          </cell>
        </row>
        <row r="1014">
          <cell r="A1014">
            <v>657904</v>
          </cell>
          <cell r="B1014" t="str">
            <v>??????????????</v>
          </cell>
          <cell r="C1014" t="str">
            <v>??????????????</v>
          </cell>
          <cell r="D1014" t="str">
            <v/>
          </cell>
          <cell r="E1014" t="str">
            <v>101000</v>
          </cell>
          <cell r="F1014" t="str">
            <v/>
          </cell>
          <cell r="G1014" t="str">
            <v>637368018-000008711</v>
          </cell>
          <cell r="H1014" t="str">
            <v>?????????????</v>
          </cell>
          <cell r="I1014" t="str">
            <v>03</v>
          </cell>
          <cell r="J1014" t="str">
            <v>3</v>
          </cell>
          <cell r="K1014" t="str">
            <v>???</v>
          </cell>
          <cell r="L1014" t="str">
            <v>0793-8385698</v>
          </cell>
          <cell r="M1014" t="str">
            <v>334000</v>
          </cell>
          <cell r="N1014" t="str">
            <v>DISM</v>
          </cell>
          <cell r="O1014" t="str">
            <v>00</v>
          </cell>
          <cell r="P1014" t="str">
            <v/>
          </cell>
          <cell r="Q1014" t="str">
            <v>DDD</v>
          </cell>
          <cell r="R1014" t="str">
            <v/>
          </cell>
          <cell r="S1014">
            <v>20010705</v>
          </cell>
          <cell r="T1014">
            <v>0</v>
          </cell>
          <cell r="U1014">
            <v>1</v>
          </cell>
          <cell r="V1014" t="str">
            <v>5E</v>
          </cell>
          <cell r="W1014" t="str">
            <v/>
          </cell>
          <cell r="X1014" t="str">
            <v>A</v>
          </cell>
          <cell r="Y1014" t="str">
            <v/>
          </cell>
          <cell r="Z1014" t="str">
            <v/>
          </cell>
          <cell r="AA1014">
            <v>0</v>
          </cell>
          <cell r="AB1014">
            <v>50</v>
          </cell>
        </row>
        <row r="1015">
          <cell r="A1015">
            <v>657903</v>
          </cell>
          <cell r="B1015" t="str">
            <v>???????????</v>
          </cell>
          <cell r="C1015" t="str">
            <v>????????????</v>
          </cell>
          <cell r="D1015" t="str">
            <v/>
          </cell>
          <cell r="E1015" t="str">
            <v>101000</v>
          </cell>
          <cell r="F1015" t="str">
            <v/>
          </cell>
          <cell r="G1015" t="str">
            <v>0801001294</v>
          </cell>
          <cell r="H1015" t="str">
            <v>??????????</v>
          </cell>
          <cell r="I1015" t="str">
            <v>03</v>
          </cell>
          <cell r="J1015" t="str">
            <v>3</v>
          </cell>
          <cell r="K1015" t="str">
            <v>???</v>
          </cell>
          <cell r="L1015" t="str">
            <v>0701-6260067</v>
          </cell>
          <cell r="M1015" t="str">
            <v>335000</v>
          </cell>
          <cell r="N1015" t="str">
            <v>DISM</v>
          </cell>
          <cell r="O1015" t="str">
            <v>00</v>
          </cell>
          <cell r="P1015" t="str">
            <v/>
          </cell>
          <cell r="Q1015" t="str">
            <v>DDD</v>
          </cell>
          <cell r="R1015" t="str">
            <v/>
          </cell>
          <cell r="S1015">
            <v>20010705</v>
          </cell>
          <cell r="T1015">
            <v>0</v>
          </cell>
          <cell r="U1015">
            <v>1</v>
          </cell>
          <cell r="V1015" t="str">
            <v/>
          </cell>
          <cell r="W1015" t="str">
            <v/>
          </cell>
          <cell r="X1015" t="str">
            <v>A</v>
          </cell>
          <cell r="Y1015" t="str">
            <v/>
          </cell>
          <cell r="Z1015" t="str">
            <v/>
          </cell>
          <cell r="AA1015">
            <v>0</v>
          </cell>
          <cell r="AB1015">
            <v>50</v>
          </cell>
        </row>
        <row r="1016">
          <cell r="A1016">
            <v>657915</v>
          </cell>
          <cell r="B1016" t="str">
            <v>??????????????</v>
          </cell>
          <cell r="C1016" t="str">
            <v>?????????</v>
          </cell>
          <cell r="D1016" t="str">
            <v/>
          </cell>
          <cell r="E1016" t="str">
            <v>101000</v>
          </cell>
          <cell r="F1016" t="str">
            <v/>
          </cell>
          <cell r="G1016" t="str">
            <v>120701726843</v>
          </cell>
          <cell r="H1016" t="str">
            <v>?????????????</v>
          </cell>
          <cell r="I1016" t="str">
            <v>03</v>
          </cell>
          <cell r="J1016" t="str">
            <v>1</v>
          </cell>
          <cell r="K1016" t="str">
            <v>???</v>
          </cell>
          <cell r="L1016" t="str">
            <v>0799-3664044</v>
          </cell>
          <cell r="M1016" t="str">
            <v>337009</v>
          </cell>
          <cell r="N1016" t="str">
            <v>DISM</v>
          </cell>
          <cell r="O1016" t="str">
            <v>00</v>
          </cell>
          <cell r="P1016" t="str">
            <v/>
          </cell>
          <cell r="Q1016" t="str">
            <v>DDD</v>
          </cell>
          <cell r="R1016" t="str">
            <v/>
          </cell>
          <cell r="S1016">
            <v>20010719</v>
          </cell>
          <cell r="T1016">
            <v>0</v>
          </cell>
          <cell r="U1016">
            <v>1</v>
          </cell>
          <cell r="V1016" t="str">
            <v/>
          </cell>
          <cell r="W1016" t="str">
            <v/>
          </cell>
          <cell r="X1016" t="str">
            <v>A</v>
          </cell>
          <cell r="Y1016" t="str">
            <v/>
          </cell>
          <cell r="Z1016" t="str">
            <v/>
          </cell>
          <cell r="AA1016">
            <v>0</v>
          </cell>
          <cell r="AB1016">
            <v>50</v>
          </cell>
        </row>
        <row r="1017">
          <cell r="A1017">
            <v>657920</v>
          </cell>
          <cell r="B1017" t="str">
            <v>???????????</v>
          </cell>
          <cell r="C1017" t="str">
            <v>?????????????</v>
          </cell>
          <cell r="D1017" t="str">
            <v/>
          </cell>
          <cell r="E1017" t="str">
            <v>101000</v>
          </cell>
          <cell r="F1017" t="str">
            <v/>
          </cell>
          <cell r="G1017" t="str">
            <v>1504100000391174</v>
          </cell>
          <cell r="H1017" t="str">
            <v>?????????</v>
          </cell>
          <cell r="I1017" t="str">
            <v>03</v>
          </cell>
          <cell r="J1017" t="str">
            <v>1</v>
          </cell>
          <cell r="K1017" t="str">
            <v>??</v>
          </cell>
          <cell r="L1017" t="str">
            <v>0799-6851701</v>
          </cell>
          <cell r="M1017" t="str">
            <v>337000</v>
          </cell>
          <cell r="N1017" t="str">
            <v>DISM</v>
          </cell>
          <cell r="O1017" t="str">
            <v>00</v>
          </cell>
          <cell r="P1017" t="str">
            <v/>
          </cell>
          <cell r="Q1017" t="str">
            <v>DDD</v>
          </cell>
          <cell r="R1017" t="str">
            <v/>
          </cell>
          <cell r="S1017">
            <v>20010719</v>
          </cell>
          <cell r="T1017">
            <v>0</v>
          </cell>
          <cell r="U1017">
            <v>1</v>
          </cell>
          <cell r="V1017" t="str">
            <v/>
          </cell>
          <cell r="W1017" t="str">
            <v/>
          </cell>
          <cell r="X1017" t="str">
            <v>A</v>
          </cell>
          <cell r="Y1017" t="str">
            <v/>
          </cell>
          <cell r="Z1017" t="str">
            <v/>
          </cell>
          <cell r="AA1017">
            <v>0</v>
          </cell>
          <cell r="AB1017">
            <v>50</v>
          </cell>
        </row>
        <row r="1018">
          <cell r="A1018">
            <v>657921</v>
          </cell>
          <cell r="B1018" t="str">
            <v>????????????</v>
          </cell>
          <cell r="C1018" t="str">
            <v>??????????????</v>
          </cell>
          <cell r="D1018" t="str">
            <v>???</v>
          </cell>
          <cell r="E1018" t="str">
            <v>101000</v>
          </cell>
          <cell r="F1018" t="str">
            <v/>
          </cell>
          <cell r="G1018" t="str">
            <v>331901100076714</v>
          </cell>
          <cell r="H1018" t="str">
            <v>??????????</v>
          </cell>
          <cell r="I1018" t="str">
            <v>03</v>
          </cell>
          <cell r="J1018" t="str">
            <v>1</v>
          </cell>
          <cell r="K1018" t="str">
            <v>???</v>
          </cell>
          <cell r="L1018" t="str">
            <v>0790-6218338</v>
          </cell>
          <cell r="M1018" t="str">
            <v>338000</v>
          </cell>
          <cell r="N1018" t="str">
            <v>DISM</v>
          </cell>
          <cell r="O1018" t="str">
            <v>00</v>
          </cell>
          <cell r="P1018" t="str">
            <v/>
          </cell>
          <cell r="Q1018" t="str">
            <v>DDD</v>
          </cell>
          <cell r="R1018" t="str">
            <v/>
          </cell>
          <cell r="S1018">
            <v>20010720</v>
          </cell>
          <cell r="T1018">
            <v>0</v>
          </cell>
          <cell r="U1018">
            <v>1</v>
          </cell>
          <cell r="V1018" t="str">
            <v/>
          </cell>
          <cell r="W1018" t="str">
            <v/>
          </cell>
          <cell r="X1018" t="str">
            <v>A</v>
          </cell>
          <cell r="Y1018" t="str">
            <v/>
          </cell>
          <cell r="Z1018" t="str">
            <v/>
          </cell>
          <cell r="AA1018">
            <v>0</v>
          </cell>
          <cell r="AB1018">
            <v>50</v>
          </cell>
        </row>
        <row r="1019">
          <cell r="A1019">
            <v>657905</v>
          </cell>
          <cell r="B1019" t="str">
            <v>??????????????</v>
          </cell>
          <cell r="C1019" t="str">
            <v>???????????</v>
          </cell>
          <cell r="D1019" t="str">
            <v/>
          </cell>
          <cell r="E1019" t="str">
            <v>101000</v>
          </cell>
          <cell r="F1019" t="str">
            <v/>
          </cell>
          <cell r="G1019" t="str">
            <v>22140248092572</v>
          </cell>
          <cell r="H1019" t="str">
            <v>???????????</v>
          </cell>
          <cell r="I1019" t="str">
            <v>03</v>
          </cell>
          <cell r="J1019" t="str">
            <v>4</v>
          </cell>
          <cell r="K1019" t="str">
            <v>???</v>
          </cell>
          <cell r="L1019" t="str">
            <v>0797-8111808</v>
          </cell>
          <cell r="M1019" t="str">
            <v>341000</v>
          </cell>
          <cell r="N1019" t="str">
            <v>DISM</v>
          </cell>
          <cell r="O1019" t="str">
            <v>00</v>
          </cell>
          <cell r="P1019" t="str">
            <v/>
          </cell>
          <cell r="Q1019" t="str">
            <v>DDD</v>
          </cell>
          <cell r="R1019" t="str">
            <v/>
          </cell>
          <cell r="S1019">
            <v>20010705</v>
          </cell>
          <cell r="T1019">
            <v>0</v>
          </cell>
          <cell r="U1019">
            <v>1</v>
          </cell>
          <cell r="V1019" t="str">
            <v/>
          </cell>
          <cell r="W1019" t="str">
            <v/>
          </cell>
          <cell r="X1019" t="str">
            <v>A</v>
          </cell>
          <cell r="Y1019" t="str">
            <v/>
          </cell>
          <cell r="Z1019" t="str">
            <v/>
          </cell>
          <cell r="AA1019">
            <v>0</v>
          </cell>
          <cell r="AB1019">
            <v>50</v>
          </cell>
        </row>
        <row r="1020">
          <cell r="A1020">
            <v>657907</v>
          </cell>
          <cell r="B1020" t="str">
            <v>?????????</v>
          </cell>
          <cell r="C1020" t="str">
            <v>????????</v>
          </cell>
          <cell r="D1020" t="str">
            <v/>
          </cell>
          <cell r="E1020" t="str">
            <v>101000</v>
          </cell>
          <cell r="F1020" t="str">
            <v/>
          </cell>
          <cell r="G1020" t="str">
            <v>4727306-0101-0001601</v>
          </cell>
          <cell r="H1020" t="str">
            <v>??????????????</v>
          </cell>
          <cell r="I1020" t="str">
            <v>03</v>
          </cell>
          <cell r="J1020" t="str">
            <v>3</v>
          </cell>
          <cell r="K1020" t="str">
            <v>???</v>
          </cell>
          <cell r="L1020" t="str">
            <v>0797-3311061</v>
          </cell>
          <cell r="M1020" t="str">
            <v>341600</v>
          </cell>
          <cell r="N1020" t="str">
            <v>DISM</v>
          </cell>
          <cell r="O1020" t="str">
            <v>00</v>
          </cell>
          <cell r="P1020" t="str">
            <v/>
          </cell>
          <cell r="Q1020" t="str">
            <v>DDD</v>
          </cell>
          <cell r="R1020" t="str">
            <v/>
          </cell>
          <cell r="S1020">
            <v>20010705</v>
          </cell>
          <cell r="T1020">
            <v>0</v>
          </cell>
          <cell r="U1020">
            <v>1</v>
          </cell>
          <cell r="V1020" t="str">
            <v/>
          </cell>
          <cell r="W1020" t="str">
            <v/>
          </cell>
          <cell r="X1020" t="str">
            <v>A</v>
          </cell>
          <cell r="Y1020" t="str">
            <v/>
          </cell>
          <cell r="Z1020" t="str">
            <v/>
          </cell>
          <cell r="AA1020">
            <v>0</v>
          </cell>
          <cell r="AB1020">
            <v>50</v>
          </cell>
        </row>
        <row r="1021">
          <cell r="A1021">
            <v>657906</v>
          </cell>
          <cell r="B1021" t="str">
            <v>??????????????</v>
          </cell>
          <cell r="C1021" t="str">
            <v>?????</v>
          </cell>
          <cell r="D1021" t="str">
            <v/>
          </cell>
          <cell r="E1021" t="str">
            <v>101000</v>
          </cell>
          <cell r="F1021" t="str">
            <v/>
          </cell>
          <cell r="G1021" t="str">
            <v/>
          </cell>
          <cell r="H1021" t="str">
            <v/>
          </cell>
          <cell r="I1021" t="str">
            <v>03</v>
          </cell>
          <cell r="J1021" t="str">
            <v>3</v>
          </cell>
          <cell r="K1021" t="str">
            <v>??</v>
          </cell>
          <cell r="L1021" t="str">
            <v>0797-5320689</v>
          </cell>
          <cell r="M1021" t="str">
            <v>342400</v>
          </cell>
          <cell r="N1021" t="str">
            <v>DISM</v>
          </cell>
          <cell r="O1021" t="str">
            <v>00</v>
          </cell>
          <cell r="P1021" t="str">
            <v/>
          </cell>
          <cell r="Q1021" t="str">
            <v>DDD</v>
          </cell>
          <cell r="R1021" t="str">
            <v/>
          </cell>
          <cell r="S1021">
            <v>20010705</v>
          </cell>
          <cell r="T1021">
            <v>0</v>
          </cell>
          <cell r="U1021">
            <v>1</v>
          </cell>
          <cell r="V1021" t="str">
            <v>5E</v>
          </cell>
          <cell r="W1021" t="str">
            <v/>
          </cell>
          <cell r="X1021" t="str">
            <v>A</v>
          </cell>
          <cell r="Y1021" t="str">
            <v/>
          </cell>
          <cell r="Z1021" t="str">
            <v/>
          </cell>
          <cell r="AA1021">
            <v>0</v>
          </cell>
          <cell r="AB1021">
            <v>50</v>
          </cell>
        </row>
        <row r="1022">
          <cell r="A1022">
            <v>657919</v>
          </cell>
          <cell r="B1022" t="str">
            <v>???</v>
          </cell>
          <cell r="C1022" t="str">
            <v>???????</v>
          </cell>
          <cell r="D1022" t="str">
            <v/>
          </cell>
          <cell r="E1022" t="str">
            <v>101000</v>
          </cell>
          <cell r="F1022" t="str">
            <v/>
          </cell>
          <cell r="G1022" t="str">
            <v>15101173790073873</v>
          </cell>
          <cell r="H1022" t="str">
            <v>?????????????</v>
          </cell>
          <cell r="I1022" t="str">
            <v>03</v>
          </cell>
          <cell r="J1022" t="str">
            <v>1</v>
          </cell>
          <cell r="K1022" t="str">
            <v>???</v>
          </cell>
          <cell r="L1022" t="str">
            <v>0797-5711785</v>
          </cell>
          <cell r="M1022" t="str">
            <v>342700</v>
          </cell>
          <cell r="N1022" t="str">
            <v>DISM</v>
          </cell>
          <cell r="O1022" t="str">
            <v>00</v>
          </cell>
          <cell r="P1022" t="str">
            <v/>
          </cell>
          <cell r="Q1022" t="str">
            <v>DDD</v>
          </cell>
          <cell r="R1022" t="str">
            <v/>
          </cell>
          <cell r="S1022">
            <v>20010719</v>
          </cell>
          <cell r="T1022">
            <v>0</v>
          </cell>
          <cell r="U1022">
            <v>1</v>
          </cell>
          <cell r="V1022" t="str">
            <v/>
          </cell>
          <cell r="W1022" t="str">
            <v/>
          </cell>
          <cell r="X1022" t="str">
            <v>A</v>
          </cell>
          <cell r="Y1022" t="str">
            <v/>
          </cell>
          <cell r="Z1022" t="str">
            <v/>
          </cell>
          <cell r="AA1022">
            <v>0</v>
          </cell>
          <cell r="AB1022">
            <v>50</v>
          </cell>
        </row>
        <row r="1023">
          <cell r="A1023">
            <v>657918</v>
          </cell>
          <cell r="B1023" t="str">
            <v>?????????????</v>
          </cell>
          <cell r="C1023" t="str">
            <v>?????????????</v>
          </cell>
          <cell r="D1023" t="str">
            <v/>
          </cell>
          <cell r="E1023" t="str">
            <v>101000</v>
          </cell>
          <cell r="F1023" t="str">
            <v/>
          </cell>
          <cell r="G1023" t="str">
            <v>139700069234</v>
          </cell>
          <cell r="H1023" t="str">
            <v>??????????????</v>
          </cell>
          <cell r="I1023" t="str">
            <v>03</v>
          </cell>
          <cell r="J1023" t="str">
            <v>1</v>
          </cell>
          <cell r="K1023" t="str">
            <v>???</v>
          </cell>
          <cell r="L1023" t="str">
            <v>0797-6819260</v>
          </cell>
          <cell r="M1023" t="str">
            <v>342800</v>
          </cell>
          <cell r="N1023" t="str">
            <v>DISM</v>
          </cell>
          <cell r="O1023" t="str">
            <v>00</v>
          </cell>
          <cell r="P1023" t="str">
            <v/>
          </cell>
          <cell r="Q1023" t="str">
            <v>DDD</v>
          </cell>
          <cell r="R1023" t="str">
            <v/>
          </cell>
          <cell r="S1023">
            <v>20010719</v>
          </cell>
          <cell r="T1023">
            <v>0</v>
          </cell>
          <cell r="U1023">
            <v>1</v>
          </cell>
          <cell r="V1023" t="str">
            <v/>
          </cell>
          <cell r="W1023" t="str">
            <v/>
          </cell>
          <cell r="X1023" t="str">
            <v>A</v>
          </cell>
          <cell r="Y1023" t="str">
            <v/>
          </cell>
          <cell r="Z1023" t="str">
            <v/>
          </cell>
          <cell r="AA1023">
            <v>0</v>
          </cell>
          <cell r="AB1023">
            <v>50</v>
          </cell>
        </row>
        <row r="1024">
          <cell r="A1024">
            <v>657912</v>
          </cell>
          <cell r="B1024" t="str">
            <v>????????????</v>
          </cell>
          <cell r="C1024" t="str">
            <v>??????????????</v>
          </cell>
          <cell r="D1024" t="str">
            <v>??</v>
          </cell>
          <cell r="E1024" t="str">
            <v>101000</v>
          </cell>
          <cell r="F1024" t="str">
            <v/>
          </cell>
          <cell r="G1024" t="str">
            <v>2114170100100015568</v>
          </cell>
          <cell r="H1024" t="str">
            <v>??????????</v>
          </cell>
          <cell r="I1024" t="str">
            <v>03</v>
          </cell>
          <cell r="J1024" t="str">
            <v>1</v>
          </cell>
          <cell r="K1024" t="str">
            <v>???</v>
          </cell>
          <cell r="L1024" t="str">
            <v>0796-8186678</v>
          </cell>
          <cell r="M1024" t="str">
            <v>343000</v>
          </cell>
          <cell r="N1024" t="str">
            <v>DISM</v>
          </cell>
          <cell r="O1024" t="str">
            <v>00</v>
          </cell>
          <cell r="P1024" t="str">
            <v/>
          </cell>
          <cell r="Q1024" t="str">
            <v>DDD</v>
          </cell>
          <cell r="R1024" t="str">
            <v/>
          </cell>
          <cell r="S1024">
            <v>20010719</v>
          </cell>
          <cell r="T1024">
            <v>0</v>
          </cell>
          <cell r="U1024">
            <v>1</v>
          </cell>
          <cell r="V1024" t="str">
            <v/>
          </cell>
          <cell r="W1024" t="str">
            <v/>
          </cell>
          <cell r="X1024" t="str">
            <v>A</v>
          </cell>
          <cell r="Y1024" t="str">
            <v/>
          </cell>
          <cell r="Z1024" t="str">
            <v/>
          </cell>
          <cell r="AA1024">
            <v>0</v>
          </cell>
          <cell r="AB1024">
            <v>50</v>
          </cell>
        </row>
        <row r="1025">
          <cell r="A1025">
            <v>657913</v>
          </cell>
          <cell r="B1025" t="str">
            <v>??????????????</v>
          </cell>
          <cell r="C1025" t="str">
            <v>????????????</v>
          </cell>
          <cell r="D1025" t="str">
            <v/>
          </cell>
          <cell r="E1025" t="str">
            <v>101000</v>
          </cell>
          <cell r="F1025" t="str">
            <v/>
          </cell>
          <cell r="G1025" t="str">
            <v>2113050100100060454</v>
          </cell>
          <cell r="H1025" t="str">
            <v>???????</v>
          </cell>
          <cell r="I1025" t="str">
            <v>03</v>
          </cell>
          <cell r="J1025" t="str">
            <v>1</v>
          </cell>
          <cell r="K1025" t="str">
            <v>???</v>
          </cell>
          <cell r="L1025" t="str">
            <v>0796-7727958</v>
          </cell>
          <cell r="M1025" t="str">
            <v>343400</v>
          </cell>
          <cell r="N1025" t="str">
            <v>DISM</v>
          </cell>
          <cell r="O1025" t="str">
            <v>00</v>
          </cell>
          <cell r="P1025" t="str">
            <v/>
          </cell>
          <cell r="Q1025" t="str">
            <v>DDD</v>
          </cell>
          <cell r="R1025" t="str">
            <v/>
          </cell>
          <cell r="S1025">
            <v>20010719</v>
          </cell>
          <cell r="T1025">
            <v>0</v>
          </cell>
          <cell r="U1025">
            <v>1</v>
          </cell>
          <cell r="V1025" t="str">
            <v/>
          </cell>
          <cell r="W1025" t="str">
            <v/>
          </cell>
          <cell r="X1025" t="str">
            <v>A</v>
          </cell>
          <cell r="Y1025" t="str">
            <v/>
          </cell>
          <cell r="Z1025" t="str">
            <v/>
          </cell>
          <cell r="AA1025">
            <v>0</v>
          </cell>
          <cell r="AB1025">
            <v>50</v>
          </cell>
        </row>
        <row r="1026">
          <cell r="A1026">
            <v>657914</v>
          </cell>
          <cell r="B1026" t="str">
            <v>?????????</v>
          </cell>
          <cell r="C1026" t="str">
            <v>??????????????</v>
          </cell>
          <cell r="D1026" t="str">
            <v/>
          </cell>
          <cell r="E1026" t="str">
            <v>101000</v>
          </cell>
          <cell r="F1026" t="str">
            <v/>
          </cell>
          <cell r="G1026" t="str">
            <v>077101100007016</v>
          </cell>
          <cell r="H1026" t="str">
            <v>??????????????</v>
          </cell>
          <cell r="I1026" t="str">
            <v>03</v>
          </cell>
          <cell r="J1026" t="str">
            <v>1</v>
          </cell>
          <cell r="K1026" t="str">
            <v>???</v>
          </cell>
          <cell r="L1026" t="str">
            <v>0796-6325629</v>
          </cell>
          <cell r="M1026" t="str">
            <v>343900</v>
          </cell>
          <cell r="N1026" t="str">
            <v>DISM</v>
          </cell>
          <cell r="O1026" t="str">
            <v>00</v>
          </cell>
          <cell r="P1026" t="str">
            <v/>
          </cell>
          <cell r="Q1026" t="str">
            <v>DDD</v>
          </cell>
          <cell r="R1026" t="str">
            <v/>
          </cell>
          <cell r="S1026">
            <v>20010719</v>
          </cell>
          <cell r="T1026">
            <v>0</v>
          </cell>
          <cell r="U1026">
            <v>1</v>
          </cell>
          <cell r="V1026" t="str">
            <v/>
          </cell>
          <cell r="W1026" t="str">
            <v/>
          </cell>
          <cell r="X1026" t="str">
            <v>A</v>
          </cell>
          <cell r="Y1026" t="str">
            <v/>
          </cell>
          <cell r="Z1026" t="str">
            <v/>
          </cell>
          <cell r="AA1026">
            <v>0</v>
          </cell>
          <cell r="AB1026">
            <v>50</v>
          </cell>
        </row>
        <row r="1027">
          <cell r="A1027">
            <v>657910</v>
          </cell>
          <cell r="B1027" t="str">
            <v>????????</v>
          </cell>
          <cell r="C1027" t="str">
            <v>??????????</v>
          </cell>
          <cell r="D1027" t="str">
            <v/>
          </cell>
          <cell r="E1027" t="str">
            <v>101000</v>
          </cell>
          <cell r="F1027" t="str">
            <v/>
          </cell>
          <cell r="G1027" t="str">
            <v>637370013-000034243</v>
          </cell>
          <cell r="H1027" t="str">
            <v>???????</v>
          </cell>
          <cell r="I1027" t="str">
            <v>03</v>
          </cell>
          <cell r="J1027" t="str">
            <v>1</v>
          </cell>
          <cell r="K1027" t="str">
            <v>???</v>
          </cell>
          <cell r="L1027" t="str">
            <v>0794-8237585</v>
          </cell>
          <cell r="M1027" t="str">
            <v>344000</v>
          </cell>
          <cell r="N1027" t="str">
            <v>DISM</v>
          </cell>
          <cell r="O1027" t="str">
            <v>00</v>
          </cell>
          <cell r="P1027" t="str">
            <v/>
          </cell>
          <cell r="Q1027" t="str">
            <v>DDD</v>
          </cell>
          <cell r="R1027" t="str">
            <v/>
          </cell>
          <cell r="S1027">
            <v>20010719</v>
          </cell>
          <cell r="T1027">
            <v>0</v>
          </cell>
          <cell r="U1027">
            <v>1</v>
          </cell>
          <cell r="V1027" t="str">
            <v/>
          </cell>
          <cell r="W1027" t="str">
            <v/>
          </cell>
          <cell r="X1027" t="str">
            <v>A</v>
          </cell>
          <cell r="Y1027" t="str">
            <v/>
          </cell>
          <cell r="Z1027" t="str">
            <v/>
          </cell>
          <cell r="AA1027">
            <v>0</v>
          </cell>
          <cell r="AB1027">
            <v>50</v>
          </cell>
        </row>
        <row r="1028">
          <cell r="A1028">
            <v>657908</v>
          </cell>
          <cell r="B1028" t="str">
            <v>??????????????</v>
          </cell>
          <cell r="C1028" t="str">
            <v>???????</v>
          </cell>
          <cell r="D1028" t="str">
            <v/>
          </cell>
          <cell r="E1028" t="str">
            <v>101000</v>
          </cell>
          <cell r="F1028" t="str">
            <v/>
          </cell>
          <cell r="G1028" t="str">
            <v>1008708152373</v>
          </cell>
          <cell r="H1028" t="str">
            <v>????</v>
          </cell>
          <cell r="I1028" t="str">
            <v>03</v>
          </cell>
          <cell r="J1028" t="str">
            <v>3</v>
          </cell>
          <cell r="K1028" t="str">
            <v>???</v>
          </cell>
          <cell r="L1028" t="str">
            <v>0794-3211352</v>
          </cell>
          <cell r="M1028" t="str">
            <v>344500</v>
          </cell>
          <cell r="N1028" t="str">
            <v>DISM</v>
          </cell>
          <cell r="O1028" t="str">
            <v>00</v>
          </cell>
          <cell r="P1028" t="str">
            <v/>
          </cell>
          <cell r="Q1028" t="str">
            <v>DDD</v>
          </cell>
          <cell r="R1028" t="str">
            <v/>
          </cell>
          <cell r="S1028">
            <v>20010705</v>
          </cell>
          <cell r="T1028">
            <v>0</v>
          </cell>
          <cell r="U1028">
            <v>1</v>
          </cell>
          <cell r="V1028" t="str">
            <v/>
          </cell>
          <cell r="W1028" t="str">
            <v/>
          </cell>
          <cell r="X1028" t="str">
            <v>A</v>
          </cell>
          <cell r="Y1028" t="str">
            <v/>
          </cell>
          <cell r="Z1028" t="str">
            <v/>
          </cell>
          <cell r="AA1028">
            <v>0</v>
          </cell>
          <cell r="AB1028">
            <v>50</v>
          </cell>
        </row>
        <row r="1029">
          <cell r="A1029">
            <v>657909</v>
          </cell>
          <cell r="B1029" t="str">
            <v>??????????????</v>
          </cell>
          <cell r="C1029" t="str">
            <v>???????</v>
          </cell>
          <cell r="D1029" t="str">
            <v/>
          </cell>
          <cell r="E1029" t="str">
            <v>101000</v>
          </cell>
          <cell r="F1029" t="str">
            <v/>
          </cell>
          <cell r="G1029" t="str">
            <v>156700092857</v>
          </cell>
          <cell r="H1029" t="str">
            <v>????</v>
          </cell>
          <cell r="I1029" t="str">
            <v>03</v>
          </cell>
          <cell r="J1029" t="str">
            <v>3</v>
          </cell>
          <cell r="K1029" t="str">
            <v>???</v>
          </cell>
          <cell r="L1029" t="str">
            <v>0794-7321825</v>
          </cell>
          <cell r="M1029" t="str">
            <v>344600</v>
          </cell>
          <cell r="N1029" t="str">
            <v>DISM</v>
          </cell>
          <cell r="O1029" t="str">
            <v>00</v>
          </cell>
          <cell r="P1029" t="str">
            <v/>
          </cell>
          <cell r="Q1029" t="str">
            <v>DDD</v>
          </cell>
          <cell r="R1029" t="str">
            <v/>
          </cell>
          <cell r="S1029">
            <v>20010705</v>
          </cell>
          <cell r="T1029">
            <v>0</v>
          </cell>
          <cell r="U1029">
            <v>1</v>
          </cell>
          <cell r="V1029" t="str">
            <v/>
          </cell>
          <cell r="W1029" t="str">
            <v/>
          </cell>
          <cell r="X1029" t="str">
            <v>A</v>
          </cell>
          <cell r="Y1029" t="str">
            <v/>
          </cell>
          <cell r="Z1029" t="str">
            <v/>
          </cell>
          <cell r="AA1029">
            <v>0</v>
          </cell>
          <cell r="AB1029">
            <v>50</v>
          </cell>
        </row>
        <row r="1030">
          <cell r="A1030">
            <v>657924</v>
          </cell>
          <cell r="B1030" t="str">
            <v>????????????</v>
          </cell>
          <cell r="C1030" t="str">
            <v>????????</v>
          </cell>
          <cell r="D1030" t="str">
            <v/>
          </cell>
          <cell r="E1030" t="str">
            <v>101000</v>
          </cell>
          <cell r="F1030" t="str">
            <v/>
          </cell>
          <cell r="G1030" t="str">
            <v>15110-068700078042</v>
          </cell>
          <cell r="H1030" t="str">
            <v>??</v>
          </cell>
          <cell r="I1030" t="str">
            <v>03</v>
          </cell>
          <cell r="J1030" t="str">
            <v>1</v>
          </cell>
          <cell r="K1030" t="str">
            <v>???</v>
          </cell>
          <cell r="L1030" t="str">
            <v>0794-7257591</v>
          </cell>
          <cell r="M1030" t="str">
            <v>344700</v>
          </cell>
          <cell r="N1030" t="str">
            <v>DISM</v>
          </cell>
          <cell r="O1030" t="str">
            <v>00</v>
          </cell>
          <cell r="P1030" t="str">
            <v/>
          </cell>
          <cell r="Q1030" t="str">
            <v>DDD</v>
          </cell>
          <cell r="R1030" t="str">
            <v/>
          </cell>
          <cell r="S1030">
            <v>20010808</v>
          </cell>
          <cell r="T1030">
            <v>0</v>
          </cell>
          <cell r="U1030">
            <v>1</v>
          </cell>
          <cell r="V1030" t="str">
            <v/>
          </cell>
          <cell r="W1030" t="str">
            <v/>
          </cell>
          <cell r="X1030" t="str">
            <v>A</v>
          </cell>
          <cell r="Y1030" t="str">
            <v/>
          </cell>
          <cell r="Z1030" t="str">
            <v/>
          </cell>
          <cell r="AA1030">
            <v>0</v>
          </cell>
          <cell r="AB1030">
            <v>50</v>
          </cell>
        </row>
        <row r="1031">
          <cell r="A1031">
            <v>1012</v>
          </cell>
          <cell r="B1031" t="str">
            <v>??????????</v>
          </cell>
          <cell r="C1031" t="str">
            <v>??????????</v>
          </cell>
          <cell r="D1031" t="str">
            <v/>
          </cell>
          <cell r="E1031" t="str">
            <v>101000</v>
          </cell>
          <cell r="F1031" t="str">
            <v>45010019828698X</v>
          </cell>
          <cell r="G1031" t="str">
            <v>0181100530002</v>
          </cell>
          <cell r="H1031" t="str">
            <v>????????????</v>
          </cell>
          <cell r="I1031" t="str">
            <v>21</v>
          </cell>
          <cell r="J1031" t="str">
            <v>1</v>
          </cell>
          <cell r="K1031" t="str">
            <v>???</v>
          </cell>
          <cell r="L1031" t="str">
            <v>0771-3834312</v>
          </cell>
          <cell r="M1031" t="str">
            <v>530003</v>
          </cell>
          <cell r="N1031" t="str">
            <v>DISU</v>
          </cell>
          <cell r="O1031" t="str">
            <v>06</v>
          </cell>
          <cell r="P1031" t="str">
            <v/>
          </cell>
          <cell r="Q1031" t="str">
            <v>DDD</v>
          </cell>
          <cell r="R1031" t="str">
            <v/>
          </cell>
          <cell r="S1031">
            <v>20020116</v>
          </cell>
          <cell r="T1031">
            <v>1</v>
          </cell>
          <cell r="U1031">
            <v>1</v>
          </cell>
          <cell r="V1031" t="str">
            <v/>
          </cell>
          <cell r="W1031" t="str">
            <v/>
          </cell>
          <cell r="X1031" t="str">
            <v>A</v>
          </cell>
          <cell r="Y1031" t="str">
            <v/>
          </cell>
          <cell r="Z1031" t="str">
            <v/>
          </cell>
          <cell r="AA1031">
            <v>0</v>
          </cell>
          <cell r="AB1031">
            <v>50</v>
          </cell>
        </row>
        <row r="1032">
          <cell r="A1032">
            <v>1013</v>
          </cell>
          <cell r="B1032" t="str">
            <v>??????????????</v>
          </cell>
          <cell r="C1032" t="str">
            <v>?????????</v>
          </cell>
          <cell r="D1032" t="str">
            <v/>
          </cell>
          <cell r="E1032" t="str">
            <v>101000</v>
          </cell>
          <cell r="F1032" t="str">
            <v>450101110070021</v>
          </cell>
          <cell r="G1032" t="str">
            <v>022210005404</v>
          </cell>
          <cell r="H1032" t="str">
            <v>?????</v>
          </cell>
          <cell r="I1032" t="str">
            <v>21</v>
          </cell>
          <cell r="J1032" t="str">
            <v>1</v>
          </cell>
          <cell r="K1032" t="str">
            <v>???</v>
          </cell>
          <cell r="L1032" t="str">
            <v>0771-2420745</v>
          </cell>
          <cell r="M1032" t="str">
            <v>530003</v>
          </cell>
          <cell r="N1032" t="str">
            <v>DISU</v>
          </cell>
          <cell r="O1032" t="str">
            <v>06</v>
          </cell>
          <cell r="P1032" t="str">
            <v/>
          </cell>
          <cell r="Q1032" t="str">
            <v>DDD</v>
          </cell>
          <cell r="R1032" t="str">
            <v/>
          </cell>
          <cell r="S1032">
            <v>20020116</v>
          </cell>
          <cell r="T1032">
            <v>1</v>
          </cell>
          <cell r="U1032">
            <v>1</v>
          </cell>
          <cell r="V1032" t="str">
            <v/>
          </cell>
          <cell r="W1032" t="str">
            <v/>
          </cell>
          <cell r="X1032" t="str">
            <v>A</v>
          </cell>
          <cell r="Y1032" t="str">
            <v/>
          </cell>
          <cell r="Z1032" t="str">
            <v/>
          </cell>
          <cell r="AA1032">
            <v>0</v>
          </cell>
          <cell r="AB1032">
            <v>50</v>
          </cell>
        </row>
        <row r="1033">
          <cell r="A1033">
            <v>1045</v>
          </cell>
          <cell r="B1033" t="str">
            <v>?????????????</v>
          </cell>
          <cell r="C1033" t="str">
            <v>??????????????</v>
          </cell>
          <cell r="D1033" t="str">
            <v>?</v>
          </cell>
          <cell r="E1033" t="str">
            <v>101000</v>
          </cell>
          <cell r="F1033" t="str">
            <v/>
          </cell>
          <cell r="G1033" t="str">
            <v>0180900000142</v>
          </cell>
          <cell r="H1033" t="str">
            <v>?????????</v>
          </cell>
          <cell r="I1033" t="str">
            <v>21</v>
          </cell>
          <cell r="J1033" t="str">
            <v>1</v>
          </cell>
          <cell r="K1033" t="str">
            <v>???</v>
          </cell>
          <cell r="L1033" t="str">
            <v>0771-4921090</v>
          </cell>
          <cell r="M1033" t="str">
            <v>530031</v>
          </cell>
          <cell r="N1033" t="str">
            <v>DISU</v>
          </cell>
          <cell r="O1033" t="str">
            <v>06</v>
          </cell>
          <cell r="P1033" t="str">
            <v/>
          </cell>
          <cell r="Q1033" t="str">
            <v>DDD</v>
          </cell>
          <cell r="R1033" t="str">
            <v/>
          </cell>
          <cell r="S1033">
            <v>0</v>
          </cell>
          <cell r="T1033">
            <v>1</v>
          </cell>
          <cell r="U1033">
            <v>1</v>
          </cell>
          <cell r="V1033" t="str">
            <v/>
          </cell>
          <cell r="W1033" t="str">
            <v/>
          </cell>
          <cell r="X1033" t="str">
            <v>A</v>
          </cell>
          <cell r="Y1033" t="str">
            <v/>
          </cell>
          <cell r="Z1033" t="str">
            <v/>
          </cell>
          <cell r="AA1033">
            <v>0</v>
          </cell>
          <cell r="AB1033">
            <v>50</v>
          </cell>
        </row>
        <row r="1034">
          <cell r="A1034">
            <v>657705</v>
          </cell>
          <cell r="B1034" t="str">
            <v>???????????</v>
          </cell>
          <cell r="C1034" t="str">
            <v>????????????</v>
          </cell>
          <cell r="D1034" t="str">
            <v/>
          </cell>
          <cell r="E1034" t="str">
            <v>101000</v>
          </cell>
          <cell r="F1034" t="str">
            <v/>
          </cell>
          <cell r="G1034" t="str">
            <v>5359108119514906</v>
          </cell>
          <cell r="H1034" t="str">
            <v>????????</v>
          </cell>
          <cell r="I1034" t="str">
            <v>21</v>
          </cell>
          <cell r="J1034" t="str">
            <v>1</v>
          </cell>
          <cell r="K1034" t="str">
            <v>???</v>
          </cell>
          <cell r="L1034" t="str">
            <v>0771-6823219</v>
          </cell>
          <cell r="M1034" t="str">
            <v>530600</v>
          </cell>
          <cell r="N1034" t="str">
            <v>DISM</v>
          </cell>
          <cell r="O1034" t="str">
            <v>00</v>
          </cell>
          <cell r="P1034" t="str">
            <v/>
          </cell>
          <cell r="Q1034" t="str">
            <v>DDD</v>
          </cell>
          <cell r="R1034" t="str">
            <v/>
          </cell>
          <cell r="S1034">
            <v>20010719</v>
          </cell>
          <cell r="T1034">
            <v>0</v>
          </cell>
          <cell r="U1034">
            <v>1</v>
          </cell>
          <cell r="V1034" t="str">
            <v/>
          </cell>
          <cell r="W1034" t="str">
            <v/>
          </cell>
          <cell r="X1034" t="str">
            <v>A</v>
          </cell>
          <cell r="Y1034" t="str">
            <v/>
          </cell>
          <cell r="Z1034" t="str">
            <v/>
          </cell>
          <cell r="AA1034">
            <v>0</v>
          </cell>
          <cell r="AB1034">
            <v>50</v>
          </cell>
        </row>
        <row r="1035">
          <cell r="A1035">
            <v>657704</v>
          </cell>
          <cell r="B1035" t="str">
            <v>????????</v>
          </cell>
          <cell r="C1035" t="str">
            <v>?????????</v>
          </cell>
          <cell r="D1035" t="str">
            <v/>
          </cell>
          <cell r="E1035" t="str">
            <v>101000</v>
          </cell>
          <cell r="F1035" t="str">
            <v/>
          </cell>
          <cell r="G1035" t="str">
            <v>55371003760*9</v>
          </cell>
          <cell r="H1035" t="str">
            <v>?????????????</v>
          </cell>
          <cell r="I1035" t="str">
            <v>21</v>
          </cell>
          <cell r="J1035" t="str">
            <v>1</v>
          </cell>
          <cell r="K1035" t="str">
            <v>???</v>
          </cell>
          <cell r="L1035" t="str">
            <v>0778-5214231</v>
          </cell>
          <cell r="M1035" t="str">
            <v>530700</v>
          </cell>
          <cell r="N1035" t="str">
            <v>DISM</v>
          </cell>
          <cell r="O1035" t="str">
            <v>00</v>
          </cell>
          <cell r="P1035" t="str">
            <v/>
          </cell>
          <cell r="Q1035" t="str">
            <v>DDD</v>
          </cell>
          <cell r="R1035" t="str">
            <v/>
          </cell>
          <cell r="S1035">
            <v>20010719</v>
          </cell>
          <cell r="T1035">
            <v>0</v>
          </cell>
          <cell r="U1035">
            <v>1</v>
          </cell>
          <cell r="V1035" t="str">
            <v>5E</v>
          </cell>
          <cell r="W1035" t="str">
            <v/>
          </cell>
          <cell r="X1035" t="str">
            <v>A</v>
          </cell>
          <cell r="Y1035" t="str">
            <v/>
          </cell>
          <cell r="Z1035" t="str">
            <v/>
          </cell>
          <cell r="AA1035">
            <v>0</v>
          </cell>
          <cell r="AB1035">
            <v>50</v>
          </cell>
        </row>
        <row r="1036">
          <cell r="A1036">
            <v>657703</v>
          </cell>
          <cell r="B1036" t="str">
            <v>????????</v>
          </cell>
          <cell r="C1036" t="str">
            <v>??????</v>
          </cell>
          <cell r="D1036" t="str">
            <v/>
          </cell>
          <cell r="E1036" t="str">
            <v>101000</v>
          </cell>
          <cell r="F1036" t="str">
            <v/>
          </cell>
          <cell r="G1036" t="str">
            <v>45075394501027553601</v>
          </cell>
          <cell r="H1036" t="str">
            <v>??????</v>
          </cell>
          <cell r="I1036" t="str">
            <v>21</v>
          </cell>
          <cell r="J1036" t="str">
            <v>2</v>
          </cell>
          <cell r="K1036" t="str">
            <v>???</v>
          </cell>
          <cell r="L1036" t="str">
            <v>0775-7829753</v>
          </cell>
          <cell r="M1036" t="str">
            <v>537300</v>
          </cell>
          <cell r="N1036" t="str">
            <v>DISM</v>
          </cell>
          <cell r="O1036" t="str">
            <v>00</v>
          </cell>
          <cell r="P1036" t="str">
            <v/>
          </cell>
          <cell r="Q1036" t="str">
            <v>DDD</v>
          </cell>
          <cell r="R1036" t="str">
            <v/>
          </cell>
          <cell r="S1036">
            <v>20010706</v>
          </cell>
          <cell r="T1036">
            <v>0</v>
          </cell>
          <cell r="U1036">
            <v>1</v>
          </cell>
          <cell r="V1036" t="str">
            <v/>
          </cell>
          <cell r="W1036" t="str">
            <v/>
          </cell>
          <cell r="X1036" t="str">
            <v>A</v>
          </cell>
          <cell r="Y1036" t="str">
            <v/>
          </cell>
          <cell r="Z1036" t="str">
            <v/>
          </cell>
          <cell r="AA1036">
            <v>0</v>
          </cell>
          <cell r="AB1036">
            <v>50</v>
          </cell>
        </row>
        <row r="1037">
          <cell r="A1037">
            <v>657701</v>
          </cell>
          <cell r="B1037" t="str">
            <v>????????????</v>
          </cell>
          <cell r="C1037" t="str">
            <v>??????????????</v>
          </cell>
          <cell r="D1037" t="str">
            <v>???</v>
          </cell>
          <cell r="E1037" t="str">
            <v>101000</v>
          </cell>
          <cell r="F1037" t="str">
            <v/>
          </cell>
          <cell r="G1037" t="str">
            <v>56371006726</v>
          </cell>
          <cell r="H1037" t="str">
            <v>?????</v>
          </cell>
          <cell r="I1037" t="str">
            <v>21</v>
          </cell>
          <cell r="J1037" t="str">
            <v>2</v>
          </cell>
          <cell r="K1037" t="str">
            <v>???</v>
          </cell>
          <cell r="L1037" t="str">
            <v>0774-5293440</v>
          </cell>
          <cell r="M1037" t="str">
            <v>542800</v>
          </cell>
          <cell r="N1037" t="str">
            <v>DISM</v>
          </cell>
          <cell r="O1037" t="str">
            <v>00</v>
          </cell>
          <cell r="P1037" t="str">
            <v/>
          </cell>
          <cell r="Q1037" t="str">
            <v>DDD</v>
          </cell>
          <cell r="R1037" t="str">
            <v/>
          </cell>
          <cell r="S1037">
            <v>20010702</v>
          </cell>
          <cell r="T1037">
            <v>0</v>
          </cell>
          <cell r="U1037">
            <v>1</v>
          </cell>
          <cell r="V1037" t="str">
            <v>5E</v>
          </cell>
          <cell r="W1037" t="str">
            <v/>
          </cell>
          <cell r="X1037" t="str">
            <v>A</v>
          </cell>
          <cell r="Y1037" t="str">
            <v/>
          </cell>
          <cell r="Z1037" t="str">
            <v/>
          </cell>
          <cell r="AA1037">
            <v>0</v>
          </cell>
          <cell r="AB1037">
            <v>50</v>
          </cell>
        </row>
        <row r="1038">
          <cell r="A1038">
            <v>1003</v>
          </cell>
          <cell r="B1038" t="str">
            <v>????????????</v>
          </cell>
          <cell r="C1038" t="str">
            <v>??????????????</v>
          </cell>
          <cell r="D1038" t="str">
            <v>?????</v>
          </cell>
          <cell r="E1038" t="str">
            <v>101000</v>
          </cell>
          <cell r="F1038" t="str">
            <v>440106718110153</v>
          </cell>
          <cell r="G1038" t="str">
            <v>3602028509000984827</v>
          </cell>
          <cell r="H1038" t="str">
            <v>????????</v>
          </cell>
          <cell r="I1038" t="str">
            <v>03</v>
          </cell>
          <cell r="J1038" t="str">
            <v>1</v>
          </cell>
          <cell r="K1038" t="str">
            <v>??</v>
          </cell>
          <cell r="L1038" t="str">
            <v>020-38482109</v>
          </cell>
          <cell r="M1038" t="str">
            <v>510630</v>
          </cell>
          <cell r="N1038" t="str">
            <v>DISU</v>
          </cell>
          <cell r="O1038" t="str">
            <v>06</v>
          </cell>
          <cell r="P1038" t="str">
            <v/>
          </cell>
          <cell r="Q1038" t="str">
            <v>DDD</v>
          </cell>
          <cell r="R1038" t="str">
            <v/>
          </cell>
          <cell r="S1038">
            <v>20020116</v>
          </cell>
          <cell r="T1038">
            <v>1</v>
          </cell>
          <cell r="U1038">
            <v>1</v>
          </cell>
          <cell r="V1038" t="str">
            <v/>
          </cell>
          <cell r="W1038" t="str">
            <v/>
          </cell>
          <cell r="X1038" t="str">
            <v>A</v>
          </cell>
          <cell r="Y1038" t="str">
            <v/>
          </cell>
          <cell r="Z1038" t="str">
            <v/>
          </cell>
          <cell r="AA1038">
            <v>0</v>
          </cell>
          <cell r="AB1038">
            <v>50</v>
          </cell>
        </row>
        <row r="1039">
          <cell r="A1039">
            <v>1010</v>
          </cell>
          <cell r="B1039" t="str">
            <v>??????????????</v>
          </cell>
          <cell r="C1039" t="str">
            <v>??????????????</v>
          </cell>
          <cell r="D1039" t="str">
            <v/>
          </cell>
          <cell r="E1039" t="str">
            <v>101000</v>
          </cell>
          <cell r="F1039" t="str">
            <v>440100890655649</v>
          </cell>
          <cell r="G1039" t="str">
            <v>3602028409000188874</v>
          </cell>
          <cell r="H1039" t="str">
            <v>??????????????</v>
          </cell>
          <cell r="I1039" t="str">
            <v>21</v>
          </cell>
          <cell r="J1039" t="str">
            <v>1</v>
          </cell>
          <cell r="K1039" t="str">
            <v>???</v>
          </cell>
          <cell r="L1039" t="str">
            <v>020-84128393</v>
          </cell>
          <cell r="M1039" t="str">
            <v>510288</v>
          </cell>
          <cell r="N1039" t="str">
            <v>DISU</v>
          </cell>
          <cell r="O1039" t="str">
            <v>06</v>
          </cell>
          <cell r="P1039" t="str">
            <v/>
          </cell>
          <cell r="Q1039" t="str">
            <v>DDD</v>
          </cell>
          <cell r="R1039" t="str">
            <v/>
          </cell>
          <cell r="S1039">
            <v>20020116</v>
          </cell>
          <cell r="T1039">
            <v>1</v>
          </cell>
          <cell r="U1039">
            <v>1</v>
          </cell>
          <cell r="V1039" t="str">
            <v/>
          </cell>
          <cell r="W1039" t="str">
            <v/>
          </cell>
          <cell r="X1039" t="str">
            <v>A</v>
          </cell>
          <cell r="Y1039" t="str">
            <v/>
          </cell>
          <cell r="Z1039" t="str">
            <v/>
          </cell>
          <cell r="AA1039">
            <v>0</v>
          </cell>
          <cell r="AB1039">
            <v>50</v>
          </cell>
        </row>
        <row r="1040">
          <cell r="A1040">
            <v>1011</v>
          </cell>
          <cell r="B1040" t="str">
            <v>??????????????</v>
          </cell>
          <cell r="C1040" t="str">
            <v>??????????</v>
          </cell>
          <cell r="D1040" t="str">
            <v/>
          </cell>
          <cell r="E1040" t="str">
            <v>101000</v>
          </cell>
          <cell r="F1040" t="str">
            <v>44010089065382X</v>
          </cell>
          <cell r="G1040" t="str">
            <v>023-267-8050002-28</v>
          </cell>
          <cell r="H1040" t="str">
            <v>???????????</v>
          </cell>
          <cell r="I1040" t="str">
            <v>21</v>
          </cell>
          <cell r="J1040" t="str">
            <v>1</v>
          </cell>
          <cell r="K1040" t="str">
            <v>???</v>
          </cell>
          <cell r="L1040" t="str">
            <v>020-81814771</v>
          </cell>
          <cell r="M1040" t="str">
            <v>510140</v>
          </cell>
          <cell r="N1040" t="str">
            <v>DISU</v>
          </cell>
          <cell r="O1040" t="str">
            <v>06</v>
          </cell>
          <cell r="P1040" t="str">
            <v/>
          </cell>
          <cell r="Q1040" t="str">
            <v>DDD</v>
          </cell>
          <cell r="R1040" t="str">
            <v/>
          </cell>
          <cell r="S1040">
            <v>20020116</v>
          </cell>
          <cell r="T1040">
            <v>1</v>
          </cell>
          <cell r="U1040">
            <v>1</v>
          </cell>
          <cell r="V1040" t="str">
            <v/>
          </cell>
          <cell r="W1040" t="str">
            <v/>
          </cell>
          <cell r="X1040" t="str">
            <v>A</v>
          </cell>
          <cell r="Y1040" t="str">
            <v/>
          </cell>
          <cell r="Z1040" t="str">
            <v/>
          </cell>
          <cell r="AA1040">
            <v>1403.85</v>
          </cell>
          <cell r="AB1040">
            <v>50</v>
          </cell>
        </row>
        <row r="1041">
          <cell r="A1041">
            <v>800014</v>
          </cell>
          <cell r="B1041" t="str">
            <v>??????????????</v>
          </cell>
          <cell r="C1041" t="str">
            <v>???????????</v>
          </cell>
          <cell r="D1041" t="str">
            <v/>
          </cell>
          <cell r="E1041" t="str">
            <v>101000</v>
          </cell>
          <cell r="F1041" t="str">
            <v>44010570827762X</v>
          </cell>
          <cell r="G1041" t="str">
            <v>237-0123007234</v>
          </cell>
          <cell r="H1041" t="str">
            <v>????????????</v>
          </cell>
          <cell r="I1041" t="str">
            <v>21</v>
          </cell>
          <cell r="J1041" t="str">
            <v>1</v>
          </cell>
          <cell r="K1041" t="str">
            <v>???</v>
          </cell>
          <cell r="L1041" t="str">
            <v>020-34282863</v>
          </cell>
          <cell r="M1041" t="str">
            <v>510230</v>
          </cell>
          <cell r="N1041" t="str">
            <v>DCGO</v>
          </cell>
          <cell r="O1041" t="str">
            <v>00</v>
          </cell>
          <cell r="P1041" t="str">
            <v/>
          </cell>
          <cell r="Q1041" t="str">
            <v>DDD</v>
          </cell>
          <cell r="R1041" t="str">
            <v/>
          </cell>
          <cell r="S1041">
            <v>0</v>
          </cell>
          <cell r="T1041">
            <v>0</v>
          </cell>
          <cell r="U1041">
            <v>1</v>
          </cell>
          <cell r="V1041" t="str">
            <v/>
          </cell>
          <cell r="W1041" t="str">
            <v/>
          </cell>
          <cell r="X1041" t="str">
            <v/>
          </cell>
          <cell r="Y1041" t="str">
            <v/>
          </cell>
          <cell r="Z1041" t="str">
            <v/>
          </cell>
          <cell r="AA1041">
            <v>0</v>
          </cell>
          <cell r="AB1041">
            <v>50</v>
          </cell>
        </row>
        <row r="1042">
          <cell r="A1042">
            <v>800015</v>
          </cell>
          <cell r="B1042" t="str">
            <v>??????????????</v>
          </cell>
          <cell r="C1042" t="str">
            <v>???????????</v>
          </cell>
          <cell r="D1042" t="str">
            <v/>
          </cell>
          <cell r="E1042" t="str">
            <v>101000</v>
          </cell>
          <cell r="F1042" t="str">
            <v>44010570827762X</v>
          </cell>
          <cell r="G1042" t="str">
            <v>237-0123007234</v>
          </cell>
          <cell r="H1042" t="str">
            <v>????????????</v>
          </cell>
          <cell r="I1042" t="str">
            <v>21</v>
          </cell>
          <cell r="J1042" t="str">
            <v>1</v>
          </cell>
          <cell r="K1042" t="str">
            <v>???</v>
          </cell>
          <cell r="L1042" t="str">
            <v>020-34282863</v>
          </cell>
          <cell r="M1042" t="str">
            <v>510230</v>
          </cell>
          <cell r="N1042" t="str">
            <v>DCGO</v>
          </cell>
          <cell r="O1042" t="str">
            <v>00</v>
          </cell>
          <cell r="P1042" t="str">
            <v/>
          </cell>
          <cell r="Q1042" t="str">
            <v>DDD</v>
          </cell>
          <cell r="R1042" t="str">
            <v/>
          </cell>
          <cell r="S1042">
            <v>0</v>
          </cell>
          <cell r="T1042">
            <v>0</v>
          </cell>
          <cell r="U1042">
            <v>1</v>
          </cell>
          <cell r="V1042" t="str">
            <v/>
          </cell>
          <cell r="W1042" t="str">
            <v/>
          </cell>
          <cell r="X1042" t="str">
            <v/>
          </cell>
          <cell r="Y1042" t="str">
            <v/>
          </cell>
          <cell r="Z1042" t="str">
            <v/>
          </cell>
          <cell r="AA1042">
            <v>0</v>
          </cell>
          <cell r="AB1042">
            <v>50</v>
          </cell>
        </row>
        <row r="1043">
          <cell r="A1043">
            <v>657505</v>
          </cell>
          <cell r="B1043" t="str">
            <v>??????????????</v>
          </cell>
          <cell r="C1043" t="str">
            <v>?????????</v>
          </cell>
          <cell r="D1043" t="str">
            <v/>
          </cell>
          <cell r="E1043" t="str">
            <v>101000</v>
          </cell>
          <cell r="F1043" t="str">
            <v/>
          </cell>
          <cell r="G1043" t="str">
            <v>4367423326570031648</v>
          </cell>
          <cell r="H1043" t="str">
            <v>???????????</v>
          </cell>
          <cell r="I1043" t="str">
            <v>21</v>
          </cell>
          <cell r="J1043" t="str">
            <v>1</v>
          </cell>
          <cell r="K1043" t="str">
            <v>???</v>
          </cell>
          <cell r="L1043" t="str">
            <v>13609059839</v>
          </cell>
          <cell r="M1043" t="str">
            <v>510900</v>
          </cell>
          <cell r="N1043" t="str">
            <v>DISM</v>
          </cell>
          <cell r="O1043" t="str">
            <v>00</v>
          </cell>
          <cell r="P1043" t="str">
            <v/>
          </cell>
          <cell r="Q1043" t="str">
            <v>DDD</v>
          </cell>
          <cell r="R1043" t="str">
            <v/>
          </cell>
          <cell r="S1043">
            <v>20010719</v>
          </cell>
          <cell r="T1043">
            <v>0</v>
          </cell>
          <cell r="U1043">
            <v>1</v>
          </cell>
          <cell r="V1043" t="str">
            <v/>
          </cell>
          <cell r="W1043" t="str">
            <v/>
          </cell>
          <cell r="X1043" t="str">
            <v>A</v>
          </cell>
          <cell r="Y1043" t="str">
            <v/>
          </cell>
          <cell r="Z1043" t="str">
            <v/>
          </cell>
          <cell r="AA1043">
            <v>0</v>
          </cell>
          <cell r="AB1043">
            <v>50</v>
          </cell>
        </row>
        <row r="1044">
          <cell r="A1044">
            <v>657507</v>
          </cell>
          <cell r="B1044" t="str">
            <v>???????????</v>
          </cell>
          <cell r="C1044" t="str">
            <v>??????????????</v>
          </cell>
          <cell r="D1044" t="str">
            <v>???????</v>
          </cell>
          <cell r="E1044" t="str">
            <v>101000</v>
          </cell>
          <cell r="F1044" t="str">
            <v/>
          </cell>
          <cell r="G1044" t="str">
            <v>477031310000032761</v>
          </cell>
          <cell r="H1044" t="str">
            <v>?????????????</v>
          </cell>
          <cell r="I1044" t="str">
            <v>21</v>
          </cell>
          <cell r="J1044" t="str">
            <v>1</v>
          </cell>
          <cell r="K1044" t="str">
            <v>???</v>
          </cell>
          <cell r="L1044" t="str">
            <v>0763-5820399</v>
          </cell>
          <cell r="M1044" t="str">
            <v>511800</v>
          </cell>
          <cell r="N1044" t="str">
            <v>DISM</v>
          </cell>
          <cell r="O1044" t="str">
            <v>00</v>
          </cell>
          <cell r="P1044" t="str">
            <v/>
          </cell>
          <cell r="Q1044" t="str">
            <v>DDD</v>
          </cell>
          <cell r="R1044" t="str">
            <v/>
          </cell>
          <cell r="S1044">
            <v>20010719</v>
          </cell>
          <cell r="T1044">
            <v>0</v>
          </cell>
          <cell r="U1044">
            <v>1</v>
          </cell>
          <cell r="V1044" t="str">
            <v/>
          </cell>
          <cell r="W1044" t="str">
            <v/>
          </cell>
          <cell r="X1044" t="str">
            <v>A</v>
          </cell>
          <cell r="Y1044" t="str">
            <v/>
          </cell>
          <cell r="Z1044" t="str">
            <v/>
          </cell>
          <cell r="AA1044">
            <v>0</v>
          </cell>
          <cell r="AB1044">
            <v>50</v>
          </cell>
        </row>
        <row r="1045">
          <cell r="A1045">
            <v>657506</v>
          </cell>
          <cell r="B1045" t="str">
            <v>????????????</v>
          </cell>
          <cell r="C1045" t="str">
            <v>???????????</v>
          </cell>
          <cell r="D1045" t="str">
            <v/>
          </cell>
          <cell r="E1045" t="str">
            <v>101000</v>
          </cell>
          <cell r="F1045" t="str">
            <v/>
          </cell>
          <cell r="G1045" t="str">
            <v>10170034327*9</v>
          </cell>
          <cell r="H1045" t="str">
            <v>??????????????</v>
          </cell>
          <cell r="I1045" t="str">
            <v>21</v>
          </cell>
          <cell r="J1045" t="str">
            <v>1</v>
          </cell>
          <cell r="K1045" t="str">
            <v>??</v>
          </cell>
          <cell r="L1045" t="str">
            <v>0751-3836798</v>
          </cell>
          <cell r="M1045" t="str">
            <v>512400</v>
          </cell>
          <cell r="N1045" t="str">
            <v>DISM</v>
          </cell>
          <cell r="O1045" t="str">
            <v>00</v>
          </cell>
          <cell r="P1045" t="str">
            <v/>
          </cell>
          <cell r="Q1045" t="str">
            <v>DDD</v>
          </cell>
          <cell r="R1045" t="str">
            <v/>
          </cell>
          <cell r="S1045">
            <v>20010719</v>
          </cell>
          <cell r="T1045">
            <v>0</v>
          </cell>
          <cell r="U1045">
            <v>1</v>
          </cell>
          <cell r="V1045" t="str">
            <v/>
          </cell>
          <cell r="W1045" t="str">
            <v/>
          </cell>
          <cell r="X1045" t="str">
            <v>A</v>
          </cell>
          <cell r="Y1045" t="str">
            <v/>
          </cell>
          <cell r="Z1045" t="str">
            <v/>
          </cell>
          <cell r="AA1045">
            <v>0</v>
          </cell>
          <cell r="AB1045">
            <v>50</v>
          </cell>
        </row>
        <row r="1046">
          <cell r="A1046">
            <v>657504</v>
          </cell>
          <cell r="B1046" t="str">
            <v>????????????</v>
          </cell>
          <cell r="C1046" t="str">
            <v>????????????</v>
          </cell>
          <cell r="D1046" t="str">
            <v/>
          </cell>
          <cell r="E1046" t="str">
            <v>101000</v>
          </cell>
          <cell r="F1046" t="str">
            <v/>
          </cell>
          <cell r="G1046" t="str">
            <v>70006217*3</v>
          </cell>
          <cell r="H1046" t="str">
            <v>???????????</v>
          </cell>
          <cell r="I1046" t="str">
            <v>21</v>
          </cell>
          <cell r="J1046" t="str">
            <v>1</v>
          </cell>
          <cell r="K1046" t="str">
            <v>???</v>
          </cell>
          <cell r="L1046" t="str">
            <v>0753-7879107</v>
          </cell>
          <cell r="M1046" t="str">
            <v>514100</v>
          </cell>
          <cell r="N1046" t="str">
            <v>DISM</v>
          </cell>
          <cell r="O1046" t="str">
            <v>00</v>
          </cell>
          <cell r="P1046" t="str">
            <v/>
          </cell>
          <cell r="Q1046" t="str">
            <v>DDD</v>
          </cell>
          <cell r="R1046" t="str">
            <v/>
          </cell>
          <cell r="S1046">
            <v>20010709</v>
          </cell>
          <cell r="T1046">
            <v>0</v>
          </cell>
          <cell r="U1046">
            <v>1</v>
          </cell>
          <cell r="V1046" t="str">
            <v/>
          </cell>
          <cell r="W1046" t="str">
            <v/>
          </cell>
          <cell r="X1046" t="str">
            <v>A</v>
          </cell>
          <cell r="Y1046" t="str">
            <v/>
          </cell>
          <cell r="Z1046" t="str">
            <v/>
          </cell>
          <cell r="AA1046">
            <v>0</v>
          </cell>
          <cell r="AB1046">
            <v>50</v>
          </cell>
        </row>
        <row r="1047">
          <cell r="A1047">
            <v>657501</v>
          </cell>
          <cell r="B1047" t="str">
            <v>????????????</v>
          </cell>
          <cell r="C1047" t="str">
            <v>??????????</v>
          </cell>
          <cell r="D1047" t="str">
            <v/>
          </cell>
          <cell r="E1047" t="str">
            <v>101000</v>
          </cell>
          <cell r="F1047" t="str">
            <v/>
          </cell>
          <cell r="G1047" t="str">
            <v>0000590-8</v>
          </cell>
          <cell r="H1047" t="str">
            <v>?????????????</v>
          </cell>
          <cell r="I1047" t="str">
            <v>21</v>
          </cell>
          <cell r="J1047" t="str">
            <v>3</v>
          </cell>
          <cell r="K1047" t="str">
            <v>???</v>
          </cell>
          <cell r="L1047" t="str">
            <v>0753-4456959</v>
          </cell>
          <cell r="M1047" t="str">
            <v>514400</v>
          </cell>
          <cell r="N1047" t="str">
            <v>DISM</v>
          </cell>
          <cell r="O1047" t="str">
            <v>00</v>
          </cell>
          <cell r="P1047" t="str">
            <v/>
          </cell>
          <cell r="Q1047" t="str">
            <v>DDD</v>
          </cell>
          <cell r="R1047" t="str">
            <v/>
          </cell>
          <cell r="S1047">
            <v>20010705</v>
          </cell>
          <cell r="T1047">
            <v>0</v>
          </cell>
          <cell r="U1047">
            <v>1</v>
          </cell>
          <cell r="V1047" t="str">
            <v/>
          </cell>
          <cell r="W1047" t="str">
            <v/>
          </cell>
          <cell r="X1047" t="str">
            <v>A</v>
          </cell>
          <cell r="Y1047" t="str">
            <v/>
          </cell>
          <cell r="Z1047" t="str">
            <v/>
          </cell>
          <cell r="AA1047">
            <v>0</v>
          </cell>
          <cell r="AB1047">
            <v>50</v>
          </cell>
        </row>
        <row r="1048">
          <cell r="A1048">
            <v>657502</v>
          </cell>
          <cell r="B1048" t="str">
            <v>?????????</v>
          </cell>
          <cell r="C1048" t="str">
            <v>?????????</v>
          </cell>
          <cell r="D1048" t="str">
            <v/>
          </cell>
          <cell r="E1048" t="str">
            <v>101000</v>
          </cell>
          <cell r="F1048" t="str">
            <v/>
          </cell>
          <cell r="G1048" t="str">
            <v>7003881711</v>
          </cell>
          <cell r="H1048" t="str">
            <v>???????????</v>
          </cell>
          <cell r="I1048" t="str">
            <v>21</v>
          </cell>
          <cell r="J1048" t="str">
            <v>2</v>
          </cell>
          <cell r="K1048" t="str">
            <v>???</v>
          </cell>
          <cell r="L1048" t="str">
            <v>0753-8831689</v>
          </cell>
          <cell r="M1048" t="str">
            <v>514600</v>
          </cell>
          <cell r="N1048" t="str">
            <v>DISM</v>
          </cell>
          <cell r="O1048" t="str">
            <v>00</v>
          </cell>
          <cell r="P1048" t="str">
            <v/>
          </cell>
          <cell r="Q1048" t="str">
            <v>DDD</v>
          </cell>
          <cell r="R1048" t="str">
            <v/>
          </cell>
          <cell r="S1048">
            <v>20010705</v>
          </cell>
          <cell r="T1048">
            <v>0</v>
          </cell>
          <cell r="U1048">
            <v>1</v>
          </cell>
          <cell r="V1048" t="str">
            <v/>
          </cell>
          <cell r="W1048" t="str">
            <v/>
          </cell>
          <cell r="X1048" t="str">
            <v>A</v>
          </cell>
          <cell r="Y1048" t="str">
            <v/>
          </cell>
          <cell r="Z1048" t="str">
            <v/>
          </cell>
          <cell r="AA1048">
            <v>0</v>
          </cell>
          <cell r="AB1048">
            <v>50</v>
          </cell>
        </row>
        <row r="1049">
          <cell r="A1049">
            <v>657514</v>
          </cell>
          <cell r="B1049" t="str">
            <v>???????????</v>
          </cell>
          <cell r="C1049" t="str">
            <v>??????????????</v>
          </cell>
          <cell r="D1049" t="str">
            <v>???</v>
          </cell>
          <cell r="E1049" t="str">
            <v>101000</v>
          </cell>
          <cell r="F1049" t="str">
            <v/>
          </cell>
          <cell r="G1049" t="str">
            <v/>
          </cell>
          <cell r="H1049" t="str">
            <v/>
          </cell>
          <cell r="I1049" t="str">
            <v>21</v>
          </cell>
          <cell r="J1049" t="str">
            <v>1</v>
          </cell>
          <cell r="K1049" t="str">
            <v>???</v>
          </cell>
          <cell r="L1049" t="str">
            <v>0752-2256891</v>
          </cell>
          <cell r="M1049" t="str">
            <v>516002</v>
          </cell>
          <cell r="N1049" t="str">
            <v>DISM</v>
          </cell>
          <cell r="O1049" t="str">
            <v>00</v>
          </cell>
          <cell r="P1049" t="str">
            <v/>
          </cell>
          <cell r="Q1049" t="str">
            <v>DDD</v>
          </cell>
          <cell r="R1049" t="str">
            <v/>
          </cell>
          <cell r="S1049">
            <v>20010807</v>
          </cell>
          <cell r="T1049">
            <v>0</v>
          </cell>
          <cell r="U1049">
            <v>1</v>
          </cell>
          <cell r="V1049" t="str">
            <v/>
          </cell>
          <cell r="W1049" t="str">
            <v/>
          </cell>
          <cell r="X1049" t="str">
            <v>A</v>
          </cell>
          <cell r="Y1049" t="str">
            <v/>
          </cell>
          <cell r="Z1049" t="str">
            <v/>
          </cell>
          <cell r="AA1049">
            <v>0</v>
          </cell>
          <cell r="AB1049">
            <v>50</v>
          </cell>
        </row>
        <row r="1050">
          <cell r="A1050">
            <v>657509</v>
          </cell>
          <cell r="B1050" t="str">
            <v>??????????????</v>
          </cell>
          <cell r="C1050" t="str">
            <v>????????????</v>
          </cell>
          <cell r="D1050" t="str">
            <v/>
          </cell>
          <cell r="E1050" t="str">
            <v>101000</v>
          </cell>
          <cell r="F1050" t="str">
            <v/>
          </cell>
          <cell r="G1050" t="str">
            <v>15170009205*1</v>
          </cell>
          <cell r="H1050" t="str">
            <v>??????????????</v>
          </cell>
          <cell r="I1050" t="str">
            <v>21</v>
          </cell>
          <cell r="J1050" t="str">
            <v>1</v>
          </cell>
          <cell r="K1050" t="str">
            <v>???</v>
          </cell>
          <cell r="L1050" t="str">
            <v>0752-6636439</v>
          </cell>
          <cell r="M1050" t="str">
            <v>516100</v>
          </cell>
          <cell r="N1050" t="str">
            <v>DISM</v>
          </cell>
          <cell r="O1050" t="str">
            <v>00</v>
          </cell>
          <cell r="P1050" t="str">
            <v/>
          </cell>
          <cell r="Q1050" t="str">
            <v>DDD</v>
          </cell>
          <cell r="R1050" t="str">
            <v/>
          </cell>
          <cell r="S1050">
            <v>20010719</v>
          </cell>
          <cell r="T1050">
            <v>0</v>
          </cell>
          <cell r="U1050">
            <v>1</v>
          </cell>
          <cell r="V1050" t="str">
            <v/>
          </cell>
          <cell r="W1050" t="str">
            <v/>
          </cell>
          <cell r="X1050" t="str">
            <v>A</v>
          </cell>
          <cell r="Y1050" t="str">
            <v/>
          </cell>
          <cell r="Z1050" t="str">
            <v/>
          </cell>
          <cell r="AA1050">
            <v>0</v>
          </cell>
          <cell r="AB1050">
            <v>50</v>
          </cell>
        </row>
        <row r="1051">
          <cell r="A1051">
            <v>657515</v>
          </cell>
          <cell r="B1051" t="str">
            <v>???????????</v>
          </cell>
          <cell r="C1051" t="str">
            <v>????????????</v>
          </cell>
          <cell r="D1051" t="str">
            <v/>
          </cell>
          <cell r="E1051" t="str">
            <v>101000</v>
          </cell>
          <cell r="F1051" t="str">
            <v/>
          </cell>
          <cell r="G1051" t="str">
            <v>0277000076005</v>
          </cell>
          <cell r="H1051" t="str">
            <v>??????????</v>
          </cell>
          <cell r="I1051" t="str">
            <v>21</v>
          </cell>
          <cell r="J1051" t="str">
            <v>1</v>
          </cell>
          <cell r="K1051" t="str">
            <v>???</v>
          </cell>
          <cell r="L1051" t="str">
            <v>0660-6625052</v>
          </cell>
          <cell r="M1051" t="str">
            <v>516400</v>
          </cell>
          <cell r="N1051" t="str">
            <v>DISM</v>
          </cell>
          <cell r="O1051" t="str">
            <v>00</v>
          </cell>
          <cell r="P1051" t="str">
            <v/>
          </cell>
          <cell r="Q1051" t="str">
            <v>DDD</v>
          </cell>
          <cell r="R1051" t="str">
            <v/>
          </cell>
          <cell r="S1051">
            <v>20010807</v>
          </cell>
          <cell r="T1051">
            <v>0</v>
          </cell>
          <cell r="U1051">
            <v>1</v>
          </cell>
          <cell r="V1051" t="str">
            <v/>
          </cell>
          <cell r="W1051" t="str">
            <v/>
          </cell>
          <cell r="X1051" t="str">
            <v>A</v>
          </cell>
          <cell r="Y1051" t="str">
            <v/>
          </cell>
          <cell r="Z1051" t="str">
            <v/>
          </cell>
          <cell r="AA1051">
            <v>0</v>
          </cell>
          <cell r="AB1051">
            <v>50</v>
          </cell>
        </row>
        <row r="1052">
          <cell r="A1052">
            <v>657516</v>
          </cell>
          <cell r="B1052" t="str">
            <v>???????????</v>
          </cell>
          <cell r="C1052" t="str">
            <v>??????????????</v>
          </cell>
          <cell r="D1052" t="str">
            <v>????</v>
          </cell>
          <cell r="E1052" t="str">
            <v>101000</v>
          </cell>
          <cell r="F1052" t="str">
            <v/>
          </cell>
          <cell r="G1052" t="str">
            <v>208700539728</v>
          </cell>
          <cell r="H1052" t="str">
            <v>??????????</v>
          </cell>
          <cell r="I1052" t="str">
            <v>21</v>
          </cell>
          <cell r="J1052" t="str">
            <v>1</v>
          </cell>
          <cell r="K1052" t="str">
            <v>???</v>
          </cell>
          <cell r="L1052" t="str">
            <v>0660-8829913</v>
          </cell>
          <cell r="M1052" t="str">
            <v>516500</v>
          </cell>
          <cell r="N1052" t="str">
            <v>DISM</v>
          </cell>
          <cell r="O1052" t="str">
            <v>00</v>
          </cell>
          <cell r="P1052" t="str">
            <v/>
          </cell>
          <cell r="Q1052" t="str">
            <v>DDD</v>
          </cell>
          <cell r="R1052" t="str">
            <v/>
          </cell>
          <cell r="S1052">
            <v>20010807</v>
          </cell>
          <cell r="T1052">
            <v>0</v>
          </cell>
          <cell r="U1052">
            <v>1</v>
          </cell>
          <cell r="V1052" t="str">
            <v/>
          </cell>
          <cell r="W1052" t="str">
            <v/>
          </cell>
          <cell r="X1052" t="str">
            <v>A</v>
          </cell>
          <cell r="Y1052" t="str">
            <v/>
          </cell>
          <cell r="Z1052" t="str">
            <v/>
          </cell>
          <cell r="AA1052">
            <v>0</v>
          </cell>
          <cell r="AB1052">
            <v>50</v>
          </cell>
        </row>
        <row r="1053">
          <cell r="A1053">
            <v>657517</v>
          </cell>
          <cell r="B1053" t="str">
            <v>???????????</v>
          </cell>
          <cell r="C1053" t="str">
            <v>??????????????</v>
          </cell>
          <cell r="D1053" t="str">
            <v>?????</v>
          </cell>
          <cell r="E1053" t="str">
            <v>101000</v>
          </cell>
          <cell r="F1053" t="str">
            <v>441900618328438</v>
          </cell>
          <cell r="G1053" t="str">
            <v>211-248636-10</v>
          </cell>
          <cell r="H1053" t="str">
            <v>?????????</v>
          </cell>
          <cell r="I1053" t="str">
            <v>21</v>
          </cell>
          <cell r="J1053" t="str">
            <v>1</v>
          </cell>
          <cell r="K1053" t="str">
            <v>???</v>
          </cell>
          <cell r="L1053" t="str">
            <v>0769-2818348</v>
          </cell>
          <cell r="M1053" t="str">
            <v>523072</v>
          </cell>
          <cell r="N1053" t="str">
            <v>DISM</v>
          </cell>
          <cell r="O1053" t="str">
            <v>00</v>
          </cell>
          <cell r="P1053" t="str">
            <v/>
          </cell>
          <cell r="Q1053" t="str">
            <v>DDD</v>
          </cell>
          <cell r="R1053" t="str">
            <v/>
          </cell>
          <cell r="S1053">
            <v>20010807</v>
          </cell>
          <cell r="T1053">
            <v>0</v>
          </cell>
          <cell r="U1053">
            <v>1</v>
          </cell>
          <cell r="V1053" t="str">
            <v/>
          </cell>
          <cell r="W1053" t="str">
            <v/>
          </cell>
          <cell r="X1053" t="str">
            <v/>
          </cell>
          <cell r="Y1053" t="str">
            <v/>
          </cell>
          <cell r="Z1053" t="str">
            <v/>
          </cell>
          <cell r="AA1053">
            <v>0</v>
          </cell>
          <cell r="AB1053">
            <v>50</v>
          </cell>
        </row>
        <row r="1054">
          <cell r="A1054">
            <v>657511</v>
          </cell>
          <cell r="B1054" t="str">
            <v>????????</v>
          </cell>
          <cell r="C1054" t="str">
            <v>????????????</v>
          </cell>
          <cell r="D1054" t="str">
            <v/>
          </cell>
          <cell r="E1054" t="str">
            <v>101000</v>
          </cell>
          <cell r="F1054" t="str">
            <v/>
          </cell>
          <cell r="G1054" t="str">
            <v/>
          </cell>
          <cell r="H1054" t="str">
            <v/>
          </cell>
          <cell r="I1054" t="str">
            <v>21</v>
          </cell>
          <cell r="J1054" t="str">
            <v>1</v>
          </cell>
          <cell r="K1054" t="str">
            <v>??</v>
          </cell>
          <cell r="L1054" t="str">
            <v>0668-5538566</v>
          </cell>
          <cell r="M1054" t="str">
            <v>525400</v>
          </cell>
          <cell r="N1054" t="str">
            <v>DISM</v>
          </cell>
          <cell r="O1054" t="str">
            <v>00</v>
          </cell>
          <cell r="P1054" t="str">
            <v/>
          </cell>
          <cell r="Q1054" t="str">
            <v>DDD</v>
          </cell>
          <cell r="R1054" t="str">
            <v/>
          </cell>
          <cell r="S1054">
            <v>20010731</v>
          </cell>
          <cell r="T1054">
            <v>0</v>
          </cell>
          <cell r="U1054">
            <v>1</v>
          </cell>
          <cell r="V1054" t="str">
            <v/>
          </cell>
          <cell r="W1054" t="str">
            <v/>
          </cell>
          <cell r="X1054" t="str">
            <v>A</v>
          </cell>
          <cell r="Y1054" t="str">
            <v/>
          </cell>
          <cell r="Z1054" t="str">
            <v/>
          </cell>
          <cell r="AA1054">
            <v>0</v>
          </cell>
          <cell r="AB1054">
            <v>50</v>
          </cell>
        </row>
        <row r="1055">
          <cell r="A1055">
            <v>657503</v>
          </cell>
          <cell r="B1055" t="str">
            <v>???????????</v>
          </cell>
          <cell r="C1055" t="str">
            <v>????????????</v>
          </cell>
          <cell r="D1055" t="str">
            <v/>
          </cell>
          <cell r="E1055" t="str">
            <v>101000</v>
          </cell>
          <cell r="F1055" t="str">
            <v>441202724767821</v>
          </cell>
          <cell r="G1055" t="str">
            <v/>
          </cell>
          <cell r="H1055" t="str">
            <v>????????</v>
          </cell>
          <cell r="I1055" t="str">
            <v>21</v>
          </cell>
          <cell r="J1055" t="str">
            <v>1</v>
          </cell>
          <cell r="K1055" t="str">
            <v>???</v>
          </cell>
          <cell r="L1055" t="str">
            <v>0758-28007341</v>
          </cell>
          <cell r="M1055" t="str">
            <v>526020</v>
          </cell>
          <cell r="N1055" t="str">
            <v>DISM</v>
          </cell>
          <cell r="O1055" t="str">
            <v>00</v>
          </cell>
          <cell r="P1055" t="str">
            <v/>
          </cell>
          <cell r="Q1055" t="str">
            <v>DDD</v>
          </cell>
          <cell r="R1055" t="str">
            <v/>
          </cell>
          <cell r="S1055">
            <v>20010706</v>
          </cell>
          <cell r="T1055">
            <v>0</v>
          </cell>
          <cell r="U1055">
            <v>1</v>
          </cell>
          <cell r="V1055" t="str">
            <v/>
          </cell>
          <cell r="W1055" t="str">
            <v/>
          </cell>
          <cell r="X1055" t="str">
            <v/>
          </cell>
          <cell r="Y1055" t="str">
            <v/>
          </cell>
          <cell r="Z1055" t="str">
            <v/>
          </cell>
          <cell r="AA1055">
            <v>0</v>
          </cell>
          <cell r="AB1055">
            <v>50</v>
          </cell>
        </row>
        <row r="1056">
          <cell r="A1056">
            <v>657508</v>
          </cell>
          <cell r="B1056" t="str">
            <v>??????????????</v>
          </cell>
          <cell r="C1056" t="str">
            <v>????????????</v>
          </cell>
          <cell r="D1056" t="str">
            <v/>
          </cell>
          <cell r="E1056" t="str">
            <v>101000</v>
          </cell>
          <cell r="F1056" t="str">
            <v/>
          </cell>
          <cell r="G1056" t="str">
            <v/>
          </cell>
          <cell r="H1056" t="str">
            <v/>
          </cell>
          <cell r="I1056" t="str">
            <v>21</v>
          </cell>
          <cell r="J1056" t="str">
            <v>1</v>
          </cell>
          <cell r="K1056" t="str">
            <v>???</v>
          </cell>
          <cell r="L1056" t="str">
            <v>0758-3323291</v>
          </cell>
          <cell r="M1056" t="str">
            <v>526200</v>
          </cell>
          <cell r="N1056" t="str">
            <v>DISM</v>
          </cell>
          <cell r="O1056" t="str">
            <v>00</v>
          </cell>
          <cell r="P1056" t="str">
            <v/>
          </cell>
          <cell r="Q1056" t="str">
            <v>DDD</v>
          </cell>
          <cell r="R1056" t="str">
            <v/>
          </cell>
          <cell r="S1056">
            <v>20010719</v>
          </cell>
          <cell r="T1056">
            <v>0</v>
          </cell>
          <cell r="U1056">
            <v>1</v>
          </cell>
          <cell r="V1056" t="str">
            <v/>
          </cell>
          <cell r="W1056" t="str">
            <v/>
          </cell>
          <cell r="X1056" t="str">
            <v>A</v>
          </cell>
          <cell r="Y1056" t="str">
            <v/>
          </cell>
          <cell r="Z1056" t="str">
            <v/>
          </cell>
          <cell r="AA1056">
            <v>0</v>
          </cell>
          <cell r="AB1056">
            <v>50</v>
          </cell>
        </row>
        <row r="1057">
          <cell r="A1057">
            <v>657512</v>
          </cell>
          <cell r="B1057" t="str">
            <v>???????</v>
          </cell>
          <cell r="C1057" t="str">
            <v>??????????????</v>
          </cell>
          <cell r="D1057" t="str">
            <v>?</v>
          </cell>
          <cell r="E1057" t="str">
            <v>101000</v>
          </cell>
          <cell r="F1057" t="str">
            <v/>
          </cell>
          <cell r="G1057" t="str">
            <v/>
          </cell>
          <cell r="H1057" t="str">
            <v/>
          </cell>
          <cell r="I1057" t="str">
            <v>21</v>
          </cell>
          <cell r="J1057" t="str">
            <v>1</v>
          </cell>
          <cell r="K1057" t="str">
            <v>???</v>
          </cell>
          <cell r="L1057" t="str">
            <v/>
          </cell>
          <cell r="M1057" t="str">
            <v>526500</v>
          </cell>
          <cell r="N1057" t="str">
            <v>DISM</v>
          </cell>
          <cell r="O1057" t="str">
            <v>00</v>
          </cell>
          <cell r="P1057" t="str">
            <v/>
          </cell>
          <cell r="Q1057" t="str">
            <v>DDD</v>
          </cell>
          <cell r="R1057" t="str">
            <v/>
          </cell>
          <cell r="S1057">
            <v>20010731</v>
          </cell>
          <cell r="T1057">
            <v>0</v>
          </cell>
          <cell r="U1057">
            <v>1</v>
          </cell>
          <cell r="V1057" t="str">
            <v/>
          </cell>
          <cell r="W1057" t="str">
            <v/>
          </cell>
          <cell r="X1057" t="str">
            <v>A</v>
          </cell>
          <cell r="Y1057" t="str">
            <v/>
          </cell>
          <cell r="Z1057" t="str">
            <v/>
          </cell>
          <cell r="AA1057">
            <v>0</v>
          </cell>
          <cell r="AB1057">
            <v>50</v>
          </cell>
        </row>
        <row r="1058">
          <cell r="A1058">
            <v>657513</v>
          </cell>
          <cell r="B1058" t="str">
            <v>??????????</v>
          </cell>
          <cell r="C1058" t="str">
            <v>???????</v>
          </cell>
          <cell r="D1058" t="str">
            <v/>
          </cell>
          <cell r="E1058" t="str">
            <v>101000</v>
          </cell>
          <cell r="F1058" t="str">
            <v/>
          </cell>
          <cell r="G1058" t="str">
            <v/>
          </cell>
          <cell r="H1058" t="str">
            <v/>
          </cell>
          <cell r="I1058" t="str">
            <v>21</v>
          </cell>
          <cell r="J1058" t="str">
            <v>1</v>
          </cell>
          <cell r="K1058" t="str">
            <v>???</v>
          </cell>
          <cell r="L1058" t="str">
            <v>0766-8837636</v>
          </cell>
          <cell r="M1058" t="str">
            <v>527300</v>
          </cell>
          <cell r="N1058" t="str">
            <v>DISM</v>
          </cell>
          <cell r="O1058" t="str">
            <v>00</v>
          </cell>
          <cell r="P1058" t="str">
            <v/>
          </cell>
          <cell r="Q1058" t="str">
            <v>DDD</v>
          </cell>
          <cell r="R1058" t="str">
            <v/>
          </cell>
          <cell r="S1058">
            <v>20010731</v>
          </cell>
          <cell r="T1058">
            <v>0</v>
          </cell>
          <cell r="U1058">
            <v>1</v>
          </cell>
          <cell r="V1058" t="str">
            <v/>
          </cell>
          <cell r="W1058" t="str">
            <v/>
          </cell>
          <cell r="X1058" t="str">
            <v>A</v>
          </cell>
          <cell r="Y1058" t="str">
            <v/>
          </cell>
          <cell r="Z1058" t="str">
            <v/>
          </cell>
          <cell r="AA1058">
            <v>0</v>
          </cell>
          <cell r="AB1058">
            <v>50</v>
          </cell>
        </row>
        <row r="1059">
          <cell r="A1059">
            <v>200000</v>
          </cell>
          <cell r="B1059" t="str">
            <v>??????????????</v>
          </cell>
          <cell r="C1059" t="str">
            <v>???????????</v>
          </cell>
          <cell r="D1059" t="str">
            <v/>
          </cell>
          <cell r="E1059" t="str">
            <v>101000</v>
          </cell>
          <cell r="F1059" t="str">
            <v>44010570827762X</v>
          </cell>
          <cell r="G1059" t="str">
            <v>237-0123007234</v>
          </cell>
          <cell r="H1059" t="str">
            <v>????????????</v>
          </cell>
          <cell r="I1059" t="str">
            <v>51</v>
          </cell>
          <cell r="J1059" t="str">
            <v>1</v>
          </cell>
          <cell r="K1059" t="str">
            <v>???</v>
          </cell>
          <cell r="L1059" t="str">
            <v>020-34282863</v>
          </cell>
          <cell r="M1059" t="str">
            <v>510230</v>
          </cell>
          <cell r="N1059" t="str">
            <v>DCGO</v>
          </cell>
          <cell r="O1059" t="str">
            <v>00</v>
          </cell>
          <cell r="P1059" t="str">
            <v/>
          </cell>
          <cell r="Q1059" t="str">
            <v>DDD</v>
          </cell>
          <cell r="R1059" t="str">
            <v/>
          </cell>
          <cell r="S1059">
            <v>0</v>
          </cell>
          <cell r="T1059">
            <v>0</v>
          </cell>
          <cell r="U1059">
            <v>0</v>
          </cell>
          <cell r="V1059" t="str">
            <v/>
          </cell>
          <cell r="W1059" t="str">
            <v/>
          </cell>
          <cell r="X1059" t="str">
            <v/>
          </cell>
          <cell r="Y1059" t="str">
            <v/>
          </cell>
          <cell r="Z1059" t="str">
            <v/>
          </cell>
          <cell r="AA1059">
            <v>0</v>
          </cell>
          <cell r="AB1059">
            <v>50</v>
          </cell>
        </row>
        <row r="1060">
          <cell r="A1060">
            <v>750102</v>
          </cell>
          <cell r="B1060" t="str">
            <v>????????????</v>
          </cell>
          <cell r="C1060" t="str">
            <v>??????????</v>
          </cell>
          <cell r="D1060" t="str">
            <v/>
          </cell>
          <cell r="E1060" t="str">
            <v>101000</v>
          </cell>
          <cell r="F1060" t="str">
            <v>440508279928374</v>
          </cell>
          <cell r="G1060" t="str">
            <v>6100141005115</v>
          </cell>
          <cell r="H1060" t="str">
            <v>???????</v>
          </cell>
          <cell r="I1060" t="str">
            <v>99</v>
          </cell>
          <cell r="J1060" t="str">
            <v>3</v>
          </cell>
          <cell r="K1060" t="str">
            <v>???</v>
          </cell>
          <cell r="L1060" t="str">
            <v>8544909</v>
          </cell>
          <cell r="M1060" t="str">
            <v>515031</v>
          </cell>
          <cell r="N1060" t="str">
            <v>DD</v>
          </cell>
          <cell r="O1060" t="str">
            <v>00</v>
          </cell>
          <cell r="P1060" t="str">
            <v/>
          </cell>
          <cell r="Q1060" t="str">
            <v>DDD</v>
          </cell>
          <cell r="R1060" t="str">
            <v/>
          </cell>
          <cell r="S1060">
            <v>19980416</v>
          </cell>
          <cell r="T1060">
            <v>0</v>
          </cell>
          <cell r="U1060">
            <v>1</v>
          </cell>
          <cell r="V1060" t="str">
            <v>5A</v>
          </cell>
          <cell r="W1060" t="str">
            <v/>
          </cell>
          <cell r="X1060" t="str">
            <v/>
          </cell>
          <cell r="Y1060" t="str">
            <v/>
          </cell>
          <cell r="Z1060" t="str">
            <v/>
          </cell>
          <cell r="AA1060">
            <v>56495.06</v>
          </cell>
          <cell r="AB1060">
            <v>50</v>
          </cell>
        </row>
        <row r="1061">
          <cell r="A1061">
            <v>750103</v>
          </cell>
          <cell r="B1061" t="str">
            <v>?????????????</v>
          </cell>
          <cell r="C1061" t="str">
            <v>????????</v>
          </cell>
          <cell r="D1061" t="str">
            <v/>
          </cell>
          <cell r="E1061" t="str">
            <v>101000</v>
          </cell>
          <cell r="F1061" t="str">
            <v>440501192727107</v>
          </cell>
          <cell r="G1061" t="str">
            <v>20102010100115744</v>
          </cell>
          <cell r="H1061" t="str">
            <v>???????????</v>
          </cell>
          <cell r="I1061" t="str">
            <v>99</v>
          </cell>
          <cell r="J1061" t="str">
            <v>3</v>
          </cell>
          <cell r="K1061" t="str">
            <v>???</v>
          </cell>
          <cell r="L1061" t="str">
            <v>0754-8459989</v>
          </cell>
          <cell r="M1061" t="str">
            <v>515031</v>
          </cell>
          <cell r="N1061" t="str">
            <v>DD</v>
          </cell>
          <cell r="O1061" t="str">
            <v>00</v>
          </cell>
          <cell r="P1061" t="str">
            <v/>
          </cell>
          <cell r="Q1061" t="str">
            <v>DDD</v>
          </cell>
          <cell r="R1061" t="str">
            <v/>
          </cell>
          <cell r="S1061">
            <v>19980416</v>
          </cell>
          <cell r="T1061">
            <v>0</v>
          </cell>
          <cell r="U1061">
            <v>1</v>
          </cell>
          <cell r="V1061" t="str">
            <v>5A</v>
          </cell>
          <cell r="W1061" t="str">
            <v/>
          </cell>
          <cell r="X1061" t="str">
            <v/>
          </cell>
          <cell r="Y1061" t="str">
            <v/>
          </cell>
          <cell r="Z1061" t="str">
            <v/>
          </cell>
          <cell r="AA1061">
            <v>786528.54</v>
          </cell>
          <cell r="AB1061">
            <v>50</v>
          </cell>
        </row>
        <row r="1062">
          <cell r="A1062">
            <v>750202</v>
          </cell>
          <cell r="B1062" t="str">
            <v>??????????????</v>
          </cell>
          <cell r="C1062" t="str">
            <v>??????????????</v>
          </cell>
          <cell r="D1062" t="str">
            <v>????</v>
          </cell>
          <cell r="E1062" t="str">
            <v>101000</v>
          </cell>
          <cell r="F1062" t="str">
            <v>44030119226240X</v>
          </cell>
          <cell r="G1062" t="str">
            <v>055002610034914</v>
          </cell>
          <cell r="H1062" t="str">
            <v>??????????</v>
          </cell>
          <cell r="I1062" t="str">
            <v>99</v>
          </cell>
          <cell r="J1062" t="str">
            <v>1</v>
          </cell>
          <cell r="K1062" t="str">
            <v>???</v>
          </cell>
          <cell r="L1062" t="str">
            <v>0755-25802781</v>
          </cell>
          <cell r="M1062" t="str">
            <v>518000</v>
          </cell>
          <cell r="N1062" t="str">
            <v>DD</v>
          </cell>
          <cell r="O1062" t="str">
            <v>00</v>
          </cell>
          <cell r="P1062" t="str">
            <v/>
          </cell>
          <cell r="Q1062" t="str">
            <v>DDD</v>
          </cell>
          <cell r="R1062" t="str">
            <v/>
          </cell>
          <cell r="S1062">
            <v>19980416</v>
          </cell>
          <cell r="T1062">
            <v>0</v>
          </cell>
          <cell r="U1062">
            <v>1</v>
          </cell>
          <cell r="V1062" t="str">
            <v>5A</v>
          </cell>
          <cell r="W1062" t="str">
            <v/>
          </cell>
          <cell r="X1062" t="str">
            <v/>
          </cell>
          <cell r="Y1062" t="str">
            <v/>
          </cell>
          <cell r="Z1062" t="str">
            <v/>
          </cell>
          <cell r="AA1062">
            <v>106092.31</v>
          </cell>
          <cell r="AB1062">
            <v>50</v>
          </cell>
        </row>
        <row r="1063">
          <cell r="A1063">
            <v>658902</v>
          </cell>
          <cell r="B1063" t="str">
            <v>????????????</v>
          </cell>
          <cell r="C1063" t="str">
            <v>?????????????</v>
          </cell>
          <cell r="D1063" t="str">
            <v/>
          </cell>
          <cell r="E1063" t="str">
            <v>101000</v>
          </cell>
          <cell r="F1063" t="str">
            <v/>
          </cell>
          <cell r="G1063" t="str">
            <v/>
          </cell>
          <cell r="H1063" t="str">
            <v/>
          </cell>
          <cell r="I1063" t="str">
            <v>21</v>
          </cell>
          <cell r="J1063" t="str">
            <v>1</v>
          </cell>
          <cell r="K1063" t="str">
            <v>???</v>
          </cell>
          <cell r="L1063" t="str">
            <v>0898-66213958</v>
          </cell>
          <cell r="M1063" t="str">
            <v>570105</v>
          </cell>
          <cell r="N1063" t="str">
            <v>DISM</v>
          </cell>
          <cell r="O1063" t="str">
            <v>00</v>
          </cell>
          <cell r="P1063" t="str">
            <v/>
          </cell>
          <cell r="Q1063" t="str">
            <v>DDD</v>
          </cell>
          <cell r="R1063" t="str">
            <v/>
          </cell>
          <cell r="S1063">
            <v>20010822</v>
          </cell>
          <cell r="T1063">
            <v>0</v>
          </cell>
          <cell r="U1063">
            <v>1</v>
          </cell>
          <cell r="V1063" t="str">
            <v/>
          </cell>
          <cell r="W1063" t="str">
            <v/>
          </cell>
          <cell r="X1063" t="str">
            <v>A</v>
          </cell>
          <cell r="Y1063" t="str">
            <v/>
          </cell>
          <cell r="Z1063" t="str">
            <v/>
          </cell>
          <cell r="AA1063">
            <v>0</v>
          </cell>
          <cell r="AB1063">
            <v>50</v>
          </cell>
        </row>
        <row r="1064">
          <cell r="A1064">
            <v>658901</v>
          </cell>
          <cell r="B1064" t="str">
            <v>?????????</v>
          </cell>
          <cell r="C1064" t="str">
            <v>??????????????</v>
          </cell>
          <cell r="D1064" t="str">
            <v>???</v>
          </cell>
          <cell r="E1064" t="str">
            <v>101000</v>
          </cell>
          <cell r="F1064" t="str">
            <v/>
          </cell>
          <cell r="G1064" t="str">
            <v>630026008000305428</v>
          </cell>
          <cell r="H1064" t="str">
            <v>??????</v>
          </cell>
          <cell r="I1064" t="str">
            <v>21</v>
          </cell>
          <cell r="J1064" t="str">
            <v>1</v>
          </cell>
          <cell r="K1064" t="str">
            <v>???</v>
          </cell>
          <cell r="L1064" t="str">
            <v>0898-23310253</v>
          </cell>
          <cell r="M1064" t="str">
            <v>571700</v>
          </cell>
          <cell r="N1064" t="str">
            <v>DISM</v>
          </cell>
          <cell r="O1064" t="str">
            <v>00</v>
          </cell>
          <cell r="P1064" t="str">
            <v/>
          </cell>
          <cell r="Q1064" t="str">
            <v>DDD</v>
          </cell>
          <cell r="R1064" t="str">
            <v/>
          </cell>
          <cell r="S1064">
            <v>20010719</v>
          </cell>
          <cell r="T1064">
            <v>0</v>
          </cell>
          <cell r="U1064">
            <v>1</v>
          </cell>
          <cell r="V1064" t="str">
            <v/>
          </cell>
          <cell r="W1064" t="str">
            <v/>
          </cell>
          <cell r="X1064" t="str">
            <v>A</v>
          </cell>
          <cell r="Y1064" t="str">
            <v/>
          </cell>
          <cell r="Z1064" t="str">
            <v/>
          </cell>
          <cell r="AA1064">
            <v>0</v>
          </cell>
          <cell r="AB1064">
            <v>50</v>
          </cell>
        </row>
        <row r="1065">
          <cell r="A1065">
            <v>210097</v>
          </cell>
          <cell r="B1065" t="str">
            <v>??????????????</v>
          </cell>
          <cell r="C1065" t="str">
            <v>?????????????</v>
          </cell>
          <cell r="D1065" t="str">
            <v/>
          </cell>
          <cell r="E1065" t="str">
            <v>101000</v>
          </cell>
          <cell r="F1065" t="str">
            <v>350104X11364723</v>
          </cell>
          <cell r="G1065" t="str">
            <v>350616408273488858</v>
          </cell>
          <cell r="H1065" t="str">
            <v>?????????</v>
          </cell>
          <cell r="I1065" t="str">
            <v>99</v>
          </cell>
          <cell r="J1065" t="str">
            <v>6</v>
          </cell>
          <cell r="K1065" t="str">
            <v>???</v>
          </cell>
          <cell r="L1065" t="str">
            <v>0591-3448888</v>
          </cell>
          <cell r="M1065" t="str">
            <v>350007</v>
          </cell>
          <cell r="N1065" t="str">
            <v>KACT</v>
          </cell>
          <cell r="O1065" t="str">
            <v>03</v>
          </cell>
          <cell r="P1065" t="str">
            <v/>
          </cell>
          <cell r="Q1065" t="str">
            <v>BBBC</v>
          </cell>
          <cell r="R1065" t="str">
            <v/>
          </cell>
          <cell r="S1065">
            <v>20000704</v>
          </cell>
          <cell r="T1065">
            <v>1</v>
          </cell>
          <cell r="U1065">
            <v>500000</v>
          </cell>
          <cell r="V1065" t="str">
            <v/>
          </cell>
          <cell r="W1065" t="str">
            <v/>
          </cell>
          <cell r="X1065" t="str">
            <v/>
          </cell>
          <cell r="Y1065" t="str">
            <v/>
          </cell>
          <cell r="Z1065" t="str">
            <v>C1</v>
          </cell>
          <cell r="AA1065">
            <v>156387.19</v>
          </cell>
          <cell r="AB1065">
            <v>70</v>
          </cell>
        </row>
        <row r="1066">
          <cell r="A1066">
            <v>210168</v>
          </cell>
          <cell r="B1066" t="str">
            <v>??????????????</v>
          </cell>
          <cell r="C1066" t="str">
            <v>?????????????</v>
          </cell>
          <cell r="D1066" t="str">
            <v/>
          </cell>
          <cell r="E1066" t="str">
            <v>101000</v>
          </cell>
          <cell r="F1066" t="str">
            <v>430105730526629</v>
          </cell>
          <cell r="G1066" t="str">
            <v>1901011009225990885</v>
          </cell>
          <cell r="H1066" t="str">
            <v>??????????????</v>
          </cell>
          <cell r="I1066" t="str">
            <v>29</v>
          </cell>
          <cell r="J1066" t="str">
            <v>5</v>
          </cell>
          <cell r="K1066" t="str">
            <v/>
          </cell>
          <cell r="L1066" t="str">
            <v>0731-4558888</v>
          </cell>
          <cell r="M1066" t="str">
            <v>410000</v>
          </cell>
          <cell r="N1066" t="str">
            <v>KACT</v>
          </cell>
          <cell r="O1066" t="str">
            <v>03</v>
          </cell>
          <cell r="P1066" t="str">
            <v/>
          </cell>
          <cell r="Q1066" t="str">
            <v>BBBC</v>
          </cell>
          <cell r="R1066" t="str">
            <v/>
          </cell>
          <cell r="S1066">
            <v>0</v>
          </cell>
          <cell r="T1066">
            <v>1</v>
          </cell>
          <cell r="U1066">
            <v>375000</v>
          </cell>
          <cell r="V1066" t="str">
            <v/>
          </cell>
          <cell r="W1066" t="str">
            <v/>
          </cell>
          <cell r="X1066" t="str">
            <v/>
          </cell>
          <cell r="Y1066" t="str">
            <v/>
          </cell>
          <cell r="Z1066" t="str">
            <v>C1</v>
          </cell>
          <cell r="AA1066">
            <v>657791.06999999995</v>
          </cell>
          <cell r="AB1066">
            <v>70</v>
          </cell>
        </row>
        <row r="1067">
          <cell r="A1067">
            <v>770111</v>
          </cell>
          <cell r="B1067" t="str">
            <v>??????????????</v>
          </cell>
          <cell r="C1067" t="str">
            <v>?????????</v>
          </cell>
          <cell r="D1067" t="str">
            <v/>
          </cell>
          <cell r="E1067" t="str">
            <v>101000</v>
          </cell>
          <cell r="F1067" t="str">
            <v>450100739980246</v>
          </cell>
          <cell r="G1067" t="str">
            <v>060200018000052820</v>
          </cell>
          <cell r="H1067" t="str">
            <v>?????????</v>
          </cell>
          <cell r="I1067" t="str">
            <v>21</v>
          </cell>
          <cell r="J1067" t="str">
            <v>3</v>
          </cell>
          <cell r="K1067" t="str">
            <v>??</v>
          </cell>
          <cell r="L1067" t="str">
            <v>0771-2238865</v>
          </cell>
          <cell r="M1067" t="str">
            <v>530011</v>
          </cell>
          <cell r="N1067" t="str">
            <v>KACT</v>
          </cell>
          <cell r="O1067" t="str">
            <v>02</v>
          </cell>
          <cell r="P1067" t="str">
            <v/>
          </cell>
          <cell r="Q1067" t="str">
            <v>BBBC</v>
          </cell>
          <cell r="R1067" t="str">
            <v/>
          </cell>
          <cell r="S1067">
            <v>0</v>
          </cell>
          <cell r="T1067">
            <v>1</v>
          </cell>
          <cell r="U1067">
            <v>275000</v>
          </cell>
          <cell r="V1067" t="str">
            <v/>
          </cell>
          <cell r="W1067" t="str">
            <v/>
          </cell>
          <cell r="X1067" t="str">
            <v/>
          </cell>
          <cell r="Y1067" t="str">
            <v/>
          </cell>
          <cell r="Z1067" t="str">
            <v>C3</v>
          </cell>
          <cell r="AA1067">
            <v>33635.47</v>
          </cell>
          <cell r="AB1067">
            <v>70</v>
          </cell>
        </row>
        <row r="1068">
          <cell r="A1068">
            <v>750604</v>
          </cell>
          <cell r="B1068" t="str">
            <v>??????????????</v>
          </cell>
          <cell r="C1068" t="str">
            <v>??????????</v>
          </cell>
          <cell r="D1068" t="str">
            <v/>
          </cell>
          <cell r="E1068" t="str">
            <v>101000</v>
          </cell>
          <cell r="F1068" t="str">
            <v>442000729235293</v>
          </cell>
          <cell r="G1068" t="str">
            <v>44078042901201400183</v>
          </cell>
          <cell r="H1068" t="str">
            <v>????????</v>
          </cell>
          <cell r="I1068" t="str">
            <v>21</v>
          </cell>
          <cell r="J1068" t="str">
            <v>1</v>
          </cell>
          <cell r="K1068" t="str">
            <v>???</v>
          </cell>
          <cell r="L1068" t="str">
            <v>0760-3383547</v>
          </cell>
          <cell r="M1068" t="str">
            <v>528471</v>
          </cell>
          <cell r="N1068" t="str">
            <v>KACT</v>
          </cell>
          <cell r="O1068" t="str">
            <v>02</v>
          </cell>
          <cell r="P1068" t="str">
            <v/>
          </cell>
          <cell r="Q1068" t="str">
            <v>DDD</v>
          </cell>
          <cell r="R1068" t="str">
            <v/>
          </cell>
          <cell r="S1068">
            <v>20010816</v>
          </cell>
          <cell r="T1068">
            <v>1</v>
          </cell>
          <cell r="U1068">
            <v>62500</v>
          </cell>
          <cell r="V1068" t="str">
            <v/>
          </cell>
          <cell r="W1068" t="str">
            <v>3</v>
          </cell>
          <cell r="X1068" t="str">
            <v/>
          </cell>
          <cell r="Y1068" t="str">
            <v/>
          </cell>
          <cell r="Z1068" t="str">
            <v>C3</v>
          </cell>
          <cell r="AA1068">
            <v>79813.960000000006</v>
          </cell>
          <cell r="AB1068">
            <v>70</v>
          </cell>
        </row>
        <row r="1069">
          <cell r="A1069">
            <v>750605</v>
          </cell>
          <cell r="B1069" t="str">
            <v>??????????????</v>
          </cell>
          <cell r="C1069" t="str">
            <v>??????????</v>
          </cell>
          <cell r="D1069" t="str">
            <v/>
          </cell>
          <cell r="E1069" t="str">
            <v>101000</v>
          </cell>
          <cell r="F1069" t="str">
            <v>442000729235293</v>
          </cell>
          <cell r="G1069" t="str">
            <v>44078042901201400183</v>
          </cell>
          <cell r="H1069" t="str">
            <v>????????</v>
          </cell>
          <cell r="I1069" t="str">
            <v>21</v>
          </cell>
          <cell r="J1069" t="str">
            <v>1</v>
          </cell>
          <cell r="K1069" t="str">
            <v>???</v>
          </cell>
          <cell r="L1069" t="str">
            <v>0760-3383547</v>
          </cell>
          <cell r="M1069" t="str">
            <v>528471</v>
          </cell>
          <cell r="N1069" t="str">
            <v>KACT</v>
          </cell>
          <cell r="O1069" t="str">
            <v>02</v>
          </cell>
          <cell r="P1069" t="str">
            <v/>
          </cell>
          <cell r="Q1069" t="str">
            <v>DDD</v>
          </cell>
          <cell r="R1069" t="str">
            <v/>
          </cell>
          <cell r="S1069">
            <v>0</v>
          </cell>
          <cell r="T1069">
            <v>1</v>
          </cell>
          <cell r="U1069">
            <v>62500</v>
          </cell>
          <cell r="V1069" t="str">
            <v/>
          </cell>
          <cell r="W1069" t="str">
            <v>3</v>
          </cell>
          <cell r="X1069" t="str">
            <v/>
          </cell>
          <cell r="Y1069" t="str">
            <v/>
          </cell>
          <cell r="Z1069" t="str">
            <v>C3</v>
          </cell>
          <cell r="AA1069">
            <v>68136.639999999999</v>
          </cell>
          <cell r="AB1069">
            <v>70</v>
          </cell>
        </row>
        <row r="1070">
          <cell r="A1070">
            <v>210123</v>
          </cell>
          <cell r="B1070" t="str">
            <v>??????????????</v>
          </cell>
          <cell r="C1070" t="str">
            <v>??????????????</v>
          </cell>
          <cell r="D1070" t="str">
            <v/>
          </cell>
          <cell r="E1070" t="str">
            <v>101000</v>
          </cell>
          <cell r="F1070" t="str">
            <v>350102739524099</v>
          </cell>
          <cell r="G1070" t="str">
            <v>35092080001221300005</v>
          </cell>
          <cell r="H1070" t="str">
            <v>?????????????</v>
          </cell>
          <cell r="I1070" t="str">
            <v>99</v>
          </cell>
          <cell r="J1070" t="str">
            <v>3</v>
          </cell>
          <cell r="K1070" t="str">
            <v>??</v>
          </cell>
          <cell r="L1070" t="str">
            <v>0591-3709401</v>
          </cell>
          <cell r="M1070" t="str">
            <v>350001</v>
          </cell>
          <cell r="N1070" t="str">
            <v>KACT</v>
          </cell>
          <cell r="O1070" t="str">
            <v>12</v>
          </cell>
          <cell r="P1070" t="str">
            <v/>
          </cell>
          <cell r="Q1070" t="str">
            <v>AAAC</v>
          </cell>
          <cell r="R1070" t="str">
            <v/>
          </cell>
          <cell r="S1070">
            <v>20010530</v>
          </cell>
          <cell r="T1070">
            <v>1</v>
          </cell>
          <cell r="U1070">
            <v>437500</v>
          </cell>
          <cell r="V1070" t="str">
            <v/>
          </cell>
          <cell r="W1070" t="str">
            <v>379</v>
          </cell>
          <cell r="X1070" t="str">
            <v/>
          </cell>
          <cell r="Y1070" t="str">
            <v/>
          </cell>
          <cell r="Z1070" t="str">
            <v>C4</v>
          </cell>
          <cell r="AA1070">
            <v>266992.11</v>
          </cell>
          <cell r="AB1070">
            <v>70</v>
          </cell>
        </row>
        <row r="1071">
          <cell r="A1071">
            <v>750204</v>
          </cell>
          <cell r="B1071" t="str">
            <v>??????????</v>
          </cell>
          <cell r="C1071" t="str">
            <v>??????????????</v>
          </cell>
          <cell r="D1071" t="str">
            <v>??</v>
          </cell>
          <cell r="E1071" t="str">
            <v>101000</v>
          </cell>
          <cell r="F1071" t="str">
            <v>440301618883183</v>
          </cell>
          <cell r="G1071" t="str">
            <v>0103010036008</v>
          </cell>
          <cell r="H1071" t="str">
            <v>????????????</v>
          </cell>
          <cell r="I1071" t="str">
            <v>21</v>
          </cell>
          <cell r="J1071" t="str">
            <v>2</v>
          </cell>
          <cell r="K1071" t="str">
            <v>??</v>
          </cell>
          <cell r="L1071" t="str">
            <v>0755-83934000</v>
          </cell>
          <cell r="M1071" t="str">
            <v>518034</v>
          </cell>
          <cell r="N1071" t="str">
            <v>KACT</v>
          </cell>
          <cell r="O1071" t="str">
            <v>12</v>
          </cell>
          <cell r="P1071" t="str">
            <v/>
          </cell>
          <cell r="Q1071" t="str">
            <v>AAAC</v>
          </cell>
          <cell r="R1071" t="str">
            <v>*</v>
          </cell>
          <cell r="S1071">
            <v>19980416</v>
          </cell>
          <cell r="T1071">
            <v>1</v>
          </cell>
          <cell r="U1071">
            <v>375000</v>
          </cell>
          <cell r="V1071" t="str">
            <v/>
          </cell>
          <cell r="W1071" t="str">
            <v/>
          </cell>
          <cell r="X1071" t="str">
            <v/>
          </cell>
          <cell r="Y1071" t="str">
            <v/>
          </cell>
          <cell r="Z1071" t="str">
            <v>C4</v>
          </cell>
          <cell r="AA1071">
            <v>209262.11</v>
          </cell>
          <cell r="AB1071">
            <v>70</v>
          </cell>
        </row>
        <row r="1072">
          <cell r="A1072">
            <v>752901</v>
          </cell>
          <cell r="B1072" t="str">
            <v>??????????????</v>
          </cell>
          <cell r="C1072" t="str">
            <v>?????????????</v>
          </cell>
          <cell r="D1072" t="str">
            <v/>
          </cell>
          <cell r="E1072" t="str">
            <v>101000</v>
          </cell>
          <cell r="F1072" t="str">
            <v>440682231833368</v>
          </cell>
          <cell r="G1072" t="str">
            <v>47688125110010020025</v>
          </cell>
          <cell r="H1072" t="str">
            <v>?????????</v>
          </cell>
          <cell r="I1072" t="str">
            <v>21</v>
          </cell>
          <cell r="J1072" t="str">
            <v>4</v>
          </cell>
          <cell r="K1072" t="str">
            <v>???</v>
          </cell>
          <cell r="L1072" t="str">
            <v>83350099*521</v>
          </cell>
          <cell r="M1072" t="str">
            <v>510115</v>
          </cell>
          <cell r="N1072" t="str">
            <v>KACT</v>
          </cell>
          <cell r="O1072" t="str">
            <v>03</v>
          </cell>
          <cell r="P1072" t="str">
            <v/>
          </cell>
          <cell r="Q1072" t="str">
            <v>BBBC</v>
          </cell>
          <cell r="R1072" t="str">
            <v/>
          </cell>
          <cell r="S1072">
            <v>19980804</v>
          </cell>
          <cell r="T1072">
            <v>1</v>
          </cell>
          <cell r="U1072">
            <v>625000</v>
          </cell>
          <cell r="V1072" t="str">
            <v/>
          </cell>
          <cell r="W1072" t="str">
            <v/>
          </cell>
          <cell r="X1072" t="str">
            <v/>
          </cell>
          <cell r="Y1072" t="str">
            <v/>
          </cell>
          <cell r="Z1072" t="str">
            <v>D1</v>
          </cell>
          <cell r="AA1072">
            <v>815356.15</v>
          </cell>
          <cell r="AB1072">
            <v>70</v>
          </cell>
        </row>
        <row r="1073">
          <cell r="A1073">
            <v>730111</v>
          </cell>
          <cell r="B1073" t="str">
            <v>?????????????</v>
          </cell>
          <cell r="C1073" t="str">
            <v>??????????????</v>
          </cell>
          <cell r="D1073" t="str">
            <v/>
          </cell>
          <cell r="E1073" t="str">
            <v>101000</v>
          </cell>
          <cell r="F1073" t="str">
            <v>430102738988246</v>
          </cell>
          <cell r="G1073" t="str">
            <v>800106783808093001</v>
          </cell>
          <cell r="H1073" t="str">
            <v>?????????</v>
          </cell>
          <cell r="I1073" t="str">
            <v>29</v>
          </cell>
          <cell r="J1073" t="str">
            <v>3</v>
          </cell>
          <cell r="K1073" t="str">
            <v>??</v>
          </cell>
          <cell r="L1073" t="str">
            <v>0731-4435181</v>
          </cell>
          <cell r="M1073" t="str">
            <v>410005</v>
          </cell>
          <cell r="N1073" t="str">
            <v>KACT</v>
          </cell>
          <cell r="O1073" t="str">
            <v>02</v>
          </cell>
          <cell r="P1073" t="str">
            <v/>
          </cell>
          <cell r="Q1073" t="str">
            <v>BBBC</v>
          </cell>
          <cell r="R1073" t="str">
            <v/>
          </cell>
          <cell r="S1073">
            <v>0</v>
          </cell>
          <cell r="T1073">
            <v>1</v>
          </cell>
          <cell r="U1073">
            <v>750000</v>
          </cell>
          <cell r="V1073" t="str">
            <v/>
          </cell>
          <cell r="W1073" t="str">
            <v/>
          </cell>
          <cell r="X1073" t="str">
            <v/>
          </cell>
          <cell r="Y1073" t="str">
            <v/>
          </cell>
          <cell r="Z1073" t="str">
            <v>H1</v>
          </cell>
          <cell r="AA1073">
            <v>228082.32</v>
          </cell>
          <cell r="AB1073">
            <v>70</v>
          </cell>
        </row>
        <row r="1074">
          <cell r="A1074">
            <v>200129</v>
          </cell>
          <cell r="B1074" t="str">
            <v>??????????</v>
          </cell>
          <cell r="C1074" t="str">
            <v>??????????????</v>
          </cell>
          <cell r="D1074" t="str">
            <v>???????</v>
          </cell>
          <cell r="E1074" t="str">
            <v>101000</v>
          </cell>
          <cell r="F1074" t="str">
            <v>440101618466419</v>
          </cell>
          <cell r="G1074" t="str">
            <v>3602001119200128848</v>
          </cell>
          <cell r="H1074" t="str">
            <v>??????</v>
          </cell>
          <cell r="I1074" t="str">
            <v>21</v>
          </cell>
          <cell r="J1074" t="str">
            <v>4</v>
          </cell>
          <cell r="K1074" t="str">
            <v>??</v>
          </cell>
          <cell r="L1074" t="str">
            <v>84262888</v>
          </cell>
          <cell r="M1074" t="str">
            <v>510220</v>
          </cell>
          <cell r="N1074" t="str">
            <v>KACT</v>
          </cell>
          <cell r="O1074" t="str">
            <v>02</v>
          </cell>
          <cell r="P1074" t="str">
            <v/>
          </cell>
          <cell r="Q1074" t="str">
            <v>BBBO</v>
          </cell>
          <cell r="R1074" t="str">
            <v/>
          </cell>
          <cell r="S1074">
            <v>0</v>
          </cell>
          <cell r="T1074">
            <v>1</v>
          </cell>
          <cell r="U1074">
            <v>750000</v>
          </cell>
          <cell r="V1074" t="str">
            <v/>
          </cell>
          <cell r="W1074" t="str">
            <v/>
          </cell>
          <cell r="X1074" t="str">
            <v/>
          </cell>
          <cell r="Y1074" t="str">
            <v/>
          </cell>
          <cell r="Z1074" t="str">
            <v>H1</v>
          </cell>
          <cell r="AA1074">
            <v>408235.6</v>
          </cell>
          <cell r="AB1074">
            <v>70</v>
          </cell>
        </row>
        <row r="1075">
          <cell r="A1075">
            <v>750205</v>
          </cell>
          <cell r="B1075" t="str">
            <v>??????????</v>
          </cell>
          <cell r="C1075" t="str">
            <v>??????????????</v>
          </cell>
          <cell r="D1075" t="str">
            <v>???</v>
          </cell>
          <cell r="E1075" t="str">
            <v>101000</v>
          </cell>
          <cell r="F1075" t="str">
            <v>440301618909216</v>
          </cell>
          <cell r="G1075" t="str">
            <v>8050717291879</v>
          </cell>
          <cell r="H1075" t="str">
            <v>??????????</v>
          </cell>
          <cell r="I1075" t="str">
            <v>21</v>
          </cell>
          <cell r="J1075" t="str">
            <v>10</v>
          </cell>
          <cell r="K1075" t="str">
            <v>???</v>
          </cell>
          <cell r="L1075" t="str">
            <v>0755-26564953</v>
          </cell>
          <cell r="M1075" t="str">
            <v>518052</v>
          </cell>
          <cell r="N1075" t="str">
            <v>KACT</v>
          </cell>
          <cell r="O1075" t="str">
            <v>02</v>
          </cell>
          <cell r="P1075" t="str">
            <v/>
          </cell>
          <cell r="Q1075" t="str">
            <v>BBBC</v>
          </cell>
          <cell r="R1075" t="str">
            <v>*</v>
          </cell>
          <cell r="S1075">
            <v>19980721</v>
          </cell>
          <cell r="T1075">
            <v>1</v>
          </cell>
          <cell r="U1075">
            <v>275000</v>
          </cell>
          <cell r="V1075" t="str">
            <v/>
          </cell>
          <cell r="W1075" t="str">
            <v/>
          </cell>
          <cell r="X1075" t="str">
            <v/>
          </cell>
          <cell r="Y1075" t="str">
            <v/>
          </cell>
          <cell r="Z1075" t="str">
            <v>H1</v>
          </cell>
          <cell r="AA1075">
            <v>333451.13</v>
          </cell>
          <cell r="AB1075">
            <v>70</v>
          </cell>
        </row>
        <row r="1076">
          <cell r="A1076">
            <v>750213</v>
          </cell>
          <cell r="B1076" t="str">
            <v>??????????????</v>
          </cell>
          <cell r="C1076" t="str">
            <v>??????????????</v>
          </cell>
          <cell r="D1076" t="str">
            <v/>
          </cell>
          <cell r="E1076" t="str">
            <v>101000</v>
          </cell>
          <cell r="F1076" t="str">
            <v>440301708590245</v>
          </cell>
          <cell r="G1076" t="str">
            <v>3801201200180</v>
          </cell>
          <cell r="H1076" t="str">
            <v>????????</v>
          </cell>
          <cell r="I1076" t="str">
            <v>21</v>
          </cell>
          <cell r="J1076" t="str">
            <v>10</v>
          </cell>
          <cell r="K1076" t="str">
            <v>???</v>
          </cell>
          <cell r="L1076" t="str">
            <v>0755-83186371</v>
          </cell>
          <cell r="M1076" t="str">
            <v>518049</v>
          </cell>
          <cell r="N1076" t="str">
            <v>KACT</v>
          </cell>
          <cell r="O1076" t="str">
            <v>02</v>
          </cell>
          <cell r="P1076" t="str">
            <v/>
          </cell>
          <cell r="Q1076" t="str">
            <v>BBBC</v>
          </cell>
          <cell r="R1076" t="str">
            <v/>
          </cell>
          <cell r="S1076">
            <v>20000712</v>
          </cell>
          <cell r="T1076">
            <v>1</v>
          </cell>
          <cell r="U1076">
            <v>275000</v>
          </cell>
          <cell r="V1076" t="str">
            <v/>
          </cell>
          <cell r="W1076" t="str">
            <v/>
          </cell>
          <cell r="X1076" t="str">
            <v/>
          </cell>
          <cell r="Y1076" t="str">
            <v/>
          </cell>
          <cell r="Z1076" t="str">
            <v>H1</v>
          </cell>
          <cell r="AA1076">
            <v>243098.64</v>
          </cell>
          <cell r="AB1076">
            <v>70</v>
          </cell>
        </row>
        <row r="1077">
          <cell r="A1077">
            <v>752201</v>
          </cell>
          <cell r="B1077" t="str">
            <v>??????????</v>
          </cell>
          <cell r="C1077" t="str">
            <v>???????????</v>
          </cell>
          <cell r="D1077" t="str">
            <v/>
          </cell>
          <cell r="E1077" t="str">
            <v>101000</v>
          </cell>
          <cell r="F1077" t="str">
            <v>440402632832331</v>
          </cell>
          <cell r="G1077" t="str">
            <v>2002020419100007670</v>
          </cell>
          <cell r="H1077" t="str">
            <v>??????????</v>
          </cell>
          <cell r="I1077" t="str">
            <v>21</v>
          </cell>
          <cell r="J1077" t="str">
            <v>10</v>
          </cell>
          <cell r="K1077" t="str">
            <v>??</v>
          </cell>
          <cell r="L1077" t="str">
            <v>0756-2611419</v>
          </cell>
          <cell r="M1077" t="str">
            <v>519000</v>
          </cell>
          <cell r="N1077" t="str">
            <v>KACT</v>
          </cell>
          <cell r="O1077" t="str">
            <v>02</v>
          </cell>
          <cell r="P1077" t="str">
            <v/>
          </cell>
          <cell r="Q1077" t="str">
            <v>BBBC</v>
          </cell>
          <cell r="R1077" t="str">
            <v>*</v>
          </cell>
          <cell r="S1077">
            <v>19980929</v>
          </cell>
          <cell r="T1077">
            <v>1</v>
          </cell>
          <cell r="U1077">
            <v>250000</v>
          </cell>
          <cell r="V1077" t="str">
            <v/>
          </cell>
          <cell r="W1077" t="str">
            <v/>
          </cell>
          <cell r="X1077" t="str">
            <v/>
          </cell>
          <cell r="Y1077" t="str">
            <v/>
          </cell>
          <cell r="Z1077" t="str">
            <v>H1</v>
          </cell>
          <cell r="AA1077">
            <v>123301.24</v>
          </cell>
          <cell r="AB1077">
            <v>70</v>
          </cell>
        </row>
        <row r="1078">
          <cell r="A1078">
            <v>750402</v>
          </cell>
          <cell r="B1078" t="str">
            <v>???????????</v>
          </cell>
          <cell r="C1078" t="str">
            <v>??????????????</v>
          </cell>
          <cell r="D1078" t="str">
            <v>??</v>
          </cell>
          <cell r="E1078" t="str">
            <v>101000</v>
          </cell>
          <cell r="F1078" t="str">
            <v>44190071220778X</v>
          </cell>
          <cell r="G1078" t="str">
            <v>2010020109024936370</v>
          </cell>
          <cell r="H1078" t="str">
            <v>??????????</v>
          </cell>
          <cell r="I1078" t="str">
            <v>21</v>
          </cell>
          <cell r="J1078" t="str">
            <v>10</v>
          </cell>
          <cell r="K1078" t="str">
            <v>??</v>
          </cell>
          <cell r="L1078" t="str">
            <v>0769-2202045</v>
          </cell>
          <cell r="M1078" t="str">
            <v>523108</v>
          </cell>
          <cell r="N1078" t="str">
            <v>KACT</v>
          </cell>
          <cell r="O1078" t="str">
            <v>02</v>
          </cell>
          <cell r="P1078" t="str">
            <v/>
          </cell>
          <cell r="Q1078" t="str">
            <v>BBBC</v>
          </cell>
          <cell r="R1078" t="str">
            <v>*</v>
          </cell>
          <cell r="S1078">
            <v>19981110</v>
          </cell>
          <cell r="T1078">
            <v>1</v>
          </cell>
          <cell r="U1078">
            <v>275000</v>
          </cell>
          <cell r="V1078" t="str">
            <v/>
          </cell>
          <cell r="W1078" t="str">
            <v/>
          </cell>
          <cell r="X1078" t="str">
            <v/>
          </cell>
          <cell r="Y1078" t="str">
            <v/>
          </cell>
          <cell r="Z1078" t="str">
            <v>H1</v>
          </cell>
          <cell r="AA1078">
            <v>138306.18</v>
          </cell>
          <cell r="AB1078">
            <v>70</v>
          </cell>
        </row>
        <row r="1079">
          <cell r="A1079">
            <v>210095</v>
          </cell>
          <cell r="B1079" t="str">
            <v>???????????</v>
          </cell>
          <cell r="C1079" t="str">
            <v>?????????????</v>
          </cell>
          <cell r="D1079" t="str">
            <v/>
          </cell>
          <cell r="E1079" t="str">
            <v>101000</v>
          </cell>
          <cell r="F1079" t="str">
            <v>350103705193279</v>
          </cell>
          <cell r="G1079" t="str">
            <v>116050102200003901</v>
          </cell>
          <cell r="H1079" t="str">
            <v>????????????</v>
          </cell>
          <cell r="I1079" t="str">
            <v>99</v>
          </cell>
          <cell r="J1079" t="str">
            <v>3</v>
          </cell>
          <cell r="K1079" t="str">
            <v>???</v>
          </cell>
          <cell r="L1079" t="str">
            <v>0591-7550245</v>
          </cell>
          <cell r="M1079" t="str">
            <v>350001</v>
          </cell>
          <cell r="N1079" t="str">
            <v>KACT</v>
          </cell>
          <cell r="O1079" t="str">
            <v>13</v>
          </cell>
          <cell r="P1079" t="str">
            <v/>
          </cell>
          <cell r="Q1079" t="str">
            <v>DDD</v>
          </cell>
          <cell r="R1079" t="str">
            <v>*</v>
          </cell>
          <cell r="S1079">
            <v>19991215</v>
          </cell>
          <cell r="T1079">
            <v>1</v>
          </cell>
          <cell r="U1079">
            <v>312500</v>
          </cell>
          <cell r="V1079" t="str">
            <v/>
          </cell>
          <cell r="W1079" t="str">
            <v/>
          </cell>
          <cell r="X1079" t="str">
            <v/>
          </cell>
          <cell r="Y1079" t="str">
            <v/>
          </cell>
          <cell r="Z1079" t="str">
            <v>H2</v>
          </cell>
          <cell r="AA1079">
            <v>252764.29</v>
          </cell>
          <cell r="AB1079">
            <v>70</v>
          </cell>
        </row>
        <row r="1080">
          <cell r="A1080">
            <v>210133</v>
          </cell>
          <cell r="B1080" t="str">
            <v>????????????</v>
          </cell>
          <cell r="C1080" t="str">
            <v>??????????????</v>
          </cell>
          <cell r="D1080" t="str">
            <v/>
          </cell>
          <cell r="E1080" t="str">
            <v>101000</v>
          </cell>
          <cell r="F1080" t="str">
            <v>350102731887725</v>
          </cell>
          <cell r="G1080" t="str">
            <v>118080102200003763</v>
          </cell>
          <cell r="H1080" t="str">
            <v>?????????</v>
          </cell>
          <cell r="I1080" t="str">
            <v>99</v>
          </cell>
          <cell r="J1080" t="str">
            <v>3</v>
          </cell>
          <cell r="K1080" t="str">
            <v>???</v>
          </cell>
          <cell r="L1080" t="str">
            <v>0591-3798088</v>
          </cell>
          <cell r="M1080" t="str">
            <v>350000</v>
          </cell>
          <cell r="N1080" t="str">
            <v>KACT</v>
          </cell>
          <cell r="O1080" t="str">
            <v>13</v>
          </cell>
          <cell r="P1080" t="str">
            <v/>
          </cell>
          <cell r="Q1080" t="str">
            <v>DDD</v>
          </cell>
          <cell r="R1080" t="str">
            <v/>
          </cell>
          <cell r="S1080">
            <v>0</v>
          </cell>
          <cell r="T1080">
            <v>1</v>
          </cell>
          <cell r="U1080">
            <v>312500</v>
          </cell>
          <cell r="V1080" t="str">
            <v/>
          </cell>
          <cell r="W1080" t="str">
            <v/>
          </cell>
          <cell r="X1080" t="str">
            <v/>
          </cell>
          <cell r="Y1080" t="str">
            <v/>
          </cell>
          <cell r="Z1080" t="str">
            <v>H2</v>
          </cell>
          <cell r="AA1080">
            <v>74317.990000000005</v>
          </cell>
          <cell r="AB1080">
            <v>70</v>
          </cell>
        </row>
        <row r="1081">
          <cell r="A1081">
            <v>210216</v>
          </cell>
          <cell r="B1081" t="str">
            <v>????????????</v>
          </cell>
          <cell r="C1081" t="str">
            <v>??????????????</v>
          </cell>
          <cell r="D1081" t="str">
            <v/>
          </cell>
          <cell r="E1081" t="str">
            <v>101000</v>
          </cell>
          <cell r="F1081" t="str">
            <v>350102731887725</v>
          </cell>
          <cell r="G1081" t="str">
            <v>810005089308091001</v>
          </cell>
          <cell r="H1081" t="str">
            <v>???????????</v>
          </cell>
          <cell r="I1081" t="str">
            <v>99</v>
          </cell>
          <cell r="J1081" t="str">
            <v>3</v>
          </cell>
          <cell r="K1081" t="str">
            <v>??</v>
          </cell>
          <cell r="L1081" t="str">
            <v>0591-3798088</v>
          </cell>
          <cell r="M1081" t="str">
            <v>350001</v>
          </cell>
          <cell r="N1081" t="str">
            <v>KACT</v>
          </cell>
          <cell r="O1081" t="str">
            <v>13</v>
          </cell>
          <cell r="P1081" t="str">
            <v/>
          </cell>
          <cell r="Q1081" t="str">
            <v>DDD</v>
          </cell>
          <cell r="R1081" t="str">
            <v/>
          </cell>
          <cell r="S1081">
            <v>20020417</v>
          </cell>
          <cell r="T1081">
            <v>1</v>
          </cell>
          <cell r="U1081">
            <v>312500</v>
          </cell>
          <cell r="V1081" t="str">
            <v/>
          </cell>
          <cell r="W1081" t="str">
            <v/>
          </cell>
          <cell r="X1081" t="str">
            <v/>
          </cell>
          <cell r="Y1081" t="str">
            <v/>
          </cell>
          <cell r="Z1081" t="str">
            <v>H2</v>
          </cell>
          <cell r="AA1081">
            <v>180437.88</v>
          </cell>
          <cell r="AB1081">
            <v>70</v>
          </cell>
        </row>
        <row r="1082">
          <cell r="A1082">
            <v>210217</v>
          </cell>
          <cell r="B1082" t="str">
            <v>????????????</v>
          </cell>
          <cell r="C1082" t="str">
            <v>??????????????</v>
          </cell>
          <cell r="D1082" t="str">
            <v/>
          </cell>
          <cell r="E1082" t="str">
            <v>101000</v>
          </cell>
          <cell r="F1082" t="str">
            <v>350102731887725</v>
          </cell>
          <cell r="G1082" t="str">
            <v>810005089208091001</v>
          </cell>
          <cell r="H1082" t="str">
            <v>???????????</v>
          </cell>
          <cell r="I1082" t="str">
            <v>99</v>
          </cell>
          <cell r="J1082" t="str">
            <v>3</v>
          </cell>
          <cell r="K1082" t="str">
            <v>??</v>
          </cell>
          <cell r="L1082" t="str">
            <v>0591-3798088</v>
          </cell>
          <cell r="M1082" t="str">
            <v>350001</v>
          </cell>
          <cell r="N1082" t="str">
            <v>KACT</v>
          </cell>
          <cell r="O1082" t="str">
            <v>13</v>
          </cell>
          <cell r="P1082" t="str">
            <v/>
          </cell>
          <cell r="Q1082" t="str">
            <v>DDD</v>
          </cell>
          <cell r="R1082" t="str">
            <v/>
          </cell>
          <cell r="S1082">
            <v>20020417</v>
          </cell>
          <cell r="T1082">
            <v>1</v>
          </cell>
          <cell r="U1082">
            <v>312500</v>
          </cell>
          <cell r="V1082" t="str">
            <v/>
          </cell>
          <cell r="W1082" t="str">
            <v/>
          </cell>
          <cell r="X1082" t="str">
            <v/>
          </cell>
          <cell r="Y1082" t="str">
            <v/>
          </cell>
          <cell r="Z1082" t="str">
            <v>H2</v>
          </cell>
          <cell r="AA1082">
            <v>0</v>
          </cell>
          <cell r="AB1082">
            <v>70</v>
          </cell>
        </row>
        <row r="1083">
          <cell r="A1083">
            <v>210218</v>
          </cell>
          <cell r="B1083" t="str">
            <v>??????????????</v>
          </cell>
          <cell r="C1083" t="str">
            <v>?????????????</v>
          </cell>
          <cell r="D1083" t="str">
            <v/>
          </cell>
          <cell r="E1083" t="str">
            <v>101000</v>
          </cell>
          <cell r="F1083" t="str">
            <v>350111735686824</v>
          </cell>
          <cell r="G1083" t="str">
            <v>810005089408091001</v>
          </cell>
          <cell r="H1083" t="str">
            <v>???????????</v>
          </cell>
          <cell r="I1083" t="str">
            <v>99</v>
          </cell>
          <cell r="J1083" t="str">
            <v>3</v>
          </cell>
          <cell r="K1083" t="str">
            <v>??</v>
          </cell>
          <cell r="L1083" t="str">
            <v>0591-3297274</v>
          </cell>
          <cell r="M1083" t="str">
            <v>350009</v>
          </cell>
          <cell r="N1083" t="str">
            <v>KACT</v>
          </cell>
          <cell r="O1083" t="str">
            <v>13</v>
          </cell>
          <cell r="P1083" t="str">
            <v/>
          </cell>
          <cell r="Q1083" t="str">
            <v>DDD</v>
          </cell>
          <cell r="R1083" t="str">
            <v/>
          </cell>
          <cell r="S1083">
            <v>20020417</v>
          </cell>
          <cell r="T1083">
            <v>1</v>
          </cell>
          <cell r="U1083">
            <v>312500</v>
          </cell>
          <cell r="V1083" t="str">
            <v/>
          </cell>
          <cell r="W1083" t="str">
            <v/>
          </cell>
          <cell r="X1083" t="str">
            <v/>
          </cell>
          <cell r="Y1083" t="str">
            <v/>
          </cell>
          <cell r="Z1083" t="str">
            <v>H2</v>
          </cell>
          <cell r="AA1083">
            <v>219257.13</v>
          </cell>
          <cell r="AB1083">
            <v>70</v>
          </cell>
        </row>
        <row r="1084">
          <cell r="A1084">
            <v>210105</v>
          </cell>
          <cell r="B1084" t="str">
            <v>??????????????</v>
          </cell>
          <cell r="C1084" t="str">
            <v>?????????????</v>
          </cell>
          <cell r="D1084" t="str">
            <v/>
          </cell>
          <cell r="E1084" t="str">
            <v>101000</v>
          </cell>
          <cell r="F1084" t="str">
            <v>35018171734971X</v>
          </cell>
          <cell r="G1084" t="str">
            <v>811501470508091001</v>
          </cell>
          <cell r="H1084" t="str">
            <v>????????</v>
          </cell>
          <cell r="I1084" t="str">
            <v>99</v>
          </cell>
          <cell r="J1084" t="str">
            <v>3</v>
          </cell>
          <cell r="K1084" t="str">
            <v>???</v>
          </cell>
          <cell r="L1084" t="str">
            <v>0591-5278808</v>
          </cell>
          <cell r="M1084" t="str">
            <v>350300</v>
          </cell>
          <cell r="N1084" t="str">
            <v>KACT</v>
          </cell>
          <cell r="O1084" t="str">
            <v>13</v>
          </cell>
          <cell r="P1084" t="str">
            <v/>
          </cell>
          <cell r="Q1084" t="str">
            <v>DDD</v>
          </cell>
          <cell r="R1084" t="str">
            <v/>
          </cell>
          <cell r="S1084">
            <v>20000818</v>
          </cell>
          <cell r="T1084">
            <v>1</v>
          </cell>
          <cell r="U1084">
            <v>162500</v>
          </cell>
          <cell r="V1084" t="str">
            <v/>
          </cell>
          <cell r="W1084" t="str">
            <v/>
          </cell>
          <cell r="X1084" t="str">
            <v/>
          </cell>
          <cell r="Y1084" t="str">
            <v/>
          </cell>
          <cell r="Z1084" t="str">
            <v>H2</v>
          </cell>
          <cell r="AA1084">
            <v>125333.5</v>
          </cell>
          <cell r="AB1084">
            <v>70</v>
          </cell>
        </row>
        <row r="1085">
          <cell r="A1085">
            <v>210124</v>
          </cell>
          <cell r="B1085" t="str">
            <v>??????????????</v>
          </cell>
          <cell r="C1085" t="str">
            <v>??????????????</v>
          </cell>
          <cell r="D1085" t="str">
            <v>??</v>
          </cell>
          <cell r="E1085" t="str">
            <v>101000</v>
          </cell>
          <cell r="F1085" t="str">
            <v>350204705441797</v>
          </cell>
          <cell r="G1085" t="str">
            <v>44001207008091001</v>
          </cell>
          <cell r="H1085" t="str">
            <v>??????</v>
          </cell>
          <cell r="I1085" t="str">
            <v>99</v>
          </cell>
          <cell r="J1085" t="str">
            <v>3</v>
          </cell>
          <cell r="K1085" t="str">
            <v>???</v>
          </cell>
          <cell r="L1085" t="str">
            <v>0592-5160510</v>
          </cell>
          <cell r="M1085" t="str">
            <v>361004</v>
          </cell>
          <cell r="N1085" t="str">
            <v>KACT</v>
          </cell>
          <cell r="O1085" t="str">
            <v>13</v>
          </cell>
          <cell r="P1085" t="str">
            <v/>
          </cell>
          <cell r="Q1085" t="str">
            <v>DDD</v>
          </cell>
          <cell r="R1085" t="str">
            <v/>
          </cell>
          <cell r="S1085">
            <v>20010606</v>
          </cell>
          <cell r="T1085">
            <v>1</v>
          </cell>
          <cell r="U1085">
            <v>250000</v>
          </cell>
          <cell r="V1085" t="str">
            <v/>
          </cell>
          <cell r="W1085" t="str">
            <v/>
          </cell>
          <cell r="X1085" t="str">
            <v/>
          </cell>
          <cell r="Y1085" t="str">
            <v/>
          </cell>
          <cell r="Z1085" t="str">
            <v>H2</v>
          </cell>
          <cell r="AA1085">
            <v>1493716.99</v>
          </cell>
          <cell r="AB1085">
            <v>70</v>
          </cell>
        </row>
        <row r="1086">
          <cell r="A1086">
            <v>200111</v>
          </cell>
          <cell r="B1086" t="str">
            <v>??????????????</v>
          </cell>
          <cell r="C1086" t="str">
            <v>??????????????</v>
          </cell>
          <cell r="D1086" t="str">
            <v>?</v>
          </cell>
          <cell r="E1086" t="str">
            <v>101000</v>
          </cell>
          <cell r="F1086" t="str">
            <v>440106618466734</v>
          </cell>
          <cell r="G1086" t="str">
            <v>182-20000049-29</v>
          </cell>
          <cell r="H1086" t="str">
            <v>?????????</v>
          </cell>
          <cell r="I1086" t="str">
            <v>21</v>
          </cell>
          <cell r="J1086" t="str">
            <v>20</v>
          </cell>
          <cell r="K1086" t="str">
            <v>???</v>
          </cell>
          <cell r="L1086" t="str">
            <v>020-85530888</v>
          </cell>
          <cell r="M1086" t="str">
            <v>510095</v>
          </cell>
          <cell r="N1086" t="str">
            <v>KACT</v>
          </cell>
          <cell r="O1086" t="str">
            <v>13</v>
          </cell>
          <cell r="P1086" t="str">
            <v/>
          </cell>
          <cell r="Q1086" t="str">
            <v>DDD</v>
          </cell>
          <cell r="R1086" t="str">
            <v>*</v>
          </cell>
          <cell r="S1086">
            <v>19990209</v>
          </cell>
          <cell r="T1086">
            <v>1</v>
          </cell>
          <cell r="U1086">
            <v>300000</v>
          </cell>
          <cell r="V1086" t="str">
            <v/>
          </cell>
          <cell r="W1086" t="str">
            <v/>
          </cell>
          <cell r="X1086" t="str">
            <v/>
          </cell>
          <cell r="Y1086" t="str">
            <v/>
          </cell>
          <cell r="Z1086" t="str">
            <v>H2</v>
          </cell>
          <cell r="AA1086">
            <v>52690.29</v>
          </cell>
          <cell r="AB1086">
            <v>70</v>
          </cell>
        </row>
        <row r="1087">
          <cell r="A1087">
            <v>200123</v>
          </cell>
          <cell r="B1087" t="str">
            <v>??????????????</v>
          </cell>
          <cell r="C1087" t="str">
            <v>??????????????</v>
          </cell>
          <cell r="D1087" t="str">
            <v>???</v>
          </cell>
          <cell r="E1087" t="str">
            <v>101000</v>
          </cell>
          <cell r="F1087" t="str">
            <v>440103728195736</v>
          </cell>
          <cell r="G1087" t="str">
            <v>8020-11836108091001</v>
          </cell>
          <cell r="H1087" t="str">
            <v>??????????</v>
          </cell>
          <cell r="I1087" t="str">
            <v>21</v>
          </cell>
          <cell r="J1087" t="str">
            <v>20</v>
          </cell>
          <cell r="K1087" t="str">
            <v>???</v>
          </cell>
          <cell r="L1087" t="str">
            <v>020-86475309</v>
          </cell>
          <cell r="M1087" t="str">
            <v>510140</v>
          </cell>
          <cell r="N1087" t="str">
            <v>KACT</v>
          </cell>
          <cell r="O1087" t="str">
            <v>13</v>
          </cell>
          <cell r="P1087" t="str">
            <v/>
          </cell>
          <cell r="Q1087" t="str">
            <v>DDD</v>
          </cell>
          <cell r="R1087" t="str">
            <v/>
          </cell>
          <cell r="S1087">
            <v>20010508</v>
          </cell>
          <cell r="T1087">
            <v>1</v>
          </cell>
          <cell r="U1087">
            <v>300000</v>
          </cell>
          <cell r="V1087" t="str">
            <v/>
          </cell>
          <cell r="W1087" t="str">
            <v/>
          </cell>
          <cell r="X1087" t="str">
            <v/>
          </cell>
          <cell r="Y1087" t="str">
            <v/>
          </cell>
          <cell r="Z1087" t="str">
            <v>H2</v>
          </cell>
          <cell r="AA1087">
            <v>480331.95</v>
          </cell>
          <cell r="AB1087">
            <v>70</v>
          </cell>
        </row>
        <row r="1088">
          <cell r="A1088">
            <v>200121</v>
          </cell>
          <cell r="B1088" t="str">
            <v>??????????????</v>
          </cell>
          <cell r="C1088" t="str">
            <v>??????????????</v>
          </cell>
          <cell r="D1088" t="str">
            <v/>
          </cell>
          <cell r="E1088" t="str">
            <v>101000</v>
          </cell>
          <cell r="F1088" t="str">
            <v>440106618466734</v>
          </cell>
          <cell r="G1088" t="str">
            <v>182-20000049-29</v>
          </cell>
          <cell r="H1088" t="str">
            <v>?????????</v>
          </cell>
          <cell r="I1088" t="str">
            <v>21</v>
          </cell>
          <cell r="J1088" t="str">
            <v>20</v>
          </cell>
          <cell r="K1088" t="str">
            <v>??</v>
          </cell>
          <cell r="L1088" t="str">
            <v>020-85530888</v>
          </cell>
          <cell r="M1088" t="str">
            <v>510231</v>
          </cell>
          <cell r="N1088" t="str">
            <v>KACT</v>
          </cell>
          <cell r="O1088" t="str">
            <v>13</v>
          </cell>
          <cell r="P1088" t="str">
            <v/>
          </cell>
          <cell r="Q1088" t="str">
            <v>DDD</v>
          </cell>
          <cell r="R1088" t="str">
            <v/>
          </cell>
          <cell r="S1088">
            <v>20010112</v>
          </cell>
          <cell r="T1088">
            <v>1</v>
          </cell>
          <cell r="U1088">
            <v>420000</v>
          </cell>
          <cell r="V1088" t="str">
            <v/>
          </cell>
          <cell r="W1088" t="str">
            <v/>
          </cell>
          <cell r="X1088" t="str">
            <v/>
          </cell>
          <cell r="Y1088" t="str">
            <v/>
          </cell>
          <cell r="Z1088" t="str">
            <v>H2</v>
          </cell>
          <cell r="AA1088">
            <v>527327.98</v>
          </cell>
          <cell r="AB1088">
            <v>70</v>
          </cell>
        </row>
        <row r="1089">
          <cell r="A1089">
            <v>200122</v>
          </cell>
          <cell r="B1089" t="str">
            <v>??????????????</v>
          </cell>
          <cell r="C1089" t="str">
            <v>??????????????</v>
          </cell>
          <cell r="D1089" t="str">
            <v/>
          </cell>
          <cell r="E1089" t="str">
            <v>101000</v>
          </cell>
          <cell r="F1089" t="str">
            <v>440106618466734</v>
          </cell>
          <cell r="G1089" t="str">
            <v>182-20000049-29</v>
          </cell>
          <cell r="H1089" t="str">
            <v>?????????</v>
          </cell>
          <cell r="I1089" t="str">
            <v>21</v>
          </cell>
          <cell r="J1089" t="str">
            <v>20</v>
          </cell>
          <cell r="K1089" t="str">
            <v>??</v>
          </cell>
          <cell r="L1089" t="str">
            <v>020-85530888</v>
          </cell>
          <cell r="M1089" t="str">
            <v>510230</v>
          </cell>
          <cell r="N1089" t="str">
            <v>KACT</v>
          </cell>
          <cell r="O1089" t="str">
            <v>13</v>
          </cell>
          <cell r="P1089" t="str">
            <v/>
          </cell>
          <cell r="Q1089" t="str">
            <v>DDD</v>
          </cell>
          <cell r="R1089" t="str">
            <v/>
          </cell>
          <cell r="S1089">
            <v>20010112</v>
          </cell>
          <cell r="T1089">
            <v>1</v>
          </cell>
          <cell r="U1089">
            <v>500000</v>
          </cell>
          <cell r="V1089" t="str">
            <v/>
          </cell>
          <cell r="W1089" t="str">
            <v/>
          </cell>
          <cell r="X1089" t="str">
            <v/>
          </cell>
          <cell r="Y1089" t="str">
            <v/>
          </cell>
          <cell r="Z1089" t="str">
            <v>H2</v>
          </cell>
          <cell r="AA1089">
            <v>405411.26</v>
          </cell>
          <cell r="AB1089">
            <v>70</v>
          </cell>
        </row>
        <row r="1090">
          <cell r="A1090">
            <v>200126</v>
          </cell>
          <cell r="B1090" t="str">
            <v>?????????</v>
          </cell>
          <cell r="C1090" t="str">
            <v>?????????????</v>
          </cell>
          <cell r="D1090" t="str">
            <v/>
          </cell>
          <cell r="E1090" t="str">
            <v>101000</v>
          </cell>
          <cell r="F1090" t="str">
            <v>440111725007402</v>
          </cell>
          <cell r="G1090" t="str">
            <v>802008573908091001</v>
          </cell>
          <cell r="H1090" t="str">
            <v>?????????</v>
          </cell>
          <cell r="I1090" t="str">
            <v>21</v>
          </cell>
          <cell r="J1090" t="str">
            <v>1</v>
          </cell>
          <cell r="K1090" t="str">
            <v>???</v>
          </cell>
          <cell r="L1090" t="str">
            <v>86432848</v>
          </cell>
          <cell r="M1090" t="str">
            <v>510230</v>
          </cell>
          <cell r="N1090" t="str">
            <v>KACT</v>
          </cell>
          <cell r="O1090" t="str">
            <v>13</v>
          </cell>
          <cell r="P1090" t="str">
            <v/>
          </cell>
          <cell r="Q1090" t="str">
            <v>DDD</v>
          </cell>
          <cell r="R1090" t="str">
            <v/>
          </cell>
          <cell r="S1090">
            <v>0</v>
          </cell>
          <cell r="T1090">
            <v>1</v>
          </cell>
          <cell r="U1090">
            <v>350000</v>
          </cell>
          <cell r="V1090" t="str">
            <v/>
          </cell>
          <cell r="W1090" t="str">
            <v/>
          </cell>
          <cell r="X1090" t="str">
            <v/>
          </cell>
          <cell r="Y1090" t="str">
            <v/>
          </cell>
          <cell r="Z1090" t="str">
            <v>H2</v>
          </cell>
          <cell r="AA1090">
            <v>181002.05</v>
          </cell>
          <cell r="AB1090">
            <v>70</v>
          </cell>
        </row>
        <row r="1091">
          <cell r="A1091">
            <v>200127</v>
          </cell>
          <cell r="B1091" t="str">
            <v>?????????</v>
          </cell>
          <cell r="C1091" t="str">
            <v>?????????????</v>
          </cell>
          <cell r="D1091" t="str">
            <v/>
          </cell>
          <cell r="E1091" t="str">
            <v>101000</v>
          </cell>
          <cell r="F1091" t="str">
            <v>440111725007402</v>
          </cell>
          <cell r="G1091" t="str">
            <v>802008573908091001</v>
          </cell>
          <cell r="H1091" t="str">
            <v>?????????</v>
          </cell>
          <cell r="I1091" t="str">
            <v>21</v>
          </cell>
          <cell r="J1091" t="str">
            <v>1</v>
          </cell>
          <cell r="K1091" t="str">
            <v>???</v>
          </cell>
          <cell r="L1091" t="str">
            <v>86432848</v>
          </cell>
          <cell r="M1091" t="str">
            <v>510230</v>
          </cell>
          <cell r="N1091" t="str">
            <v>KACT</v>
          </cell>
          <cell r="O1091" t="str">
            <v>13</v>
          </cell>
          <cell r="P1091" t="str">
            <v/>
          </cell>
          <cell r="Q1091" t="str">
            <v>DDD</v>
          </cell>
          <cell r="R1091" t="str">
            <v/>
          </cell>
          <cell r="S1091">
            <v>0</v>
          </cell>
          <cell r="T1091">
            <v>1</v>
          </cell>
          <cell r="U1091">
            <v>350000</v>
          </cell>
          <cell r="V1091" t="str">
            <v/>
          </cell>
          <cell r="W1091" t="str">
            <v/>
          </cell>
          <cell r="X1091" t="str">
            <v/>
          </cell>
          <cell r="Y1091" t="str">
            <v/>
          </cell>
          <cell r="Z1091" t="str">
            <v>H2</v>
          </cell>
          <cell r="AA1091">
            <v>124120.24</v>
          </cell>
          <cell r="AB1091">
            <v>70</v>
          </cell>
        </row>
        <row r="1092">
          <cell r="A1092">
            <v>200110</v>
          </cell>
          <cell r="B1092" t="str">
            <v>??????????????</v>
          </cell>
          <cell r="C1092" t="str">
            <v>??????????????</v>
          </cell>
          <cell r="D1092" t="str">
            <v/>
          </cell>
          <cell r="E1092" t="str">
            <v>101000</v>
          </cell>
          <cell r="F1092" t="str">
            <v>440111618479463</v>
          </cell>
          <cell r="G1092" t="str">
            <v>048101040001703</v>
          </cell>
          <cell r="H1092" t="str">
            <v>?????????</v>
          </cell>
          <cell r="I1092" t="str">
            <v>21</v>
          </cell>
          <cell r="J1092" t="str">
            <v>20</v>
          </cell>
          <cell r="K1092" t="str">
            <v>???</v>
          </cell>
          <cell r="L1092" t="str">
            <v>020-86386419</v>
          </cell>
          <cell r="M1092" t="str">
            <v>510405</v>
          </cell>
          <cell r="N1092" t="str">
            <v>KACT</v>
          </cell>
          <cell r="O1092" t="str">
            <v>13</v>
          </cell>
          <cell r="P1092" t="str">
            <v/>
          </cell>
          <cell r="Q1092" t="str">
            <v>DDD</v>
          </cell>
          <cell r="R1092" t="str">
            <v>*</v>
          </cell>
          <cell r="S1092">
            <v>19980714</v>
          </cell>
          <cell r="T1092">
            <v>1</v>
          </cell>
          <cell r="U1092">
            <v>400000</v>
          </cell>
          <cell r="V1092" t="str">
            <v/>
          </cell>
          <cell r="W1092" t="str">
            <v/>
          </cell>
          <cell r="X1092" t="str">
            <v/>
          </cell>
          <cell r="Y1092" t="str">
            <v/>
          </cell>
          <cell r="Z1092" t="str">
            <v>H2</v>
          </cell>
          <cell r="AA1092">
            <v>229851.3</v>
          </cell>
          <cell r="AB1092">
            <v>70</v>
          </cell>
        </row>
        <row r="1093">
          <cell r="A1093">
            <v>200108</v>
          </cell>
          <cell r="B1093" t="str">
            <v>??????????????</v>
          </cell>
          <cell r="C1093" t="str">
            <v>??????????????</v>
          </cell>
          <cell r="D1093" t="str">
            <v>?</v>
          </cell>
          <cell r="E1093" t="str">
            <v>101000</v>
          </cell>
          <cell r="F1093" t="str">
            <v>440106618466734</v>
          </cell>
          <cell r="G1093" t="str">
            <v>182-20000049-29</v>
          </cell>
          <cell r="H1093" t="str">
            <v>?????????</v>
          </cell>
          <cell r="I1093" t="str">
            <v>21</v>
          </cell>
          <cell r="J1093" t="str">
            <v>20</v>
          </cell>
          <cell r="K1093" t="str">
            <v>???</v>
          </cell>
          <cell r="L1093" t="str">
            <v>020-85530888</v>
          </cell>
          <cell r="M1093" t="str">
            <v>510665</v>
          </cell>
          <cell r="N1093" t="str">
            <v>KACT</v>
          </cell>
          <cell r="O1093" t="str">
            <v>13</v>
          </cell>
          <cell r="P1093" t="str">
            <v/>
          </cell>
          <cell r="Q1093" t="str">
            <v>DDD</v>
          </cell>
          <cell r="R1093" t="str">
            <v>*</v>
          </cell>
          <cell r="S1093">
            <v>19980316</v>
          </cell>
          <cell r="T1093">
            <v>1</v>
          </cell>
          <cell r="U1093">
            <v>1000000</v>
          </cell>
          <cell r="V1093" t="str">
            <v/>
          </cell>
          <cell r="W1093" t="str">
            <v/>
          </cell>
          <cell r="X1093" t="str">
            <v/>
          </cell>
          <cell r="Y1093" t="str">
            <v/>
          </cell>
          <cell r="Z1093" t="str">
            <v>H2</v>
          </cell>
          <cell r="AA1093">
            <v>635473.12</v>
          </cell>
          <cell r="AB1093">
            <v>70</v>
          </cell>
        </row>
        <row r="1094">
          <cell r="A1094">
            <v>200128</v>
          </cell>
          <cell r="B1094" t="str">
            <v>??????????????</v>
          </cell>
          <cell r="C1094" t="str">
            <v>????????????</v>
          </cell>
          <cell r="D1094" t="str">
            <v/>
          </cell>
          <cell r="E1094" t="str">
            <v>101000</v>
          </cell>
          <cell r="F1094" t="str">
            <v>440106737155728</v>
          </cell>
          <cell r="G1094" t="str">
            <v>3602001109200132585</v>
          </cell>
          <cell r="H1094" t="str">
            <v>?????????????</v>
          </cell>
          <cell r="I1094" t="str">
            <v>21</v>
          </cell>
          <cell r="J1094" t="str">
            <v>1</v>
          </cell>
          <cell r="K1094" t="str">
            <v>??</v>
          </cell>
          <cell r="L1094" t="str">
            <v>38679140</v>
          </cell>
          <cell r="M1094" t="str">
            <v>510635</v>
          </cell>
          <cell r="N1094" t="str">
            <v>KACT</v>
          </cell>
          <cell r="O1094" t="str">
            <v>13</v>
          </cell>
          <cell r="P1094" t="str">
            <v/>
          </cell>
          <cell r="Q1094" t="str">
            <v>DDD</v>
          </cell>
          <cell r="R1094" t="str">
            <v/>
          </cell>
          <cell r="S1094">
            <v>0</v>
          </cell>
          <cell r="T1094">
            <v>1</v>
          </cell>
          <cell r="U1094">
            <v>562500</v>
          </cell>
          <cell r="V1094" t="str">
            <v/>
          </cell>
          <cell r="W1094" t="str">
            <v/>
          </cell>
          <cell r="X1094" t="str">
            <v/>
          </cell>
          <cell r="Y1094" t="str">
            <v/>
          </cell>
          <cell r="Z1094" t="str">
            <v>H2</v>
          </cell>
          <cell r="AA1094">
            <v>279485.43</v>
          </cell>
          <cell r="AB1094">
            <v>70</v>
          </cell>
        </row>
        <row r="1095">
          <cell r="A1095">
            <v>200125</v>
          </cell>
          <cell r="B1095" t="str">
            <v>?????????????</v>
          </cell>
          <cell r="C1095" t="str">
            <v>????????????</v>
          </cell>
          <cell r="D1095" t="str">
            <v/>
          </cell>
          <cell r="E1095" t="str">
            <v>101000</v>
          </cell>
          <cell r="F1095" t="str">
            <v>440112731541193</v>
          </cell>
          <cell r="G1095" t="str">
            <v>339-0513-20000055-11</v>
          </cell>
          <cell r="H1095" t="str">
            <v>???????????</v>
          </cell>
          <cell r="I1095" t="str">
            <v>21</v>
          </cell>
          <cell r="J1095" t="str">
            <v>1</v>
          </cell>
          <cell r="K1095" t="str">
            <v>???</v>
          </cell>
          <cell r="L1095" t="str">
            <v>85530888-115</v>
          </cell>
          <cell r="M1095" t="str">
            <v>510725</v>
          </cell>
          <cell r="N1095" t="str">
            <v>KACT</v>
          </cell>
          <cell r="O1095" t="str">
            <v>13</v>
          </cell>
          <cell r="P1095" t="str">
            <v/>
          </cell>
          <cell r="Q1095" t="str">
            <v>DDD</v>
          </cell>
          <cell r="R1095" t="str">
            <v/>
          </cell>
          <cell r="S1095">
            <v>0</v>
          </cell>
          <cell r="T1095">
            <v>1</v>
          </cell>
          <cell r="U1095">
            <v>350000</v>
          </cell>
          <cell r="V1095" t="str">
            <v/>
          </cell>
          <cell r="W1095" t="str">
            <v/>
          </cell>
          <cell r="X1095" t="str">
            <v/>
          </cell>
          <cell r="Y1095" t="str">
            <v/>
          </cell>
          <cell r="Z1095" t="str">
            <v>H2</v>
          </cell>
          <cell r="AA1095">
            <v>79894.73</v>
          </cell>
          <cell r="AB1095">
            <v>70</v>
          </cell>
        </row>
        <row r="1096">
          <cell r="A1096">
            <v>200112</v>
          </cell>
          <cell r="B1096" t="str">
            <v>??????????????</v>
          </cell>
          <cell r="C1096" t="str">
            <v>?????????</v>
          </cell>
          <cell r="D1096" t="str">
            <v/>
          </cell>
          <cell r="E1096" t="str">
            <v>101000</v>
          </cell>
          <cell r="F1096" t="str">
            <v>440181718144484</v>
          </cell>
          <cell r="G1096" t="str">
            <v>409 2015-61801733100</v>
          </cell>
          <cell r="H1096" t="str">
            <v>?????????</v>
          </cell>
          <cell r="I1096" t="str">
            <v>21</v>
          </cell>
          <cell r="J1096" t="str">
            <v>20</v>
          </cell>
          <cell r="K1096" t="str">
            <v>???</v>
          </cell>
          <cell r="L1096" t="str">
            <v>020-84628443</v>
          </cell>
          <cell r="M1096" t="str">
            <v>511400</v>
          </cell>
          <cell r="N1096" t="str">
            <v>KACT</v>
          </cell>
          <cell r="O1096" t="str">
            <v>13</v>
          </cell>
          <cell r="P1096" t="str">
            <v/>
          </cell>
          <cell r="Q1096" t="str">
            <v>DDD</v>
          </cell>
          <cell r="R1096" t="str">
            <v>*</v>
          </cell>
          <cell r="S1096">
            <v>0</v>
          </cell>
          <cell r="T1096">
            <v>1</v>
          </cell>
          <cell r="U1096">
            <v>300000</v>
          </cell>
          <cell r="V1096" t="str">
            <v/>
          </cell>
          <cell r="W1096" t="str">
            <v>01</v>
          </cell>
          <cell r="X1096" t="str">
            <v/>
          </cell>
          <cell r="Y1096" t="str">
            <v/>
          </cell>
          <cell r="Z1096" t="str">
            <v>H2</v>
          </cell>
          <cell r="AA1096">
            <v>148490.38</v>
          </cell>
          <cell r="AB1096">
            <v>70</v>
          </cell>
        </row>
        <row r="1097">
          <cell r="A1097">
            <v>750209</v>
          </cell>
          <cell r="B1097" t="str">
            <v>??????????????</v>
          </cell>
          <cell r="C1097" t="str">
            <v>??????????????</v>
          </cell>
          <cell r="D1097" t="str">
            <v>??????</v>
          </cell>
          <cell r="E1097" t="str">
            <v>101000</v>
          </cell>
          <cell r="F1097" t="str">
            <v>440301192409782</v>
          </cell>
          <cell r="G1097" t="str">
            <v>2301201201581</v>
          </cell>
          <cell r="H1097" t="str">
            <v>??????????</v>
          </cell>
          <cell r="I1097" t="str">
            <v>21</v>
          </cell>
          <cell r="J1097" t="str">
            <v>20</v>
          </cell>
          <cell r="K1097" t="str">
            <v>??</v>
          </cell>
          <cell r="L1097" t="str">
            <v>0755-25876276</v>
          </cell>
          <cell r="M1097" t="str">
            <v>518021</v>
          </cell>
          <cell r="N1097" t="str">
            <v>KACT</v>
          </cell>
          <cell r="O1097" t="str">
            <v>13</v>
          </cell>
          <cell r="P1097" t="str">
            <v/>
          </cell>
          <cell r="Q1097" t="str">
            <v>DDD</v>
          </cell>
          <cell r="R1097" t="str">
            <v/>
          </cell>
          <cell r="S1097">
            <v>20000118</v>
          </cell>
          <cell r="T1097">
            <v>1</v>
          </cell>
          <cell r="U1097">
            <v>150000</v>
          </cell>
          <cell r="V1097" t="str">
            <v/>
          </cell>
          <cell r="W1097" t="str">
            <v/>
          </cell>
          <cell r="X1097" t="str">
            <v/>
          </cell>
          <cell r="Y1097" t="str">
            <v/>
          </cell>
          <cell r="Z1097" t="str">
            <v>H2</v>
          </cell>
          <cell r="AA1097">
            <v>232296.11</v>
          </cell>
          <cell r="AB1097">
            <v>70</v>
          </cell>
        </row>
        <row r="1098">
          <cell r="A1098">
            <v>750221</v>
          </cell>
          <cell r="B1098" t="str">
            <v>??????????????</v>
          </cell>
          <cell r="C1098" t="str">
            <v>??????????????</v>
          </cell>
          <cell r="D1098" t="str">
            <v>??????????</v>
          </cell>
          <cell r="E1098" t="str">
            <v>101000</v>
          </cell>
          <cell r="F1098" t="str">
            <v>440301734162746</v>
          </cell>
          <cell r="G1098" t="str">
            <v>8981879210001</v>
          </cell>
          <cell r="H1098" t="str">
            <v>?????????</v>
          </cell>
          <cell r="I1098" t="str">
            <v>21</v>
          </cell>
          <cell r="J1098" t="str">
            <v>1</v>
          </cell>
          <cell r="K1098" t="str">
            <v>??</v>
          </cell>
          <cell r="L1098" t="str">
            <v>0755-82484696</v>
          </cell>
          <cell r="M1098" t="str">
            <v>518000</v>
          </cell>
          <cell r="N1098" t="str">
            <v>KACT</v>
          </cell>
          <cell r="O1098" t="str">
            <v>13</v>
          </cell>
          <cell r="P1098" t="str">
            <v/>
          </cell>
          <cell r="Q1098" t="str">
            <v>DDD</v>
          </cell>
          <cell r="R1098" t="str">
            <v/>
          </cell>
          <cell r="S1098">
            <v>0</v>
          </cell>
          <cell r="T1098">
            <v>1</v>
          </cell>
          <cell r="U1098">
            <v>375000</v>
          </cell>
          <cell r="V1098" t="str">
            <v/>
          </cell>
          <cell r="W1098" t="str">
            <v/>
          </cell>
          <cell r="X1098" t="str">
            <v/>
          </cell>
          <cell r="Y1098" t="str">
            <v/>
          </cell>
          <cell r="Z1098" t="str">
            <v>H2</v>
          </cell>
          <cell r="AA1098">
            <v>140682.72</v>
          </cell>
          <cell r="AB1098">
            <v>70</v>
          </cell>
        </row>
        <row r="1099">
          <cell r="A1099">
            <v>210112</v>
          </cell>
          <cell r="B1099" t="str">
            <v>??????????????</v>
          </cell>
          <cell r="C1099" t="str">
            <v>??????????????</v>
          </cell>
          <cell r="D1099" t="str">
            <v/>
          </cell>
          <cell r="E1099" t="str">
            <v>101000</v>
          </cell>
          <cell r="F1099" t="str">
            <v>350102739524099</v>
          </cell>
          <cell r="G1099" t="str">
            <v>35092080001221300005</v>
          </cell>
          <cell r="H1099" t="str">
            <v>?????????????</v>
          </cell>
          <cell r="I1099" t="str">
            <v>21</v>
          </cell>
          <cell r="J1099" t="str">
            <v>2</v>
          </cell>
          <cell r="K1099" t="str">
            <v>??</v>
          </cell>
          <cell r="L1099" t="str">
            <v>0591-3709401</v>
          </cell>
          <cell r="M1099" t="str">
            <v>350001</v>
          </cell>
          <cell r="N1099" t="str">
            <v>KACT</v>
          </cell>
          <cell r="O1099" t="str">
            <v>12</v>
          </cell>
          <cell r="P1099" t="str">
            <v/>
          </cell>
          <cell r="Q1099" t="str">
            <v>AAAC</v>
          </cell>
          <cell r="R1099" t="str">
            <v/>
          </cell>
          <cell r="S1099">
            <v>20001117</v>
          </cell>
          <cell r="T1099">
            <v>1</v>
          </cell>
          <cell r="U1099">
            <v>250000</v>
          </cell>
          <cell r="V1099" t="str">
            <v/>
          </cell>
          <cell r="W1099" t="str">
            <v>379</v>
          </cell>
          <cell r="X1099" t="str">
            <v/>
          </cell>
          <cell r="Y1099" t="str">
            <v/>
          </cell>
          <cell r="Z1099" t="str">
            <v>H6</v>
          </cell>
          <cell r="AA1099">
            <v>460445.89</v>
          </cell>
          <cell r="AB1099">
            <v>70</v>
          </cell>
        </row>
        <row r="1100">
          <cell r="A1100">
            <v>210128</v>
          </cell>
          <cell r="B1100" t="str">
            <v>??????????????</v>
          </cell>
          <cell r="C1100" t="str">
            <v>??????????????</v>
          </cell>
          <cell r="D1100" t="str">
            <v/>
          </cell>
          <cell r="E1100" t="str">
            <v>101000</v>
          </cell>
          <cell r="F1100" t="str">
            <v>350102739524099</v>
          </cell>
          <cell r="G1100" t="str">
            <v>35092080001221300005</v>
          </cell>
          <cell r="H1100" t="str">
            <v>?????????????</v>
          </cell>
          <cell r="I1100" t="str">
            <v>21</v>
          </cell>
          <cell r="J1100" t="str">
            <v>1</v>
          </cell>
          <cell r="K1100" t="str">
            <v>??</v>
          </cell>
          <cell r="L1100" t="str">
            <v>0591-3709401</v>
          </cell>
          <cell r="M1100" t="str">
            <v>350001</v>
          </cell>
          <cell r="N1100" t="str">
            <v>KACT</v>
          </cell>
          <cell r="O1100" t="str">
            <v>12</v>
          </cell>
          <cell r="P1100" t="str">
            <v/>
          </cell>
          <cell r="Q1100" t="str">
            <v>AAAC</v>
          </cell>
          <cell r="R1100" t="str">
            <v/>
          </cell>
          <cell r="S1100">
            <v>20010904</v>
          </cell>
          <cell r="T1100">
            <v>1</v>
          </cell>
          <cell r="U1100">
            <v>437500</v>
          </cell>
          <cell r="V1100" t="str">
            <v/>
          </cell>
          <cell r="W1100" t="str">
            <v>379</v>
          </cell>
          <cell r="X1100" t="str">
            <v/>
          </cell>
          <cell r="Y1100" t="str">
            <v/>
          </cell>
          <cell r="Z1100" t="str">
            <v>H6</v>
          </cell>
          <cell r="AA1100">
            <v>104037.18</v>
          </cell>
          <cell r="AB1100">
            <v>70</v>
          </cell>
        </row>
        <row r="1101">
          <cell r="A1101">
            <v>210130</v>
          </cell>
          <cell r="B1101" t="str">
            <v>??????????????</v>
          </cell>
          <cell r="C1101" t="str">
            <v>??????????????</v>
          </cell>
          <cell r="D1101" t="str">
            <v>????</v>
          </cell>
          <cell r="E1101" t="str">
            <v>101000</v>
          </cell>
          <cell r="F1101" t="str">
            <v>350204X12016093</v>
          </cell>
          <cell r="G1101" t="str">
            <v>5680221300005535</v>
          </cell>
          <cell r="H1101" t="str">
            <v>??????????</v>
          </cell>
          <cell r="I1101" t="str">
            <v>21</v>
          </cell>
          <cell r="J1101" t="str">
            <v>2</v>
          </cell>
          <cell r="K1101" t="str">
            <v>???</v>
          </cell>
          <cell r="L1101" t="str">
            <v>0592-5827089</v>
          </cell>
          <cell r="M1101" t="str">
            <v>361008</v>
          </cell>
          <cell r="N1101" t="str">
            <v>KACT</v>
          </cell>
          <cell r="O1101" t="str">
            <v>12</v>
          </cell>
          <cell r="P1101" t="str">
            <v/>
          </cell>
          <cell r="Q1101" t="str">
            <v>AAAC</v>
          </cell>
          <cell r="R1101" t="str">
            <v/>
          </cell>
          <cell r="S1101">
            <v>0</v>
          </cell>
          <cell r="T1101">
            <v>1</v>
          </cell>
          <cell r="U1101">
            <v>500000</v>
          </cell>
          <cell r="V1101" t="str">
            <v/>
          </cell>
          <cell r="W1101" t="str">
            <v/>
          </cell>
          <cell r="X1101" t="str">
            <v/>
          </cell>
          <cell r="Y1101" t="str">
            <v/>
          </cell>
          <cell r="Z1101" t="str">
            <v>H6</v>
          </cell>
          <cell r="AA1101">
            <v>1498590.71</v>
          </cell>
          <cell r="AB1101">
            <v>70</v>
          </cell>
        </row>
        <row r="1102">
          <cell r="A1102">
            <v>750108</v>
          </cell>
          <cell r="B1102" t="str">
            <v>??????????????</v>
          </cell>
          <cell r="C1102" t="str">
            <v>??????????????</v>
          </cell>
          <cell r="D1102" t="str">
            <v>????</v>
          </cell>
          <cell r="E1102" t="str">
            <v>101000</v>
          </cell>
          <cell r="F1102" t="str">
            <v>440507722922365</v>
          </cell>
          <cell r="G1102" t="str">
            <v>803016347308093001</v>
          </cell>
          <cell r="H1102" t="str">
            <v>?????????</v>
          </cell>
          <cell r="I1102" t="str">
            <v>21</v>
          </cell>
          <cell r="J1102" t="str">
            <v>2</v>
          </cell>
          <cell r="K1102" t="str">
            <v>??</v>
          </cell>
          <cell r="L1102" t="str">
            <v>0754-8170815</v>
          </cell>
          <cell r="M1102" t="str">
            <v>515041</v>
          </cell>
          <cell r="N1102" t="str">
            <v>KACT</v>
          </cell>
          <cell r="O1102" t="str">
            <v>12</v>
          </cell>
          <cell r="P1102" t="str">
            <v/>
          </cell>
          <cell r="Q1102" t="str">
            <v>AAAC</v>
          </cell>
          <cell r="R1102" t="str">
            <v/>
          </cell>
          <cell r="S1102">
            <v>20001128</v>
          </cell>
          <cell r="T1102">
            <v>1</v>
          </cell>
          <cell r="U1102">
            <v>187500</v>
          </cell>
          <cell r="V1102" t="str">
            <v/>
          </cell>
          <cell r="W1102" t="str">
            <v/>
          </cell>
          <cell r="X1102" t="str">
            <v/>
          </cell>
          <cell r="Y1102" t="str">
            <v/>
          </cell>
          <cell r="Z1102" t="str">
            <v>H6</v>
          </cell>
          <cell r="AA1102">
            <v>125583.03999999999</v>
          </cell>
          <cell r="AB1102">
            <v>70</v>
          </cell>
        </row>
        <row r="1103">
          <cell r="A1103">
            <v>750203</v>
          </cell>
          <cell r="B1103" t="str">
            <v>?????????????</v>
          </cell>
          <cell r="C1103" t="str">
            <v>??????????????</v>
          </cell>
          <cell r="D1103" t="str">
            <v>??</v>
          </cell>
          <cell r="E1103" t="str">
            <v>101000</v>
          </cell>
          <cell r="F1103" t="str">
            <v>440301618907464</v>
          </cell>
          <cell r="G1103" t="str">
            <v>21224217776</v>
          </cell>
          <cell r="H1103" t="str">
            <v>????????????</v>
          </cell>
          <cell r="I1103" t="str">
            <v>21</v>
          </cell>
          <cell r="J1103" t="str">
            <v>2</v>
          </cell>
          <cell r="K1103" t="str">
            <v>???</v>
          </cell>
          <cell r="L1103" t="str">
            <v>0755-25610680</v>
          </cell>
          <cell r="M1103" t="str">
            <v>518025</v>
          </cell>
          <cell r="N1103" t="str">
            <v>KACT</v>
          </cell>
          <cell r="O1103" t="str">
            <v>12</v>
          </cell>
          <cell r="P1103" t="str">
            <v/>
          </cell>
          <cell r="Q1103" t="str">
            <v>AAAC</v>
          </cell>
          <cell r="R1103" t="str">
            <v>*</v>
          </cell>
          <cell r="S1103">
            <v>19980416</v>
          </cell>
          <cell r="T1103">
            <v>1</v>
          </cell>
          <cell r="U1103">
            <v>375000</v>
          </cell>
          <cell r="V1103" t="str">
            <v/>
          </cell>
          <cell r="W1103" t="str">
            <v/>
          </cell>
          <cell r="X1103" t="str">
            <v/>
          </cell>
          <cell r="Y1103" t="str">
            <v/>
          </cell>
          <cell r="Z1103" t="str">
            <v>H6</v>
          </cell>
          <cell r="AA1103">
            <v>141654.18</v>
          </cell>
          <cell r="AB1103">
            <v>70</v>
          </cell>
        </row>
        <row r="1104">
          <cell r="A1104">
            <v>750220</v>
          </cell>
          <cell r="B1104" t="str">
            <v>?????????????</v>
          </cell>
          <cell r="C1104" t="str">
            <v>??????????????</v>
          </cell>
          <cell r="D1104" t="str">
            <v>???</v>
          </cell>
          <cell r="E1104" t="str">
            <v>101000</v>
          </cell>
          <cell r="F1104" t="str">
            <v>440301618907464</v>
          </cell>
          <cell r="G1104" t="str">
            <v>21224217776</v>
          </cell>
          <cell r="H1104" t="str">
            <v>????????????</v>
          </cell>
          <cell r="I1104" t="str">
            <v>21</v>
          </cell>
          <cell r="J1104" t="str">
            <v>4</v>
          </cell>
          <cell r="K1104" t="str">
            <v>??</v>
          </cell>
          <cell r="L1104" t="str">
            <v>0755-25610680</v>
          </cell>
          <cell r="M1104" t="str">
            <v>518020</v>
          </cell>
          <cell r="N1104" t="str">
            <v>KACT</v>
          </cell>
          <cell r="O1104" t="str">
            <v>12</v>
          </cell>
          <cell r="P1104" t="str">
            <v/>
          </cell>
          <cell r="Q1104" t="str">
            <v>AAAC</v>
          </cell>
          <cell r="R1104" t="str">
            <v/>
          </cell>
          <cell r="S1104">
            <v>0</v>
          </cell>
          <cell r="T1104">
            <v>1</v>
          </cell>
          <cell r="U1104">
            <v>625000</v>
          </cell>
          <cell r="V1104" t="str">
            <v/>
          </cell>
          <cell r="W1104" t="str">
            <v/>
          </cell>
          <cell r="X1104" t="str">
            <v/>
          </cell>
          <cell r="Y1104" t="str">
            <v/>
          </cell>
          <cell r="Z1104" t="str">
            <v>H6</v>
          </cell>
          <cell r="AA1104">
            <v>799490.24</v>
          </cell>
          <cell r="AB1104">
            <v>70</v>
          </cell>
        </row>
        <row r="1105">
          <cell r="A1105">
            <v>750401</v>
          </cell>
          <cell r="B1105" t="str">
            <v>??????????????</v>
          </cell>
          <cell r="C1105" t="str">
            <v>??????????????</v>
          </cell>
          <cell r="D1105" t="str">
            <v>?</v>
          </cell>
          <cell r="E1105" t="str">
            <v>101000</v>
          </cell>
          <cell r="F1105" t="str">
            <v>441900281887380</v>
          </cell>
          <cell r="G1105" t="str">
            <v>209-241006-77</v>
          </cell>
          <cell r="H1105" t="str">
            <v>?????????????</v>
          </cell>
          <cell r="I1105" t="str">
            <v>21</v>
          </cell>
          <cell r="J1105" t="str">
            <v>2</v>
          </cell>
          <cell r="K1105" t="str">
            <v>???</v>
          </cell>
          <cell r="L1105" t="str">
            <v>0769-2497766</v>
          </cell>
          <cell r="M1105" t="str">
            <v>523015</v>
          </cell>
          <cell r="N1105" t="str">
            <v>KACT</v>
          </cell>
          <cell r="O1105" t="str">
            <v>12</v>
          </cell>
          <cell r="P1105" t="str">
            <v/>
          </cell>
          <cell r="Q1105" t="str">
            <v>AAAC</v>
          </cell>
          <cell r="R1105" t="str">
            <v>*</v>
          </cell>
          <cell r="S1105">
            <v>19980416</v>
          </cell>
          <cell r="T1105">
            <v>1</v>
          </cell>
          <cell r="U1105">
            <v>312500</v>
          </cell>
          <cell r="V1105" t="str">
            <v/>
          </cell>
          <cell r="W1105" t="str">
            <v/>
          </cell>
          <cell r="X1105" t="str">
            <v/>
          </cell>
          <cell r="Y1105" t="str">
            <v/>
          </cell>
          <cell r="Z1105" t="str">
            <v>H6</v>
          </cell>
          <cell r="AA1105">
            <v>254002.43</v>
          </cell>
          <cell r="AB1105">
            <v>70</v>
          </cell>
        </row>
        <row r="1106">
          <cell r="A1106">
            <v>675901</v>
          </cell>
          <cell r="B1106" t="str">
            <v>?????????????</v>
          </cell>
          <cell r="C1106" t="str">
            <v>??????????</v>
          </cell>
          <cell r="D1106" t="str">
            <v/>
          </cell>
          <cell r="E1106" t="str">
            <v>101000</v>
          </cell>
          <cell r="F1106" t="str">
            <v>350102154387981</v>
          </cell>
          <cell r="G1106" t="str">
            <v>003101040002464</v>
          </cell>
          <cell r="H1106" t="str">
            <v>?????????</v>
          </cell>
          <cell r="I1106" t="str">
            <v>99</v>
          </cell>
          <cell r="J1106" t="str">
            <v>3</v>
          </cell>
          <cell r="K1106" t="str">
            <v>???</v>
          </cell>
          <cell r="L1106" t="str">
            <v>0591-7803897</v>
          </cell>
          <cell r="M1106" t="str">
            <v>350001</v>
          </cell>
          <cell r="N1106" t="str">
            <v>DACT</v>
          </cell>
          <cell r="O1106" t="str">
            <v>08</v>
          </cell>
          <cell r="P1106" t="str">
            <v/>
          </cell>
          <cell r="Q1106" t="str">
            <v>DDD</v>
          </cell>
          <cell r="R1106" t="str">
            <v/>
          </cell>
          <cell r="S1106">
            <v>20020107</v>
          </cell>
          <cell r="T1106">
            <v>1</v>
          </cell>
          <cell r="U1106">
            <v>311250</v>
          </cell>
          <cell r="V1106" t="str">
            <v/>
          </cell>
          <cell r="W1106" t="str">
            <v/>
          </cell>
          <cell r="X1106" t="str">
            <v/>
          </cell>
          <cell r="Y1106" t="str">
            <v/>
          </cell>
          <cell r="Z1106" t="str">
            <v>SD</v>
          </cell>
          <cell r="AA1106">
            <v>475460.35</v>
          </cell>
          <cell r="AB1106">
            <v>60</v>
          </cell>
        </row>
        <row r="1107">
          <cell r="A1107">
            <v>675907</v>
          </cell>
          <cell r="B1107" t="str">
            <v>??????????</v>
          </cell>
          <cell r="C1107" t="str">
            <v>??????????????</v>
          </cell>
          <cell r="D1107" t="str">
            <v>???????</v>
          </cell>
          <cell r="E1107" t="str">
            <v>101000</v>
          </cell>
          <cell r="F1107" t="str">
            <v>350121600920103</v>
          </cell>
          <cell r="G1107" t="str">
            <v>140601109009084310</v>
          </cell>
          <cell r="H1107" t="str">
            <v>?????</v>
          </cell>
          <cell r="I1107" t="str">
            <v>99</v>
          </cell>
          <cell r="J1107" t="str">
            <v>4</v>
          </cell>
          <cell r="K1107" t="str">
            <v>???</v>
          </cell>
          <cell r="L1107" t="str">
            <v>0599-6337228</v>
          </cell>
          <cell r="M1107" t="str">
            <v>354000</v>
          </cell>
          <cell r="N1107" t="str">
            <v>DACT</v>
          </cell>
          <cell r="O1107" t="str">
            <v>05</v>
          </cell>
          <cell r="P1107" t="str">
            <v/>
          </cell>
          <cell r="Q1107" t="str">
            <v>BBBO</v>
          </cell>
          <cell r="R1107" t="str">
            <v/>
          </cell>
          <cell r="S1107">
            <v>0</v>
          </cell>
          <cell r="T1107">
            <v>1</v>
          </cell>
          <cell r="U1107">
            <v>65625</v>
          </cell>
          <cell r="V1107" t="str">
            <v/>
          </cell>
          <cell r="W1107" t="str">
            <v/>
          </cell>
          <cell r="X1107" t="str">
            <v>A</v>
          </cell>
          <cell r="Y1107" t="str">
            <v/>
          </cell>
          <cell r="Z1107" t="str">
            <v>SD</v>
          </cell>
          <cell r="AA1107">
            <v>130212.34</v>
          </cell>
          <cell r="AB1107">
            <v>60</v>
          </cell>
        </row>
        <row r="1108">
          <cell r="A1108">
            <v>675902</v>
          </cell>
          <cell r="B1108" t="str">
            <v>????????????</v>
          </cell>
          <cell r="C1108" t="str">
            <v>???????????</v>
          </cell>
          <cell r="D1108" t="str">
            <v/>
          </cell>
          <cell r="E1108" t="str">
            <v>101000</v>
          </cell>
          <cell r="F1108" t="str">
            <v>350206260156036</v>
          </cell>
          <cell r="G1108" t="str">
            <v>8351020102803603</v>
          </cell>
          <cell r="H1108" t="str">
            <v>??????</v>
          </cell>
          <cell r="I1108" t="str">
            <v>99</v>
          </cell>
          <cell r="J1108" t="str">
            <v>3</v>
          </cell>
          <cell r="K1108" t="str">
            <v>???</v>
          </cell>
          <cell r="L1108" t="str">
            <v>0592-5320028</v>
          </cell>
          <cell r="M1108" t="str">
            <v>361011</v>
          </cell>
          <cell r="N1108" t="str">
            <v>DACT</v>
          </cell>
          <cell r="O1108" t="str">
            <v>05</v>
          </cell>
          <cell r="P1108" t="str">
            <v/>
          </cell>
          <cell r="Q1108" t="str">
            <v>BBBO</v>
          </cell>
          <cell r="R1108" t="str">
            <v/>
          </cell>
          <cell r="S1108">
            <v>0</v>
          </cell>
          <cell r="T1108">
            <v>1</v>
          </cell>
          <cell r="U1108">
            <v>200000</v>
          </cell>
          <cell r="V1108" t="str">
            <v/>
          </cell>
          <cell r="W1108" t="str">
            <v/>
          </cell>
          <cell r="X1108" t="str">
            <v/>
          </cell>
          <cell r="Y1108" t="str">
            <v/>
          </cell>
          <cell r="Z1108" t="str">
            <v>SD</v>
          </cell>
          <cell r="AA1108">
            <v>936327.82</v>
          </cell>
          <cell r="AB1108">
            <v>60</v>
          </cell>
        </row>
        <row r="1109">
          <cell r="A1109">
            <v>675903</v>
          </cell>
          <cell r="B1109" t="str">
            <v>???????????</v>
          </cell>
          <cell r="C1109" t="str">
            <v>??????????????</v>
          </cell>
          <cell r="D1109" t="str">
            <v>?????</v>
          </cell>
          <cell r="E1109" t="str">
            <v>101000</v>
          </cell>
          <cell r="F1109" t="str">
            <v>350206612017217</v>
          </cell>
          <cell r="G1109" t="str">
            <v>58802730012265</v>
          </cell>
          <cell r="H1109" t="str">
            <v>???????</v>
          </cell>
          <cell r="I1109" t="str">
            <v>99</v>
          </cell>
          <cell r="J1109" t="str">
            <v>3</v>
          </cell>
          <cell r="K1109" t="str">
            <v>???</v>
          </cell>
          <cell r="L1109" t="str">
            <v>0592-5154156</v>
          </cell>
          <cell r="M1109" t="str">
            <v>361004</v>
          </cell>
          <cell r="N1109" t="str">
            <v>DACT</v>
          </cell>
          <cell r="O1109" t="str">
            <v>05</v>
          </cell>
          <cell r="P1109" t="str">
            <v/>
          </cell>
          <cell r="Q1109" t="str">
            <v>BBBO</v>
          </cell>
          <cell r="R1109" t="str">
            <v/>
          </cell>
          <cell r="S1109">
            <v>0</v>
          </cell>
          <cell r="T1109">
            <v>1</v>
          </cell>
          <cell r="U1109">
            <v>93750</v>
          </cell>
          <cell r="V1109" t="str">
            <v/>
          </cell>
          <cell r="W1109" t="str">
            <v/>
          </cell>
          <cell r="X1109" t="str">
            <v/>
          </cell>
          <cell r="Y1109" t="str">
            <v/>
          </cell>
          <cell r="Z1109" t="str">
            <v>SD</v>
          </cell>
          <cell r="AA1109">
            <v>41167.93</v>
          </cell>
          <cell r="AB1109">
            <v>60</v>
          </cell>
        </row>
        <row r="1110">
          <cell r="A1110">
            <v>675904</v>
          </cell>
          <cell r="B1110" t="str">
            <v>?????????????</v>
          </cell>
          <cell r="C1110" t="str">
            <v>??????????????</v>
          </cell>
          <cell r="D1110" t="str">
            <v>??????</v>
          </cell>
          <cell r="E1110" t="str">
            <v>101000</v>
          </cell>
          <cell r="F1110" t="str">
            <v>350602156519124</v>
          </cell>
          <cell r="G1110" t="str">
            <v>1409020109002020374</v>
          </cell>
          <cell r="H1110" t="str">
            <v>??????</v>
          </cell>
          <cell r="I1110" t="str">
            <v>99</v>
          </cell>
          <cell r="J1110" t="str">
            <v>4</v>
          </cell>
          <cell r="K1110" t="str">
            <v>???</v>
          </cell>
          <cell r="L1110" t="str">
            <v>2969888</v>
          </cell>
          <cell r="M1110" t="str">
            <v>363000</v>
          </cell>
          <cell r="N1110" t="str">
            <v>DACT</v>
          </cell>
          <cell r="O1110" t="str">
            <v>05</v>
          </cell>
          <cell r="P1110" t="str">
            <v/>
          </cell>
          <cell r="Q1110" t="str">
            <v>BBBO</v>
          </cell>
          <cell r="R1110" t="str">
            <v/>
          </cell>
          <cell r="S1110">
            <v>0</v>
          </cell>
          <cell r="T1110">
            <v>1</v>
          </cell>
          <cell r="U1110">
            <v>93750</v>
          </cell>
          <cell r="V1110" t="str">
            <v/>
          </cell>
          <cell r="W1110" t="str">
            <v/>
          </cell>
          <cell r="X1110" t="str">
            <v/>
          </cell>
          <cell r="Y1110" t="str">
            <v/>
          </cell>
          <cell r="Z1110" t="str">
            <v>SD</v>
          </cell>
          <cell r="AA1110">
            <v>42540.85</v>
          </cell>
          <cell r="AB1110">
            <v>60</v>
          </cell>
        </row>
        <row r="1111">
          <cell r="A1111">
            <v>675906</v>
          </cell>
          <cell r="B1111" t="str">
            <v>??????????</v>
          </cell>
          <cell r="C1111" t="str">
            <v>??????????????</v>
          </cell>
          <cell r="D1111" t="str">
            <v/>
          </cell>
          <cell r="E1111" t="str">
            <v>101000</v>
          </cell>
          <cell r="F1111" t="str">
            <v>350602156596891</v>
          </cell>
          <cell r="G1111" t="str">
            <v>350667093263007966</v>
          </cell>
          <cell r="H1111" t="str">
            <v>??????????????</v>
          </cell>
          <cell r="I1111" t="str">
            <v>99</v>
          </cell>
          <cell r="J1111" t="str">
            <v>4</v>
          </cell>
          <cell r="K1111" t="str">
            <v>???</v>
          </cell>
          <cell r="L1111" t="str">
            <v>2945380</v>
          </cell>
          <cell r="M1111" t="str">
            <v>363000</v>
          </cell>
          <cell r="N1111" t="str">
            <v>DACT</v>
          </cell>
          <cell r="O1111" t="str">
            <v>05</v>
          </cell>
          <cell r="P1111" t="str">
            <v/>
          </cell>
          <cell r="Q1111" t="str">
            <v>BBBO</v>
          </cell>
          <cell r="R1111" t="str">
            <v/>
          </cell>
          <cell r="S1111">
            <v>0</v>
          </cell>
          <cell r="T1111">
            <v>1</v>
          </cell>
          <cell r="U1111">
            <v>112500</v>
          </cell>
          <cell r="V1111" t="str">
            <v/>
          </cell>
          <cell r="W1111" t="str">
            <v/>
          </cell>
          <cell r="X1111" t="str">
            <v/>
          </cell>
          <cell r="Y1111" t="str">
            <v/>
          </cell>
          <cell r="Z1111" t="str">
            <v>SD</v>
          </cell>
          <cell r="AA1111">
            <v>106955.66</v>
          </cell>
          <cell r="AB1111">
            <v>60</v>
          </cell>
        </row>
        <row r="1112">
          <cell r="A1112">
            <v>675905</v>
          </cell>
          <cell r="B1112" t="str">
            <v>?????????????</v>
          </cell>
          <cell r="C1112" t="str">
            <v>?????????</v>
          </cell>
          <cell r="D1112" t="str">
            <v/>
          </cell>
          <cell r="E1112" t="str">
            <v>101000</v>
          </cell>
          <cell r="F1112" t="str">
            <v>350802705317171</v>
          </cell>
          <cell r="G1112" t="str">
            <v>02404208093001</v>
          </cell>
          <cell r="H1112" t="str">
            <v>???????????</v>
          </cell>
          <cell r="I1112" t="str">
            <v>99</v>
          </cell>
          <cell r="J1112" t="str">
            <v>4</v>
          </cell>
          <cell r="K1112" t="str">
            <v>???</v>
          </cell>
          <cell r="L1112" t="str">
            <v>0597-2208288</v>
          </cell>
          <cell r="M1112" t="str">
            <v>364000</v>
          </cell>
          <cell r="N1112" t="str">
            <v>DACT</v>
          </cell>
          <cell r="O1112" t="str">
            <v>05</v>
          </cell>
          <cell r="P1112" t="str">
            <v/>
          </cell>
          <cell r="Q1112" t="str">
            <v>BBBO</v>
          </cell>
          <cell r="R1112" t="str">
            <v/>
          </cell>
          <cell r="S1112">
            <v>0</v>
          </cell>
          <cell r="T1112">
            <v>1</v>
          </cell>
          <cell r="U1112">
            <v>93750</v>
          </cell>
          <cell r="V1112" t="str">
            <v/>
          </cell>
          <cell r="W1112" t="str">
            <v/>
          </cell>
          <cell r="X1112" t="str">
            <v/>
          </cell>
          <cell r="Y1112" t="str">
            <v/>
          </cell>
          <cell r="Z1112" t="str">
            <v>SD</v>
          </cell>
          <cell r="AA1112">
            <v>60390.720000000001</v>
          </cell>
          <cell r="AB1112">
            <v>60</v>
          </cell>
        </row>
        <row r="1113">
          <cell r="A1113">
            <v>675908</v>
          </cell>
          <cell r="B1113" t="str">
            <v>???????????</v>
          </cell>
          <cell r="C1113" t="str">
            <v>??????????????</v>
          </cell>
          <cell r="D1113" t="str">
            <v>?</v>
          </cell>
          <cell r="E1113" t="str">
            <v>101000</v>
          </cell>
          <cell r="F1113" t="str">
            <v>352601742390092</v>
          </cell>
          <cell r="G1113" t="str">
            <v>1410090109007000234</v>
          </cell>
          <cell r="H1113" t="str">
            <v>?????????</v>
          </cell>
          <cell r="I1113" t="str">
            <v>99</v>
          </cell>
          <cell r="J1113" t="str">
            <v>4</v>
          </cell>
          <cell r="K1113" t="str">
            <v>??</v>
          </cell>
          <cell r="L1113" t="str">
            <v>0597-2235888</v>
          </cell>
          <cell r="M1113" t="str">
            <v>364000</v>
          </cell>
          <cell r="N1113" t="str">
            <v>DACT</v>
          </cell>
          <cell r="O1113" t="str">
            <v>05</v>
          </cell>
          <cell r="P1113" t="str">
            <v/>
          </cell>
          <cell r="Q1113" t="str">
            <v>BBBO</v>
          </cell>
          <cell r="R1113" t="str">
            <v/>
          </cell>
          <cell r="S1113">
            <v>0</v>
          </cell>
          <cell r="T1113">
            <v>1</v>
          </cell>
          <cell r="U1113">
            <v>62500</v>
          </cell>
          <cell r="V1113" t="str">
            <v/>
          </cell>
          <cell r="W1113" t="str">
            <v/>
          </cell>
          <cell r="X1113" t="str">
            <v>A</v>
          </cell>
          <cell r="Y1113" t="str">
            <v/>
          </cell>
          <cell r="Z1113" t="str">
            <v>SD</v>
          </cell>
          <cell r="AA1113">
            <v>55958.7</v>
          </cell>
          <cell r="AB1113">
            <v>60</v>
          </cell>
        </row>
        <row r="1114">
          <cell r="A1114">
            <v>677301</v>
          </cell>
          <cell r="B1114" t="str">
            <v>?????????????</v>
          </cell>
          <cell r="C1114" t="str">
            <v>????????</v>
          </cell>
          <cell r="D1114" t="str">
            <v/>
          </cell>
          <cell r="E1114" t="str">
            <v>101000</v>
          </cell>
          <cell r="F1114" t="str">
            <v>430111722561053</v>
          </cell>
          <cell r="G1114" t="str">
            <v>1511061011500024620</v>
          </cell>
          <cell r="H1114" t="str">
            <v>???????</v>
          </cell>
          <cell r="I1114" t="str">
            <v>29</v>
          </cell>
          <cell r="J1114" t="str">
            <v>3</v>
          </cell>
          <cell r="K1114" t="str">
            <v>???</v>
          </cell>
          <cell r="L1114" t="str">
            <v>0731-4137448</v>
          </cell>
          <cell r="M1114" t="str">
            <v>410011</v>
          </cell>
          <cell r="N1114" t="str">
            <v>DACT</v>
          </cell>
          <cell r="O1114" t="str">
            <v>08</v>
          </cell>
          <cell r="P1114" t="str">
            <v/>
          </cell>
          <cell r="Q1114" t="str">
            <v>DDD</v>
          </cell>
          <cell r="R1114" t="str">
            <v/>
          </cell>
          <cell r="S1114">
            <v>20011210</v>
          </cell>
          <cell r="T1114">
            <v>1</v>
          </cell>
          <cell r="U1114">
            <v>837500</v>
          </cell>
          <cell r="V1114" t="str">
            <v/>
          </cell>
          <cell r="W1114" t="str">
            <v/>
          </cell>
          <cell r="X1114" t="str">
            <v/>
          </cell>
          <cell r="Y1114" t="str">
            <v/>
          </cell>
          <cell r="Z1114" t="str">
            <v>SD</v>
          </cell>
          <cell r="AA1114">
            <v>621667.71</v>
          </cell>
          <cell r="AB1114">
            <v>60</v>
          </cell>
        </row>
        <row r="1115">
          <cell r="A1115">
            <v>677302</v>
          </cell>
          <cell r="B1115" t="str">
            <v>????????????</v>
          </cell>
          <cell r="C1115" t="str">
            <v>??????????????</v>
          </cell>
          <cell r="D1115" t="str">
            <v>???</v>
          </cell>
          <cell r="E1115" t="str">
            <v>101000</v>
          </cell>
          <cell r="F1115" t="str">
            <v>430111183800720</v>
          </cell>
          <cell r="G1115" t="str">
            <v>9800013020000369</v>
          </cell>
          <cell r="H1115" t="str">
            <v>???????????</v>
          </cell>
          <cell r="I1115" t="str">
            <v>29</v>
          </cell>
          <cell r="J1115" t="str">
            <v>3</v>
          </cell>
          <cell r="K1115" t="str">
            <v>???</v>
          </cell>
          <cell r="L1115" t="str">
            <v>0731-5796216</v>
          </cell>
          <cell r="M1115" t="str">
            <v>410007</v>
          </cell>
          <cell r="N1115" t="str">
            <v>DACT</v>
          </cell>
          <cell r="O1115" t="str">
            <v>08</v>
          </cell>
          <cell r="P1115" t="str">
            <v/>
          </cell>
          <cell r="Q1115" t="str">
            <v>DDD</v>
          </cell>
          <cell r="R1115" t="str">
            <v/>
          </cell>
          <cell r="S1115">
            <v>0</v>
          </cell>
          <cell r="T1115">
            <v>1</v>
          </cell>
          <cell r="U1115">
            <v>137500</v>
          </cell>
          <cell r="V1115" t="str">
            <v/>
          </cell>
          <cell r="W1115" t="str">
            <v/>
          </cell>
          <cell r="X1115" t="str">
            <v/>
          </cell>
          <cell r="Y1115" t="str">
            <v/>
          </cell>
          <cell r="Z1115" t="str">
            <v>SD</v>
          </cell>
          <cell r="AA1115">
            <v>134834.12</v>
          </cell>
          <cell r="AB1115">
            <v>60</v>
          </cell>
        </row>
        <row r="1116">
          <cell r="A1116">
            <v>677304</v>
          </cell>
          <cell r="B1116" t="str">
            <v>??????????????</v>
          </cell>
          <cell r="C1116" t="str">
            <v>???????????</v>
          </cell>
          <cell r="D1116" t="str">
            <v/>
          </cell>
          <cell r="E1116" t="str">
            <v>101000</v>
          </cell>
          <cell r="F1116" t="str">
            <v>430105722581863</v>
          </cell>
          <cell r="G1116" t="str">
            <v>42001734918091001</v>
          </cell>
          <cell r="H1116" t="str">
            <v>???????</v>
          </cell>
          <cell r="I1116" t="str">
            <v>29</v>
          </cell>
          <cell r="J1116" t="str">
            <v>3</v>
          </cell>
          <cell r="K1116" t="str">
            <v>???</v>
          </cell>
          <cell r="L1116" t="str">
            <v>0731-4488778</v>
          </cell>
          <cell r="M1116" t="str">
            <v>410000</v>
          </cell>
          <cell r="N1116" t="str">
            <v>DACT</v>
          </cell>
          <cell r="O1116" t="str">
            <v>08</v>
          </cell>
          <cell r="P1116" t="str">
            <v/>
          </cell>
          <cell r="Q1116" t="str">
            <v>DDD</v>
          </cell>
          <cell r="R1116" t="str">
            <v/>
          </cell>
          <cell r="S1116">
            <v>0</v>
          </cell>
          <cell r="T1116">
            <v>1</v>
          </cell>
          <cell r="U1116">
            <v>625000</v>
          </cell>
          <cell r="V1116" t="str">
            <v/>
          </cell>
          <cell r="W1116" t="str">
            <v/>
          </cell>
          <cell r="X1116" t="str">
            <v/>
          </cell>
          <cell r="Y1116" t="str">
            <v/>
          </cell>
          <cell r="Z1116" t="str">
            <v>SD</v>
          </cell>
          <cell r="AA1116">
            <v>537171.39</v>
          </cell>
          <cell r="AB1116">
            <v>60</v>
          </cell>
        </row>
        <row r="1117">
          <cell r="A1117">
            <v>677305</v>
          </cell>
          <cell r="B1117" t="str">
            <v>??????????????</v>
          </cell>
          <cell r="C1117" t="str">
            <v>????????</v>
          </cell>
          <cell r="D1117" t="str">
            <v/>
          </cell>
          <cell r="E1117" t="str">
            <v>101000</v>
          </cell>
          <cell r="F1117" t="str">
            <v>430104732873296</v>
          </cell>
          <cell r="G1117" t="str">
            <v>43005460408091001</v>
          </cell>
          <cell r="H1117" t="str">
            <v>??????</v>
          </cell>
          <cell r="I1117" t="str">
            <v>29</v>
          </cell>
          <cell r="J1117" t="str">
            <v>3</v>
          </cell>
          <cell r="K1117" t="str">
            <v>???</v>
          </cell>
          <cell r="L1117" t="str">
            <v>0731-8610808</v>
          </cell>
          <cell r="M1117" t="str">
            <v>410006</v>
          </cell>
          <cell r="N1117" t="str">
            <v>DACT</v>
          </cell>
          <cell r="O1117" t="str">
            <v>08</v>
          </cell>
          <cell r="P1117" t="str">
            <v/>
          </cell>
          <cell r="Q1117" t="str">
            <v>DDD</v>
          </cell>
          <cell r="R1117" t="str">
            <v/>
          </cell>
          <cell r="S1117">
            <v>0</v>
          </cell>
          <cell r="T1117">
            <v>1</v>
          </cell>
          <cell r="U1117">
            <v>375000</v>
          </cell>
          <cell r="V1117" t="str">
            <v/>
          </cell>
          <cell r="W1117" t="str">
            <v/>
          </cell>
          <cell r="X1117" t="str">
            <v/>
          </cell>
          <cell r="Y1117" t="str">
            <v/>
          </cell>
          <cell r="Z1117" t="str">
            <v>SD</v>
          </cell>
          <cell r="AA1117">
            <v>267972.36</v>
          </cell>
          <cell r="AB1117">
            <v>60</v>
          </cell>
        </row>
        <row r="1118">
          <cell r="A1118">
            <v>677303</v>
          </cell>
          <cell r="B1118" t="str">
            <v>????????????</v>
          </cell>
          <cell r="C1118" t="str">
            <v>??????????</v>
          </cell>
          <cell r="D1118" t="str">
            <v/>
          </cell>
          <cell r="E1118" t="str">
            <v>101000</v>
          </cell>
          <cell r="F1118" t="str">
            <v>430124C00570238</v>
          </cell>
          <cell r="G1118" t="str">
            <v>8010106449</v>
          </cell>
          <cell r="H1118" t="str">
            <v>?????????????</v>
          </cell>
          <cell r="I1118" t="str">
            <v>29</v>
          </cell>
          <cell r="J1118" t="str">
            <v>2</v>
          </cell>
          <cell r="K1118" t="str">
            <v>??</v>
          </cell>
          <cell r="L1118" t="str">
            <v>0731-7822988</v>
          </cell>
          <cell r="M1118" t="str">
            <v>410600</v>
          </cell>
          <cell r="N1118" t="str">
            <v>DACT</v>
          </cell>
          <cell r="O1118" t="str">
            <v>05</v>
          </cell>
          <cell r="P1118" t="str">
            <v/>
          </cell>
          <cell r="Q1118" t="str">
            <v>BBBO</v>
          </cell>
          <cell r="R1118" t="str">
            <v/>
          </cell>
          <cell r="S1118">
            <v>0</v>
          </cell>
          <cell r="T1118">
            <v>1</v>
          </cell>
          <cell r="U1118">
            <v>75000</v>
          </cell>
          <cell r="V1118" t="str">
            <v/>
          </cell>
          <cell r="W1118" t="str">
            <v/>
          </cell>
          <cell r="X1118" t="str">
            <v/>
          </cell>
          <cell r="Y1118" t="str">
            <v/>
          </cell>
          <cell r="Z1118" t="str">
            <v>SD</v>
          </cell>
          <cell r="AA1118">
            <v>26193.16</v>
          </cell>
          <cell r="AB1118">
            <v>60</v>
          </cell>
        </row>
        <row r="1119">
          <cell r="A1119">
            <v>677308</v>
          </cell>
          <cell r="B1119" t="str">
            <v>??????????</v>
          </cell>
          <cell r="C1119" t="str">
            <v>?????????</v>
          </cell>
          <cell r="D1119" t="str">
            <v/>
          </cell>
          <cell r="E1119" t="str">
            <v>101000</v>
          </cell>
          <cell r="F1119" t="str">
            <v>430902736769605</v>
          </cell>
          <cell r="G1119" t="str">
            <v>78406256508091001</v>
          </cell>
          <cell r="H1119" t="str">
            <v>????????????</v>
          </cell>
          <cell r="I1119" t="str">
            <v>29</v>
          </cell>
          <cell r="J1119" t="str">
            <v>2</v>
          </cell>
          <cell r="K1119" t="str">
            <v>???</v>
          </cell>
          <cell r="L1119" t="str">
            <v>0737-3800763</v>
          </cell>
          <cell r="M1119" t="str">
            <v>413001</v>
          </cell>
          <cell r="N1119" t="str">
            <v>DACT</v>
          </cell>
          <cell r="O1119" t="str">
            <v>05</v>
          </cell>
          <cell r="P1119" t="str">
            <v/>
          </cell>
          <cell r="Q1119" t="str">
            <v>BBBO</v>
          </cell>
          <cell r="R1119" t="str">
            <v/>
          </cell>
          <cell r="S1119">
            <v>0</v>
          </cell>
          <cell r="T1119">
            <v>1</v>
          </cell>
          <cell r="U1119">
            <v>100000</v>
          </cell>
          <cell r="V1119" t="str">
            <v/>
          </cell>
          <cell r="W1119" t="str">
            <v/>
          </cell>
          <cell r="X1119" t="str">
            <v/>
          </cell>
          <cell r="Y1119" t="str">
            <v/>
          </cell>
          <cell r="Z1119" t="str">
            <v>SD</v>
          </cell>
          <cell r="AA1119">
            <v>5911.41</v>
          </cell>
          <cell r="AB1119">
            <v>60</v>
          </cell>
        </row>
        <row r="1120">
          <cell r="A1120">
            <v>677309</v>
          </cell>
          <cell r="B1120" t="str">
            <v>???????</v>
          </cell>
          <cell r="C1120" t="str">
            <v>????????</v>
          </cell>
          <cell r="D1120" t="str">
            <v/>
          </cell>
          <cell r="E1120" t="str">
            <v>101000</v>
          </cell>
          <cell r="F1120" t="str">
            <v>432402530312051</v>
          </cell>
          <cell r="G1120" t="str">
            <v>4718104-0001-004470-</v>
          </cell>
          <cell r="H1120" t="str">
            <v>??????????????</v>
          </cell>
          <cell r="I1120" t="str">
            <v>29</v>
          </cell>
          <cell r="J1120" t="str">
            <v>3</v>
          </cell>
          <cell r="K1120" t="str">
            <v>???</v>
          </cell>
          <cell r="L1120" t="str">
            <v>0736-4241376</v>
          </cell>
          <cell r="M1120" t="str">
            <v>415400</v>
          </cell>
          <cell r="N1120" t="str">
            <v>DACT</v>
          </cell>
          <cell r="O1120" t="str">
            <v>08</v>
          </cell>
          <cell r="P1120" t="str">
            <v/>
          </cell>
          <cell r="Q1120" t="str">
            <v>DDD</v>
          </cell>
          <cell r="R1120" t="str">
            <v/>
          </cell>
          <cell r="S1120">
            <v>0</v>
          </cell>
          <cell r="T1120">
            <v>1</v>
          </cell>
          <cell r="U1120">
            <v>125000</v>
          </cell>
          <cell r="V1120" t="str">
            <v/>
          </cell>
          <cell r="W1120" t="str">
            <v>9</v>
          </cell>
          <cell r="X1120" t="str">
            <v>A</v>
          </cell>
          <cell r="Y1120" t="str">
            <v/>
          </cell>
          <cell r="Z1120" t="str">
            <v>SD</v>
          </cell>
          <cell r="AA1120">
            <v>97662.399999999994</v>
          </cell>
          <cell r="AB1120">
            <v>60</v>
          </cell>
        </row>
        <row r="1121">
          <cell r="A1121">
            <v>677307</v>
          </cell>
          <cell r="B1121" t="str">
            <v>???????????</v>
          </cell>
          <cell r="C1121" t="str">
            <v>????????</v>
          </cell>
          <cell r="D1121" t="str">
            <v/>
          </cell>
          <cell r="E1121" t="str">
            <v>101000</v>
          </cell>
          <cell r="F1121" t="str">
            <v>433021720208011</v>
          </cell>
          <cell r="G1121" t="str">
            <v>637077015-000031240</v>
          </cell>
          <cell r="H1121" t="str">
            <v>?????????????</v>
          </cell>
          <cell r="I1121" t="str">
            <v>29</v>
          </cell>
          <cell r="J1121" t="str">
            <v>3</v>
          </cell>
          <cell r="K1121" t="str">
            <v>???</v>
          </cell>
          <cell r="L1121" t="str">
            <v>0745-2247169</v>
          </cell>
          <cell r="M1121" t="str">
            <v>418000</v>
          </cell>
          <cell r="N1121" t="str">
            <v>DACT</v>
          </cell>
          <cell r="O1121" t="str">
            <v>08</v>
          </cell>
          <cell r="P1121" t="str">
            <v/>
          </cell>
          <cell r="Q1121" t="str">
            <v>DDD</v>
          </cell>
          <cell r="R1121" t="str">
            <v/>
          </cell>
          <cell r="S1121">
            <v>0</v>
          </cell>
          <cell r="T1121">
            <v>1</v>
          </cell>
          <cell r="U1121">
            <v>100000</v>
          </cell>
          <cell r="V1121" t="str">
            <v/>
          </cell>
          <cell r="W1121" t="str">
            <v/>
          </cell>
          <cell r="X1121" t="str">
            <v>A</v>
          </cell>
          <cell r="Y1121" t="str">
            <v/>
          </cell>
          <cell r="Z1121" t="str">
            <v>SD</v>
          </cell>
          <cell r="AA1121">
            <v>94817.98</v>
          </cell>
          <cell r="AB1121">
            <v>60</v>
          </cell>
        </row>
        <row r="1122">
          <cell r="A1122">
            <v>677306</v>
          </cell>
          <cell r="B1122" t="str">
            <v>?????????????</v>
          </cell>
          <cell r="C1122" t="str">
            <v>???????</v>
          </cell>
          <cell r="D1122" t="str">
            <v/>
          </cell>
          <cell r="E1122" t="str">
            <v>101000</v>
          </cell>
          <cell r="F1122" t="str">
            <v>430404707287711</v>
          </cell>
          <cell r="G1122" t="str">
            <v>8010035838</v>
          </cell>
          <cell r="H1122" t="str">
            <v>??????</v>
          </cell>
          <cell r="I1122" t="str">
            <v>29</v>
          </cell>
          <cell r="J1122" t="str">
            <v>2</v>
          </cell>
          <cell r="K1122" t="str">
            <v>??</v>
          </cell>
          <cell r="L1122" t="str">
            <v>8277088</v>
          </cell>
          <cell r="M1122" t="str">
            <v>421001</v>
          </cell>
          <cell r="N1122" t="str">
            <v>DACT</v>
          </cell>
          <cell r="O1122" t="str">
            <v>05</v>
          </cell>
          <cell r="P1122" t="str">
            <v/>
          </cell>
          <cell r="Q1122" t="str">
            <v>BBBO</v>
          </cell>
          <cell r="R1122" t="str">
            <v/>
          </cell>
          <cell r="S1122">
            <v>0</v>
          </cell>
          <cell r="T1122">
            <v>1</v>
          </cell>
          <cell r="U1122">
            <v>93750</v>
          </cell>
          <cell r="V1122" t="str">
            <v/>
          </cell>
          <cell r="W1122" t="str">
            <v/>
          </cell>
          <cell r="X1122" t="str">
            <v/>
          </cell>
          <cell r="Y1122" t="str">
            <v/>
          </cell>
          <cell r="Z1122" t="str">
            <v>SD</v>
          </cell>
          <cell r="AA1122">
            <v>165458.22</v>
          </cell>
          <cell r="AB1122">
            <v>60</v>
          </cell>
        </row>
        <row r="1123">
          <cell r="A1123">
            <v>677310</v>
          </cell>
          <cell r="B1123" t="str">
            <v>?????????????</v>
          </cell>
          <cell r="C1123" t="str">
            <v>??????????</v>
          </cell>
          <cell r="D1123" t="str">
            <v/>
          </cell>
          <cell r="E1123" t="str">
            <v>101000</v>
          </cell>
          <cell r="F1123" t="str">
            <v>43040418503461X</v>
          </cell>
          <cell r="G1123" t="str">
            <v>315872000476</v>
          </cell>
          <cell r="H1123" t="str">
            <v>??????????</v>
          </cell>
          <cell r="I1123" t="str">
            <v>29</v>
          </cell>
          <cell r="J1123" t="str">
            <v>3</v>
          </cell>
          <cell r="K1123" t="str">
            <v>???</v>
          </cell>
          <cell r="L1123" t="str">
            <v>0734-8190246</v>
          </cell>
          <cell r="M1123" t="str">
            <v>421001</v>
          </cell>
          <cell r="N1123" t="str">
            <v>DACT</v>
          </cell>
          <cell r="O1123" t="str">
            <v>08</v>
          </cell>
          <cell r="P1123" t="str">
            <v/>
          </cell>
          <cell r="Q1123" t="str">
            <v>DDD</v>
          </cell>
          <cell r="R1123" t="str">
            <v/>
          </cell>
          <cell r="S1123">
            <v>0</v>
          </cell>
          <cell r="T1123">
            <v>1</v>
          </cell>
          <cell r="U1123">
            <v>112500</v>
          </cell>
          <cell r="V1123" t="str">
            <v/>
          </cell>
          <cell r="W1123" t="str">
            <v/>
          </cell>
          <cell r="X1123" t="str">
            <v/>
          </cell>
          <cell r="Y1123" t="str">
            <v/>
          </cell>
          <cell r="Z1123" t="str">
            <v>SD</v>
          </cell>
          <cell r="AA1123">
            <v>49503.8</v>
          </cell>
          <cell r="AB1123">
            <v>60</v>
          </cell>
        </row>
        <row r="1124">
          <cell r="A1124">
            <v>677311</v>
          </cell>
          <cell r="B1124" t="str">
            <v>??????????????</v>
          </cell>
          <cell r="C1124" t="str">
            <v>??????????????</v>
          </cell>
          <cell r="D1124" t="str">
            <v>?</v>
          </cell>
          <cell r="E1124" t="str">
            <v>101000</v>
          </cell>
          <cell r="F1124" t="str">
            <v>430403740645103</v>
          </cell>
          <cell r="G1124" t="str">
            <v>1905022009022521088</v>
          </cell>
          <cell r="H1124" t="str">
            <v>?????????</v>
          </cell>
          <cell r="I1124" t="str">
            <v>29</v>
          </cell>
          <cell r="J1124" t="str">
            <v>2</v>
          </cell>
          <cell r="K1124" t="str">
            <v>??</v>
          </cell>
          <cell r="L1124" t="str">
            <v>8229088</v>
          </cell>
          <cell r="M1124" t="str">
            <v>421001</v>
          </cell>
          <cell r="N1124" t="str">
            <v>DACT</v>
          </cell>
          <cell r="O1124" t="str">
            <v>05</v>
          </cell>
          <cell r="P1124" t="str">
            <v/>
          </cell>
          <cell r="Q1124" t="str">
            <v>BBBO</v>
          </cell>
          <cell r="R1124" t="str">
            <v/>
          </cell>
          <cell r="S1124">
            <v>0</v>
          </cell>
          <cell r="T1124">
            <v>1</v>
          </cell>
          <cell r="U1124">
            <v>90000</v>
          </cell>
          <cell r="V1124" t="str">
            <v/>
          </cell>
          <cell r="W1124" t="str">
            <v/>
          </cell>
          <cell r="X1124" t="str">
            <v/>
          </cell>
          <cell r="Y1124" t="str">
            <v/>
          </cell>
          <cell r="Z1124" t="str">
            <v>SD</v>
          </cell>
          <cell r="AA1124">
            <v>34941.129999999997</v>
          </cell>
          <cell r="AB1124">
            <v>60</v>
          </cell>
        </row>
        <row r="1125">
          <cell r="A1125">
            <v>677901</v>
          </cell>
          <cell r="B1125" t="str">
            <v>????????????</v>
          </cell>
          <cell r="C1125" t="str">
            <v>????????</v>
          </cell>
          <cell r="D1125" t="str">
            <v/>
          </cell>
          <cell r="E1125" t="str">
            <v>101000</v>
          </cell>
          <cell r="F1125" t="str">
            <v>360101158361674</v>
          </cell>
          <cell r="G1125" t="str">
            <v>1502207009022559611</v>
          </cell>
          <cell r="H1125" t="str">
            <v>??????????</v>
          </cell>
          <cell r="I1125" t="str">
            <v>99</v>
          </cell>
          <cell r="J1125" t="str">
            <v>3</v>
          </cell>
          <cell r="K1125" t="str">
            <v>???</v>
          </cell>
          <cell r="L1125" t="str">
            <v>0791-6218462</v>
          </cell>
          <cell r="M1125" t="str">
            <v>330006</v>
          </cell>
          <cell r="N1125" t="str">
            <v>DACT</v>
          </cell>
          <cell r="O1125" t="str">
            <v>05</v>
          </cell>
          <cell r="P1125" t="str">
            <v/>
          </cell>
          <cell r="Q1125" t="str">
            <v>BBBO</v>
          </cell>
          <cell r="R1125" t="str">
            <v/>
          </cell>
          <cell r="S1125">
            <v>0</v>
          </cell>
          <cell r="T1125">
            <v>1</v>
          </cell>
          <cell r="U1125">
            <v>236250</v>
          </cell>
          <cell r="V1125" t="str">
            <v/>
          </cell>
          <cell r="W1125" t="str">
            <v/>
          </cell>
          <cell r="X1125" t="str">
            <v/>
          </cell>
          <cell r="Y1125" t="str">
            <v/>
          </cell>
          <cell r="Z1125" t="str">
            <v>SD</v>
          </cell>
          <cell r="AA1125">
            <v>217340.94</v>
          </cell>
          <cell r="AB1125">
            <v>60</v>
          </cell>
        </row>
        <row r="1126">
          <cell r="A1126">
            <v>677902</v>
          </cell>
          <cell r="B1126" t="str">
            <v>?????????????</v>
          </cell>
          <cell r="C1126" t="str">
            <v>???????????</v>
          </cell>
          <cell r="D1126" t="str">
            <v/>
          </cell>
          <cell r="E1126" t="str">
            <v>101000</v>
          </cell>
          <cell r="F1126" t="str">
            <v>360101158284082</v>
          </cell>
          <cell r="G1126" t="str">
            <v>1502207009004528030</v>
          </cell>
          <cell r="H1126" t="str">
            <v>???????</v>
          </cell>
          <cell r="I1126" t="str">
            <v>99</v>
          </cell>
          <cell r="J1126" t="str">
            <v>3</v>
          </cell>
          <cell r="K1126" t="str">
            <v>??</v>
          </cell>
          <cell r="L1126" t="str">
            <v>0791-6213497</v>
          </cell>
          <cell r="M1126" t="str">
            <v>330006</v>
          </cell>
          <cell r="N1126" t="str">
            <v>DACT</v>
          </cell>
          <cell r="O1126" t="str">
            <v>05</v>
          </cell>
          <cell r="P1126" t="str">
            <v/>
          </cell>
          <cell r="Q1126" t="str">
            <v>BBBO</v>
          </cell>
          <cell r="R1126" t="str">
            <v/>
          </cell>
          <cell r="S1126">
            <v>0</v>
          </cell>
          <cell r="T1126">
            <v>1</v>
          </cell>
          <cell r="U1126">
            <v>125000</v>
          </cell>
          <cell r="V1126" t="str">
            <v/>
          </cell>
          <cell r="W1126" t="str">
            <v/>
          </cell>
          <cell r="X1126" t="str">
            <v/>
          </cell>
          <cell r="Y1126" t="str">
            <v/>
          </cell>
          <cell r="Z1126" t="str">
            <v>SD</v>
          </cell>
          <cell r="AA1126">
            <v>120291.34</v>
          </cell>
          <cell r="AB1126">
            <v>60</v>
          </cell>
        </row>
        <row r="1127">
          <cell r="A1127">
            <v>677903</v>
          </cell>
          <cell r="B1127" t="str">
            <v>?????????????</v>
          </cell>
          <cell r="C1127" t="str">
            <v>???????????</v>
          </cell>
          <cell r="D1127" t="str">
            <v/>
          </cell>
          <cell r="E1127" t="str">
            <v>101000</v>
          </cell>
          <cell r="F1127" t="str">
            <v>360101158284082</v>
          </cell>
          <cell r="G1127" t="str">
            <v>36061910850302213007</v>
          </cell>
          <cell r="H1127" t="str">
            <v>????????</v>
          </cell>
          <cell r="I1127" t="str">
            <v>99</v>
          </cell>
          <cell r="J1127" t="str">
            <v>3</v>
          </cell>
          <cell r="K1127" t="str">
            <v>???</v>
          </cell>
          <cell r="L1127" t="str">
            <v>0791-6300996</v>
          </cell>
          <cell r="M1127" t="str">
            <v>330006</v>
          </cell>
          <cell r="N1127" t="str">
            <v>DACT</v>
          </cell>
          <cell r="O1127" t="str">
            <v>05</v>
          </cell>
          <cell r="P1127" t="str">
            <v/>
          </cell>
          <cell r="Q1127" t="str">
            <v>BBBO</v>
          </cell>
          <cell r="R1127" t="str">
            <v/>
          </cell>
          <cell r="S1127">
            <v>0</v>
          </cell>
          <cell r="T1127">
            <v>1</v>
          </cell>
          <cell r="U1127">
            <v>68750</v>
          </cell>
          <cell r="V1127" t="str">
            <v/>
          </cell>
          <cell r="W1127" t="str">
            <v>425</v>
          </cell>
          <cell r="X1127" t="str">
            <v/>
          </cell>
          <cell r="Y1127" t="str">
            <v/>
          </cell>
          <cell r="Z1127" t="str">
            <v>SD</v>
          </cell>
          <cell r="AA1127">
            <v>13861.68</v>
          </cell>
          <cell r="AB1127">
            <v>60</v>
          </cell>
        </row>
        <row r="1128">
          <cell r="A1128">
            <v>677904</v>
          </cell>
          <cell r="B1128" t="str">
            <v>????????????</v>
          </cell>
          <cell r="C1128" t="str">
            <v>???????????</v>
          </cell>
          <cell r="D1128" t="str">
            <v/>
          </cell>
          <cell r="E1128" t="str">
            <v>101000</v>
          </cell>
          <cell r="F1128" t="str">
            <v>360101158354810</v>
          </cell>
          <cell r="G1128" t="str">
            <v>1502206009022557164</v>
          </cell>
          <cell r="H1128" t="str">
            <v>????????</v>
          </cell>
          <cell r="I1128" t="str">
            <v>99</v>
          </cell>
          <cell r="J1128" t="str">
            <v>3</v>
          </cell>
          <cell r="K1128" t="str">
            <v>??</v>
          </cell>
          <cell r="L1128" t="str">
            <v>6225239</v>
          </cell>
          <cell r="M1128" t="str">
            <v>330046</v>
          </cell>
          <cell r="N1128" t="str">
            <v>DACT</v>
          </cell>
          <cell r="O1128" t="str">
            <v>05</v>
          </cell>
          <cell r="P1128" t="str">
            <v/>
          </cell>
          <cell r="Q1128" t="str">
            <v>BBBO</v>
          </cell>
          <cell r="R1128" t="str">
            <v/>
          </cell>
          <cell r="S1128">
            <v>0</v>
          </cell>
          <cell r="T1128">
            <v>1</v>
          </cell>
          <cell r="U1128">
            <v>56250</v>
          </cell>
          <cell r="V1128" t="str">
            <v/>
          </cell>
          <cell r="W1128" t="str">
            <v/>
          </cell>
          <cell r="X1128" t="str">
            <v/>
          </cell>
          <cell r="Y1128" t="str">
            <v/>
          </cell>
          <cell r="Z1128" t="str">
            <v>SD</v>
          </cell>
          <cell r="AA1128">
            <v>35568.49</v>
          </cell>
          <cell r="AB1128">
            <v>60</v>
          </cell>
        </row>
        <row r="1129">
          <cell r="A1129">
            <v>677905</v>
          </cell>
          <cell r="B1129" t="str">
            <v>??????????</v>
          </cell>
          <cell r="C1129" t="str">
            <v>??????????????</v>
          </cell>
          <cell r="D1129" t="str">
            <v>????</v>
          </cell>
          <cell r="E1129" t="str">
            <v>101000</v>
          </cell>
          <cell r="F1129" t="str">
            <v>360111736377206</v>
          </cell>
          <cell r="G1129" t="str">
            <v>188060018090529605</v>
          </cell>
          <cell r="H1129" t="str">
            <v>??????</v>
          </cell>
          <cell r="I1129" t="str">
            <v>99</v>
          </cell>
          <cell r="J1129" t="str">
            <v>3</v>
          </cell>
          <cell r="K1129" t="str">
            <v>??</v>
          </cell>
          <cell r="L1129" t="str">
            <v>6728888</v>
          </cell>
          <cell r="M1129" t="str">
            <v>330008</v>
          </cell>
          <cell r="N1129" t="str">
            <v>DACT</v>
          </cell>
          <cell r="O1129" t="str">
            <v>05</v>
          </cell>
          <cell r="P1129" t="str">
            <v/>
          </cell>
          <cell r="Q1129" t="str">
            <v>BBBO</v>
          </cell>
          <cell r="R1129" t="str">
            <v/>
          </cell>
          <cell r="S1129">
            <v>0</v>
          </cell>
          <cell r="T1129">
            <v>1</v>
          </cell>
          <cell r="U1129">
            <v>110000</v>
          </cell>
          <cell r="V1129" t="str">
            <v/>
          </cell>
          <cell r="W1129" t="str">
            <v/>
          </cell>
          <cell r="X1129" t="str">
            <v/>
          </cell>
          <cell r="Y1129" t="str">
            <v/>
          </cell>
          <cell r="Z1129" t="str">
            <v>SD</v>
          </cell>
          <cell r="AA1129">
            <v>69572.3</v>
          </cell>
          <cell r="AB1129">
            <v>60</v>
          </cell>
        </row>
        <row r="1130">
          <cell r="A1130">
            <v>677911</v>
          </cell>
          <cell r="B1130" t="str">
            <v>???????????</v>
          </cell>
          <cell r="C1130" t="str">
            <v>???????????</v>
          </cell>
          <cell r="D1130" t="str">
            <v/>
          </cell>
          <cell r="E1130" t="str">
            <v>101000</v>
          </cell>
          <cell r="F1130" t="str">
            <v>360111739166607</v>
          </cell>
          <cell r="G1130" t="str">
            <v>36061680851202215003</v>
          </cell>
          <cell r="H1130" t="str">
            <v>???????????</v>
          </cell>
          <cell r="I1130" t="str">
            <v>99</v>
          </cell>
          <cell r="J1130" t="str">
            <v>3</v>
          </cell>
          <cell r="K1130" t="str">
            <v>??</v>
          </cell>
          <cell r="L1130" t="str">
            <v>0791-8301450</v>
          </cell>
          <cell r="M1130" t="str">
            <v>330047</v>
          </cell>
          <cell r="N1130" t="str">
            <v>DACT</v>
          </cell>
          <cell r="O1130" t="str">
            <v>05</v>
          </cell>
          <cell r="P1130" t="str">
            <v/>
          </cell>
          <cell r="Q1130" t="str">
            <v>BBBO</v>
          </cell>
          <cell r="R1130" t="str">
            <v/>
          </cell>
          <cell r="S1130">
            <v>0</v>
          </cell>
          <cell r="T1130">
            <v>1</v>
          </cell>
          <cell r="U1130">
            <v>50000</v>
          </cell>
          <cell r="V1130" t="str">
            <v/>
          </cell>
          <cell r="W1130" t="str">
            <v>921</v>
          </cell>
          <cell r="X1130" t="str">
            <v/>
          </cell>
          <cell r="Y1130" t="str">
            <v/>
          </cell>
          <cell r="Z1130" t="str">
            <v>SD</v>
          </cell>
          <cell r="AA1130">
            <v>48017.04</v>
          </cell>
          <cell r="AB1130">
            <v>60</v>
          </cell>
        </row>
        <row r="1131">
          <cell r="A1131">
            <v>677908</v>
          </cell>
          <cell r="B1131" t="str">
            <v>????????????</v>
          </cell>
          <cell r="C1131" t="str">
            <v>????????????</v>
          </cell>
          <cell r="D1131" t="str">
            <v/>
          </cell>
          <cell r="E1131" t="str">
            <v>101000</v>
          </cell>
          <cell r="F1131" t="str">
            <v>360402612686664</v>
          </cell>
          <cell r="G1131" t="str">
            <v>043101040002946</v>
          </cell>
          <cell r="H1131" t="str">
            <v>?????????????</v>
          </cell>
          <cell r="I1131" t="str">
            <v>99</v>
          </cell>
          <cell r="J1131" t="str">
            <v>3</v>
          </cell>
          <cell r="K1131" t="str">
            <v>??</v>
          </cell>
          <cell r="L1131" t="str">
            <v>8136304</v>
          </cell>
          <cell r="M1131" t="str">
            <v>332000</v>
          </cell>
          <cell r="N1131" t="str">
            <v>DACT</v>
          </cell>
          <cell r="O1131" t="str">
            <v>05</v>
          </cell>
          <cell r="P1131" t="str">
            <v/>
          </cell>
          <cell r="Q1131" t="str">
            <v>BBBO</v>
          </cell>
          <cell r="R1131" t="str">
            <v/>
          </cell>
          <cell r="S1131">
            <v>0</v>
          </cell>
          <cell r="T1131">
            <v>1</v>
          </cell>
          <cell r="U1131">
            <v>25000</v>
          </cell>
          <cell r="V1131" t="str">
            <v/>
          </cell>
          <cell r="W1131" t="str">
            <v/>
          </cell>
          <cell r="X1131" t="str">
            <v>A</v>
          </cell>
          <cell r="Y1131" t="str">
            <v/>
          </cell>
          <cell r="Z1131" t="str">
            <v>SD</v>
          </cell>
          <cell r="AA1131">
            <v>-1303.98</v>
          </cell>
          <cell r="AB1131">
            <v>60</v>
          </cell>
        </row>
        <row r="1132">
          <cell r="A1132">
            <v>677910</v>
          </cell>
          <cell r="B1132" t="str">
            <v>????????????</v>
          </cell>
          <cell r="C1132" t="str">
            <v>?????????</v>
          </cell>
          <cell r="D1132" t="str">
            <v/>
          </cell>
          <cell r="E1132" t="str">
            <v>101000</v>
          </cell>
          <cell r="F1132" t="str">
            <v>360403731942595</v>
          </cell>
          <cell r="G1132" t="str">
            <v>9100-2011020056</v>
          </cell>
          <cell r="H1132" t="str">
            <v>????????????</v>
          </cell>
          <cell r="I1132" t="str">
            <v>99</v>
          </cell>
          <cell r="J1132" t="str">
            <v>3</v>
          </cell>
          <cell r="K1132" t="str">
            <v>???</v>
          </cell>
          <cell r="L1132" t="str">
            <v>0792-8136259</v>
          </cell>
          <cell r="M1132" t="str">
            <v>332000</v>
          </cell>
          <cell r="N1132" t="str">
            <v>DACT</v>
          </cell>
          <cell r="O1132" t="str">
            <v>05</v>
          </cell>
          <cell r="P1132" t="str">
            <v/>
          </cell>
          <cell r="Q1132" t="str">
            <v>BBBO</v>
          </cell>
          <cell r="R1132" t="str">
            <v/>
          </cell>
          <cell r="S1132">
            <v>0</v>
          </cell>
          <cell r="T1132">
            <v>1</v>
          </cell>
          <cell r="U1132">
            <v>37500</v>
          </cell>
          <cell r="V1132" t="str">
            <v/>
          </cell>
          <cell r="W1132" t="str">
            <v/>
          </cell>
          <cell r="X1132" t="str">
            <v>A</v>
          </cell>
          <cell r="Y1132" t="str">
            <v/>
          </cell>
          <cell r="Z1132" t="str">
            <v>SD</v>
          </cell>
          <cell r="AA1132">
            <v>29919.53</v>
          </cell>
          <cell r="AB1132">
            <v>60</v>
          </cell>
        </row>
        <row r="1133">
          <cell r="A1133">
            <v>677907</v>
          </cell>
          <cell r="B1133" t="str">
            <v>???????????</v>
          </cell>
          <cell r="C1133" t="str">
            <v>??????</v>
          </cell>
          <cell r="D1133" t="str">
            <v/>
          </cell>
          <cell r="E1133" t="str">
            <v>101000</v>
          </cell>
          <cell r="F1133" t="str">
            <v>360481705652332</v>
          </cell>
          <cell r="G1133" t="str">
            <v>344801040000586</v>
          </cell>
          <cell r="H1133" t="str">
            <v>??????????????</v>
          </cell>
          <cell r="I1133" t="str">
            <v>99</v>
          </cell>
          <cell r="J1133" t="str">
            <v>3</v>
          </cell>
          <cell r="K1133" t="str">
            <v>???</v>
          </cell>
          <cell r="L1133" t="str">
            <v>0792-4223351</v>
          </cell>
          <cell r="M1133" t="str">
            <v>332200</v>
          </cell>
          <cell r="N1133" t="str">
            <v>DACT</v>
          </cell>
          <cell r="O1133" t="str">
            <v>05</v>
          </cell>
          <cell r="P1133" t="str">
            <v/>
          </cell>
          <cell r="Q1133" t="str">
            <v>BBBO</v>
          </cell>
          <cell r="R1133" t="str">
            <v/>
          </cell>
          <cell r="S1133">
            <v>0</v>
          </cell>
          <cell r="T1133">
            <v>1</v>
          </cell>
          <cell r="U1133">
            <v>25000</v>
          </cell>
          <cell r="V1133" t="str">
            <v/>
          </cell>
          <cell r="W1133" t="str">
            <v/>
          </cell>
          <cell r="X1133" t="str">
            <v>A</v>
          </cell>
          <cell r="Y1133" t="str">
            <v/>
          </cell>
          <cell r="Z1133" t="str">
            <v>SD</v>
          </cell>
          <cell r="AA1133">
            <v>35725.279999999999</v>
          </cell>
          <cell r="AB1133">
            <v>60</v>
          </cell>
        </row>
        <row r="1134">
          <cell r="A1134">
            <v>677909</v>
          </cell>
          <cell r="B1134" t="str">
            <v>????????</v>
          </cell>
          <cell r="C1134" t="str">
            <v>?????????????</v>
          </cell>
          <cell r="D1134" t="str">
            <v/>
          </cell>
          <cell r="E1134" t="str">
            <v>101000</v>
          </cell>
          <cell r="F1134" t="str">
            <v>36020315878268X</v>
          </cell>
          <cell r="G1134" t="str">
            <v>812005512108091001</v>
          </cell>
          <cell r="H1134" t="str">
            <v>??????????????</v>
          </cell>
          <cell r="I1134" t="str">
            <v>99</v>
          </cell>
          <cell r="J1134" t="str">
            <v>3</v>
          </cell>
          <cell r="K1134" t="str">
            <v>??</v>
          </cell>
          <cell r="L1134" t="str">
            <v>0798-8448067</v>
          </cell>
          <cell r="M1134" t="str">
            <v>333000</v>
          </cell>
          <cell r="N1134" t="str">
            <v>DACT</v>
          </cell>
          <cell r="O1134" t="str">
            <v>05</v>
          </cell>
          <cell r="P1134" t="str">
            <v/>
          </cell>
          <cell r="Q1134" t="str">
            <v>BBBO</v>
          </cell>
          <cell r="R1134" t="str">
            <v/>
          </cell>
          <cell r="S1134">
            <v>0</v>
          </cell>
          <cell r="T1134">
            <v>1</v>
          </cell>
          <cell r="U1134">
            <v>25000</v>
          </cell>
          <cell r="V1134" t="str">
            <v/>
          </cell>
          <cell r="W1134" t="str">
            <v/>
          </cell>
          <cell r="X1134" t="str">
            <v>A</v>
          </cell>
          <cell r="Y1134" t="str">
            <v/>
          </cell>
          <cell r="Z1134" t="str">
            <v>SD</v>
          </cell>
          <cell r="AA1134">
            <v>41462.69</v>
          </cell>
          <cell r="AB1134">
            <v>60</v>
          </cell>
        </row>
        <row r="1135">
          <cell r="A1135">
            <v>677906</v>
          </cell>
          <cell r="B1135" t="str">
            <v>??????????????</v>
          </cell>
          <cell r="C1135" t="str">
            <v>???????????</v>
          </cell>
          <cell r="D1135" t="str">
            <v/>
          </cell>
          <cell r="E1135" t="str">
            <v>101000</v>
          </cell>
          <cell r="F1135" t="str">
            <v>362201612859924</v>
          </cell>
          <cell r="G1135" t="str">
            <v>1508200809024552204</v>
          </cell>
          <cell r="H1135" t="str">
            <v>?????????</v>
          </cell>
          <cell r="I1135" t="str">
            <v>99</v>
          </cell>
          <cell r="J1135" t="str">
            <v>3</v>
          </cell>
          <cell r="K1135" t="str">
            <v>???</v>
          </cell>
          <cell r="L1135" t="str">
            <v>0795-3266888</v>
          </cell>
          <cell r="M1135" t="str">
            <v>336000</v>
          </cell>
          <cell r="N1135" t="str">
            <v>DACT</v>
          </cell>
          <cell r="O1135" t="str">
            <v>05</v>
          </cell>
          <cell r="P1135" t="str">
            <v/>
          </cell>
          <cell r="Q1135" t="str">
            <v>BBBO</v>
          </cell>
          <cell r="R1135" t="str">
            <v/>
          </cell>
          <cell r="S1135">
            <v>0</v>
          </cell>
          <cell r="T1135">
            <v>1</v>
          </cell>
          <cell r="U1135">
            <v>46875</v>
          </cell>
          <cell r="V1135" t="str">
            <v/>
          </cell>
          <cell r="W1135" t="str">
            <v/>
          </cell>
          <cell r="X1135" t="str">
            <v/>
          </cell>
          <cell r="Y1135" t="str">
            <v/>
          </cell>
          <cell r="Z1135" t="str">
            <v>SD</v>
          </cell>
          <cell r="AA1135">
            <v>16487.810000000001</v>
          </cell>
          <cell r="AB1135">
            <v>60</v>
          </cell>
        </row>
        <row r="1136">
          <cell r="A1136">
            <v>677701</v>
          </cell>
          <cell r="B1136" t="str">
            <v>????????????</v>
          </cell>
          <cell r="C1136" t="str">
            <v>??????</v>
          </cell>
          <cell r="D1136" t="str">
            <v/>
          </cell>
          <cell r="E1136" t="str">
            <v>101000</v>
          </cell>
          <cell r="F1136" t="str">
            <v>450100708602656</v>
          </cell>
          <cell r="G1136" t="str">
            <v>2102104009225018257</v>
          </cell>
          <cell r="H1136" t="str">
            <v>??????</v>
          </cell>
          <cell r="I1136" t="str">
            <v>21</v>
          </cell>
          <cell r="J1136" t="str">
            <v>3</v>
          </cell>
          <cell r="K1136" t="str">
            <v>???</v>
          </cell>
          <cell r="L1136" t="str">
            <v>0771-2420175</v>
          </cell>
          <cell r="M1136" t="str">
            <v>530011</v>
          </cell>
          <cell r="N1136" t="str">
            <v>DACT</v>
          </cell>
          <cell r="O1136" t="str">
            <v>05</v>
          </cell>
          <cell r="P1136" t="str">
            <v/>
          </cell>
          <cell r="Q1136" t="str">
            <v>BBBO</v>
          </cell>
          <cell r="R1136" t="str">
            <v/>
          </cell>
          <cell r="S1136">
            <v>0</v>
          </cell>
          <cell r="T1136">
            <v>1</v>
          </cell>
          <cell r="U1136">
            <v>325000</v>
          </cell>
          <cell r="V1136" t="str">
            <v/>
          </cell>
          <cell r="W1136" t="str">
            <v/>
          </cell>
          <cell r="X1136" t="str">
            <v/>
          </cell>
          <cell r="Y1136" t="str">
            <v/>
          </cell>
          <cell r="Z1136" t="str">
            <v>SD</v>
          </cell>
          <cell r="AA1136">
            <v>227580.07</v>
          </cell>
          <cell r="AB1136">
            <v>60</v>
          </cell>
        </row>
        <row r="1137">
          <cell r="A1137">
            <v>677704</v>
          </cell>
          <cell r="B1137" t="str">
            <v>????????????</v>
          </cell>
          <cell r="C1137" t="str">
            <v>??????????????</v>
          </cell>
          <cell r="D1137" t="str">
            <v>?</v>
          </cell>
          <cell r="E1137" t="str">
            <v>101000</v>
          </cell>
          <cell r="F1137" t="str">
            <v>450100198283607</v>
          </cell>
          <cell r="G1137" t="str">
            <v>45044003627341882</v>
          </cell>
          <cell r="H1137" t="str">
            <v>?????????</v>
          </cell>
          <cell r="I1137" t="str">
            <v>21</v>
          </cell>
          <cell r="J1137" t="str">
            <v>3</v>
          </cell>
          <cell r="K1137" t="str">
            <v>???</v>
          </cell>
          <cell r="L1137" t="str">
            <v>2828313</v>
          </cell>
          <cell r="M1137" t="str">
            <v>530012</v>
          </cell>
          <cell r="N1137" t="str">
            <v>DACT</v>
          </cell>
          <cell r="O1137" t="str">
            <v>08</v>
          </cell>
          <cell r="P1137" t="str">
            <v/>
          </cell>
          <cell r="Q1137" t="str">
            <v>DDD</v>
          </cell>
          <cell r="R1137" t="str">
            <v/>
          </cell>
          <cell r="S1137">
            <v>0</v>
          </cell>
          <cell r="T1137">
            <v>1</v>
          </cell>
          <cell r="U1137">
            <v>200000</v>
          </cell>
          <cell r="V1137" t="str">
            <v/>
          </cell>
          <cell r="W1137" t="str">
            <v/>
          </cell>
          <cell r="X1137" t="str">
            <v/>
          </cell>
          <cell r="Y1137" t="str">
            <v/>
          </cell>
          <cell r="Z1137" t="str">
            <v>SD</v>
          </cell>
          <cell r="AA1137">
            <v>31904</v>
          </cell>
          <cell r="AB1137">
            <v>60</v>
          </cell>
        </row>
        <row r="1138">
          <cell r="A1138">
            <v>677705</v>
          </cell>
          <cell r="B1138" t="str">
            <v>????????????</v>
          </cell>
          <cell r="C1138" t="str">
            <v>?????????</v>
          </cell>
          <cell r="D1138" t="str">
            <v/>
          </cell>
          <cell r="E1138" t="str">
            <v>101000</v>
          </cell>
          <cell r="F1138" t="str">
            <v>450100708732290</v>
          </cell>
          <cell r="G1138" t="str">
            <v>00224208091001</v>
          </cell>
          <cell r="H1138" t="str">
            <v>??????</v>
          </cell>
          <cell r="I1138" t="str">
            <v>21</v>
          </cell>
          <cell r="J1138" t="str">
            <v>3</v>
          </cell>
          <cell r="K1138" t="str">
            <v>??</v>
          </cell>
          <cell r="L1138" t="str">
            <v>0771-4814035</v>
          </cell>
          <cell r="M1138" t="str">
            <v>530031</v>
          </cell>
          <cell r="N1138" t="str">
            <v>DACT</v>
          </cell>
          <cell r="O1138" t="str">
            <v>08</v>
          </cell>
          <cell r="P1138" t="str">
            <v/>
          </cell>
          <cell r="Q1138" t="str">
            <v>DDD</v>
          </cell>
          <cell r="R1138" t="str">
            <v/>
          </cell>
          <cell r="S1138">
            <v>0</v>
          </cell>
          <cell r="T1138">
            <v>1</v>
          </cell>
          <cell r="U1138">
            <v>300000</v>
          </cell>
          <cell r="V1138" t="str">
            <v/>
          </cell>
          <cell r="W1138" t="str">
            <v/>
          </cell>
          <cell r="X1138" t="str">
            <v/>
          </cell>
          <cell r="Y1138" t="str">
            <v/>
          </cell>
          <cell r="Z1138" t="str">
            <v>SD</v>
          </cell>
          <cell r="AA1138">
            <v>146884.5</v>
          </cell>
          <cell r="AB1138">
            <v>60</v>
          </cell>
        </row>
        <row r="1139">
          <cell r="A1139">
            <v>677706</v>
          </cell>
          <cell r="B1139" t="str">
            <v>??????????????</v>
          </cell>
          <cell r="C1139" t="str">
            <v>????????????</v>
          </cell>
          <cell r="D1139" t="str">
            <v/>
          </cell>
          <cell r="E1139" t="str">
            <v>101000</v>
          </cell>
          <cell r="F1139" t="str">
            <v>450100715179198</v>
          </cell>
          <cell r="G1139" t="str">
            <v>00098808091001</v>
          </cell>
          <cell r="H1139" t="str">
            <v>??????</v>
          </cell>
          <cell r="I1139" t="str">
            <v>21</v>
          </cell>
          <cell r="J1139" t="str">
            <v>3</v>
          </cell>
          <cell r="K1139" t="str">
            <v>??</v>
          </cell>
          <cell r="L1139" t="str">
            <v>0771-2623140</v>
          </cell>
          <cell r="M1139" t="str">
            <v>530031</v>
          </cell>
          <cell r="N1139" t="str">
            <v>DACT</v>
          </cell>
          <cell r="O1139" t="str">
            <v>08</v>
          </cell>
          <cell r="P1139" t="str">
            <v/>
          </cell>
          <cell r="Q1139" t="str">
            <v>DDD</v>
          </cell>
          <cell r="R1139" t="str">
            <v/>
          </cell>
          <cell r="S1139">
            <v>0</v>
          </cell>
          <cell r="T1139">
            <v>1</v>
          </cell>
          <cell r="U1139">
            <v>180000</v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>SD</v>
          </cell>
          <cell r="AA1139">
            <v>270737.69</v>
          </cell>
          <cell r="AB1139">
            <v>60</v>
          </cell>
        </row>
        <row r="1140">
          <cell r="A1140">
            <v>677708</v>
          </cell>
          <cell r="B1140" t="str">
            <v>??????????</v>
          </cell>
          <cell r="C1140" t="str">
            <v>????????</v>
          </cell>
          <cell r="D1140" t="str">
            <v/>
          </cell>
          <cell r="E1140" t="str">
            <v>101000</v>
          </cell>
          <cell r="F1140" t="str">
            <v>450100X19312135</v>
          </cell>
          <cell r="G1140" t="str">
            <v>2102109009248004790</v>
          </cell>
          <cell r="H1140" t="str">
            <v>??????</v>
          </cell>
          <cell r="I1140" t="str">
            <v>21</v>
          </cell>
          <cell r="J1140" t="str">
            <v>3</v>
          </cell>
          <cell r="K1140" t="str">
            <v>???</v>
          </cell>
          <cell r="L1140" t="str">
            <v>5874482</v>
          </cell>
          <cell r="M1140" t="str">
            <v>530022</v>
          </cell>
          <cell r="N1140" t="str">
            <v>DACT</v>
          </cell>
          <cell r="O1140" t="str">
            <v>05</v>
          </cell>
          <cell r="P1140" t="str">
            <v/>
          </cell>
          <cell r="Q1140" t="str">
            <v>BBBO</v>
          </cell>
          <cell r="R1140" t="str">
            <v/>
          </cell>
          <cell r="S1140">
            <v>0</v>
          </cell>
          <cell r="T1140">
            <v>1</v>
          </cell>
          <cell r="U1140">
            <v>93750</v>
          </cell>
          <cell r="V1140" t="str">
            <v/>
          </cell>
          <cell r="W1140" t="str">
            <v/>
          </cell>
          <cell r="X1140" t="str">
            <v/>
          </cell>
          <cell r="Y1140" t="str">
            <v/>
          </cell>
          <cell r="Z1140" t="str">
            <v>SD</v>
          </cell>
          <cell r="AA1140">
            <v>79568.639999999999</v>
          </cell>
          <cell r="AB1140">
            <v>60</v>
          </cell>
        </row>
        <row r="1141">
          <cell r="A1141">
            <v>677703</v>
          </cell>
          <cell r="B1141" t="str">
            <v>???????????</v>
          </cell>
          <cell r="C1141" t="str">
            <v>???????????</v>
          </cell>
          <cell r="D1141" t="str">
            <v/>
          </cell>
          <cell r="E1141" t="str">
            <v>101000</v>
          </cell>
          <cell r="F1141" t="str">
            <v/>
          </cell>
          <cell r="G1141" t="str">
            <v>6030120102008811</v>
          </cell>
          <cell r="H1141" t="str">
            <v>???????????</v>
          </cell>
          <cell r="I1141" t="str">
            <v>21</v>
          </cell>
          <cell r="J1141" t="str">
            <v>3</v>
          </cell>
          <cell r="K1141" t="str">
            <v>??</v>
          </cell>
          <cell r="L1141" t="str">
            <v>0773-2824010</v>
          </cell>
          <cell r="M1141" t="str">
            <v>541002</v>
          </cell>
          <cell r="N1141" t="str">
            <v>DACT</v>
          </cell>
          <cell r="O1141" t="str">
            <v>08</v>
          </cell>
          <cell r="P1141" t="str">
            <v/>
          </cell>
          <cell r="Q1141" t="str">
            <v>DDD</v>
          </cell>
          <cell r="R1141" t="str">
            <v/>
          </cell>
          <cell r="S1141">
            <v>0</v>
          </cell>
          <cell r="T1141">
            <v>1</v>
          </cell>
          <cell r="U1141">
            <v>125000</v>
          </cell>
          <cell r="V1141" t="str">
            <v/>
          </cell>
          <cell r="W1141" t="str">
            <v/>
          </cell>
          <cell r="X1141" t="str">
            <v>A</v>
          </cell>
          <cell r="Y1141" t="str">
            <v/>
          </cell>
          <cell r="Z1141" t="str">
            <v>SD</v>
          </cell>
          <cell r="AA1141">
            <v>35147.339999999997</v>
          </cell>
          <cell r="AB1141">
            <v>60</v>
          </cell>
        </row>
        <row r="1142">
          <cell r="A1142">
            <v>677707</v>
          </cell>
          <cell r="B1142" t="str">
            <v>??????????????</v>
          </cell>
          <cell r="C1142" t="str">
            <v>??????????????</v>
          </cell>
          <cell r="D1142" t="str">
            <v/>
          </cell>
          <cell r="E1142" t="str">
            <v>101000</v>
          </cell>
          <cell r="F1142" t="str">
            <v>450400727682807</v>
          </cell>
          <cell r="G1142" t="str">
            <v>02974818091001</v>
          </cell>
          <cell r="H1142" t="str">
            <v>???????????</v>
          </cell>
          <cell r="I1142" t="str">
            <v>21</v>
          </cell>
          <cell r="J1142" t="str">
            <v>2</v>
          </cell>
          <cell r="K1142" t="str">
            <v>??</v>
          </cell>
          <cell r="L1142" t="str">
            <v>0774-3861450</v>
          </cell>
          <cell r="M1142" t="str">
            <v>543000</v>
          </cell>
          <cell r="N1142" t="str">
            <v>DACT</v>
          </cell>
          <cell r="O1142" t="str">
            <v>08</v>
          </cell>
          <cell r="P1142" t="str">
            <v/>
          </cell>
          <cell r="Q1142" t="str">
            <v>DDD</v>
          </cell>
          <cell r="R1142" t="str">
            <v/>
          </cell>
          <cell r="S1142">
            <v>0</v>
          </cell>
          <cell r="T1142">
            <v>1</v>
          </cell>
          <cell r="U1142">
            <v>120000</v>
          </cell>
          <cell r="V1142" t="str">
            <v/>
          </cell>
          <cell r="W1142" t="str">
            <v/>
          </cell>
          <cell r="X1142" t="str">
            <v/>
          </cell>
          <cell r="Y1142" t="str">
            <v/>
          </cell>
          <cell r="Z1142" t="str">
            <v>SD</v>
          </cell>
          <cell r="AA1142">
            <v>0</v>
          </cell>
          <cell r="AB1142">
            <v>60</v>
          </cell>
        </row>
        <row r="1143">
          <cell r="A1143">
            <v>677702</v>
          </cell>
          <cell r="B1143" t="str">
            <v>??????????????</v>
          </cell>
          <cell r="C1143" t="str">
            <v>??????????</v>
          </cell>
          <cell r="D1143" t="str">
            <v/>
          </cell>
          <cell r="E1143" t="str">
            <v>101000</v>
          </cell>
          <cell r="F1143" t="str">
            <v>450202619357564</v>
          </cell>
          <cell r="G1143" t="str">
            <v>106801040024634</v>
          </cell>
          <cell r="H1143" t="str">
            <v>???????</v>
          </cell>
          <cell r="I1143" t="str">
            <v>21</v>
          </cell>
          <cell r="J1143" t="str">
            <v>3</v>
          </cell>
          <cell r="K1143" t="str">
            <v>???</v>
          </cell>
          <cell r="L1143" t="str">
            <v>0772-2817216</v>
          </cell>
          <cell r="M1143" t="str">
            <v>545001</v>
          </cell>
          <cell r="N1143" t="str">
            <v>DACT</v>
          </cell>
          <cell r="O1143" t="str">
            <v>05</v>
          </cell>
          <cell r="P1143" t="str">
            <v/>
          </cell>
          <cell r="Q1143" t="str">
            <v>BBBO</v>
          </cell>
          <cell r="R1143" t="str">
            <v/>
          </cell>
          <cell r="S1143">
            <v>0</v>
          </cell>
          <cell r="T1143">
            <v>1</v>
          </cell>
          <cell r="U1143">
            <v>315000</v>
          </cell>
          <cell r="V1143" t="str">
            <v/>
          </cell>
          <cell r="W1143" t="str">
            <v/>
          </cell>
          <cell r="X1143" t="str">
            <v/>
          </cell>
          <cell r="Y1143" t="str">
            <v/>
          </cell>
          <cell r="Z1143" t="str">
            <v>SD</v>
          </cell>
          <cell r="AA1143">
            <v>200105.51</v>
          </cell>
          <cell r="AB1143">
            <v>60</v>
          </cell>
        </row>
        <row r="1144">
          <cell r="A1144">
            <v>677534</v>
          </cell>
          <cell r="B1144" t="str">
            <v>??????????????</v>
          </cell>
          <cell r="C1144" t="str">
            <v>??????????</v>
          </cell>
          <cell r="D1144" t="str">
            <v/>
          </cell>
          <cell r="E1144" t="str">
            <v>101000</v>
          </cell>
          <cell r="F1144" t="str">
            <v>440102231256062</v>
          </cell>
          <cell r="G1144" t="str">
            <v>3602010709000689858</v>
          </cell>
          <cell r="H1144" t="str">
            <v>?????????</v>
          </cell>
          <cell r="I1144" t="str">
            <v>21</v>
          </cell>
          <cell r="J1144" t="str">
            <v>3</v>
          </cell>
          <cell r="K1144" t="str">
            <v>???</v>
          </cell>
          <cell r="L1144" t="str">
            <v>87613838-1977</v>
          </cell>
          <cell r="M1144" t="str">
            <v>510080</v>
          </cell>
          <cell r="N1144" t="str">
            <v>DACT</v>
          </cell>
          <cell r="O1144" t="str">
            <v>08</v>
          </cell>
          <cell r="P1144" t="str">
            <v/>
          </cell>
          <cell r="Q1144" t="str">
            <v>DDD</v>
          </cell>
          <cell r="R1144" t="str">
            <v/>
          </cell>
          <cell r="S1144">
            <v>0</v>
          </cell>
          <cell r="T1144">
            <v>1</v>
          </cell>
          <cell r="U1144">
            <v>60000</v>
          </cell>
          <cell r="V1144" t="str">
            <v/>
          </cell>
          <cell r="W1144" t="str">
            <v/>
          </cell>
          <cell r="X1144" t="str">
            <v/>
          </cell>
          <cell r="Y1144" t="str">
            <v/>
          </cell>
          <cell r="Z1144" t="str">
            <v>SD</v>
          </cell>
          <cell r="AA1144">
            <v>46230</v>
          </cell>
          <cell r="AB1144">
            <v>60</v>
          </cell>
        </row>
        <row r="1145">
          <cell r="A1145">
            <v>677552</v>
          </cell>
          <cell r="B1145" t="str">
            <v>?????????????</v>
          </cell>
          <cell r="C1145" t="str">
            <v>??????????????</v>
          </cell>
          <cell r="D1145" t="str">
            <v>?</v>
          </cell>
          <cell r="E1145" t="str">
            <v>101000</v>
          </cell>
          <cell r="F1145" t="str">
            <v>440106617412873</v>
          </cell>
          <cell r="G1145" t="str">
            <v>388-2733000-38</v>
          </cell>
          <cell r="H1145" t="str">
            <v>?????????</v>
          </cell>
          <cell r="I1145" t="str">
            <v>21</v>
          </cell>
          <cell r="J1145" t="str">
            <v>3</v>
          </cell>
          <cell r="K1145" t="str">
            <v>???</v>
          </cell>
          <cell r="L1145" t="str">
            <v>85592238-301</v>
          </cell>
          <cell r="M1145" t="str">
            <v>510055</v>
          </cell>
          <cell r="N1145" t="str">
            <v>DACT</v>
          </cell>
          <cell r="O1145" t="str">
            <v>09</v>
          </cell>
          <cell r="P1145" t="str">
            <v/>
          </cell>
          <cell r="Q1145" t="str">
            <v>DDD</v>
          </cell>
          <cell r="R1145" t="str">
            <v/>
          </cell>
          <cell r="S1145">
            <v>0</v>
          </cell>
          <cell r="T1145">
            <v>1</v>
          </cell>
          <cell r="U1145">
            <v>176250</v>
          </cell>
          <cell r="V1145" t="str">
            <v/>
          </cell>
          <cell r="W1145" t="str">
            <v/>
          </cell>
          <cell r="X1145" t="str">
            <v/>
          </cell>
          <cell r="Y1145" t="str">
            <v/>
          </cell>
          <cell r="Z1145" t="str">
            <v>SD</v>
          </cell>
          <cell r="AA1145">
            <v>176143.52</v>
          </cell>
          <cell r="AB1145">
            <v>60</v>
          </cell>
        </row>
        <row r="1146">
          <cell r="A1146">
            <v>677553</v>
          </cell>
          <cell r="B1146" t="str">
            <v>??????????</v>
          </cell>
          <cell r="C1146" t="str">
            <v>??????????????</v>
          </cell>
          <cell r="D1146" t="str">
            <v>???</v>
          </cell>
          <cell r="E1146" t="str">
            <v>101000</v>
          </cell>
          <cell r="F1146" t="str">
            <v>440106190376868</v>
          </cell>
          <cell r="G1146" t="str">
            <v>3602054309000689863</v>
          </cell>
          <cell r="H1146" t="str">
            <v>??????????</v>
          </cell>
          <cell r="I1146" t="str">
            <v>21</v>
          </cell>
          <cell r="J1146" t="str">
            <v>3</v>
          </cell>
          <cell r="K1146" t="str">
            <v>???</v>
          </cell>
          <cell r="L1146" t="str">
            <v>85590692</v>
          </cell>
          <cell r="M1146" t="str">
            <v>510055</v>
          </cell>
          <cell r="N1146" t="str">
            <v>DACT</v>
          </cell>
          <cell r="O1146" t="str">
            <v>09</v>
          </cell>
          <cell r="P1146" t="str">
            <v/>
          </cell>
          <cell r="Q1146" t="str">
            <v>DDD</v>
          </cell>
          <cell r="R1146" t="str">
            <v/>
          </cell>
          <cell r="S1146">
            <v>0</v>
          </cell>
          <cell r="T1146">
            <v>1</v>
          </cell>
          <cell r="U1146">
            <v>175000</v>
          </cell>
          <cell r="V1146" t="str">
            <v/>
          </cell>
          <cell r="W1146" t="str">
            <v/>
          </cell>
          <cell r="X1146" t="str">
            <v/>
          </cell>
          <cell r="Y1146" t="str">
            <v/>
          </cell>
          <cell r="Z1146" t="str">
            <v>SD</v>
          </cell>
          <cell r="AA1146">
            <v>128102.6</v>
          </cell>
          <cell r="AB1146">
            <v>60</v>
          </cell>
        </row>
        <row r="1147">
          <cell r="A1147">
            <v>677511</v>
          </cell>
          <cell r="B1147" t="str">
            <v>?????????????</v>
          </cell>
          <cell r="C1147" t="str">
            <v>????????????</v>
          </cell>
          <cell r="D1147" t="str">
            <v/>
          </cell>
          <cell r="E1147" t="str">
            <v>101000</v>
          </cell>
          <cell r="F1147" t="str">
            <v>440103190731655</v>
          </cell>
          <cell r="G1147" t="str">
            <v>3602000709000205086</v>
          </cell>
          <cell r="H1147" t="str">
            <v>???????</v>
          </cell>
          <cell r="I1147" t="str">
            <v>21</v>
          </cell>
          <cell r="J1147" t="str">
            <v>3</v>
          </cell>
          <cell r="K1147" t="str">
            <v>???</v>
          </cell>
          <cell r="L1147" t="str">
            <v>020-81388408</v>
          </cell>
          <cell r="M1147" t="str">
            <v>510140</v>
          </cell>
          <cell r="N1147" t="str">
            <v>DACT</v>
          </cell>
          <cell r="O1147" t="str">
            <v>08</v>
          </cell>
          <cell r="P1147" t="str">
            <v/>
          </cell>
          <cell r="Q1147" t="str">
            <v>DDD</v>
          </cell>
          <cell r="R1147" t="str">
            <v/>
          </cell>
          <cell r="S1147">
            <v>20011218</v>
          </cell>
          <cell r="T1147">
            <v>1</v>
          </cell>
          <cell r="U1147">
            <v>1</v>
          </cell>
          <cell r="V1147" t="str">
            <v>5E</v>
          </cell>
          <cell r="W1147" t="str">
            <v/>
          </cell>
          <cell r="X1147" t="str">
            <v/>
          </cell>
          <cell r="Y1147" t="str">
            <v/>
          </cell>
          <cell r="Z1147" t="str">
            <v>SD</v>
          </cell>
          <cell r="AA1147">
            <v>27130.04</v>
          </cell>
          <cell r="AB1147">
            <v>60</v>
          </cell>
        </row>
        <row r="1148">
          <cell r="A1148">
            <v>677512</v>
          </cell>
          <cell r="B1148" t="str">
            <v>????????????</v>
          </cell>
          <cell r="C1148" t="str">
            <v>??????????????</v>
          </cell>
          <cell r="D1148" t="str">
            <v>??????</v>
          </cell>
          <cell r="E1148" t="str">
            <v>101000</v>
          </cell>
          <cell r="F1148" t="str">
            <v>440106731451876</v>
          </cell>
          <cell r="G1148" t="str">
            <v>399330101300000955</v>
          </cell>
          <cell r="H1148" t="str">
            <v>??????????</v>
          </cell>
          <cell r="I1148" t="str">
            <v>21</v>
          </cell>
          <cell r="J1148" t="str">
            <v>3</v>
          </cell>
          <cell r="K1148" t="str">
            <v>???</v>
          </cell>
          <cell r="L1148" t="str">
            <v>020-38772666</v>
          </cell>
          <cell r="M1148" t="str">
            <v>510160</v>
          </cell>
          <cell r="N1148" t="str">
            <v>DACT</v>
          </cell>
          <cell r="O1148" t="str">
            <v>08</v>
          </cell>
          <cell r="P1148" t="str">
            <v/>
          </cell>
          <cell r="Q1148" t="str">
            <v>DDD</v>
          </cell>
          <cell r="R1148" t="str">
            <v/>
          </cell>
          <cell r="S1148">
            <v>20011218</v>
          </cell>
          <cell r="T1148">
            <v>1</v>
          </cell>
          <cell r="U1148">
            <v>88000</v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>SD</v>
          </cell>
          <cell r="AA1148">
            <v>41432.080000000002</v>
          </cell>
          <cell r="AB1148">
            <v>60</v>
          </cell>
        </row>
        <row r="1149">
          <cell r="A1149">
            <v>677532</v>
          </cell>
          <cell r="B1149" t="str">
            <v>????????????</v>
          </cell>
          <cell r="C1149" t="str">
            <v>??????????????</v>
          </cell>
          <cell r="D1149" t="str">
            <v>??????</v>
          </cell>
          <cell r="E1149" t="str">
            <v>101000</v>
          </cell>
          <cell r="F1149" t="str">
            <v>440104707676645</v>
          </cell>
          <cell r="G1149" t="str">
            <v>0015-765-2730001-82</v>
          </cell>
          <cell r="H1149" t="str">
            <v>???????</v>
          </cell>
          <cell r="I1149" t="str">
            <v>21</v>
          </cell>
          <cell r="J1149" t="str">
            <v>3</v>
          </cell>
          <cell r="K1149" t="str">
            <v>???</v>
          </cell>
          <cell r="L1149" t="str">
            <v>83280000</v>
          </cell>
          <cell r="M1149" t="str">
            <v>510120</v>
          </cell>
          <cell r="N1149" t="str">
            <v>DACT</v>
          </cell>
          <cell r="O1149" t="str">
            <v>08</v>
          </cell>
          <cell r="P1149" t="str">
            <v/>
          </cell>
          <cell r="Q1149" t="str">
            <v>DDD</v>
          </cell>
          <cell r="R1149" t="str">
            <v/>
          </cell>
          <cell r="S1149">
            <v>0</v>
          </cell>
          <cell r="T1149">
            <v>1</v>
          </cell>
          <cell r="U1149">
            <v>100000</v>
          </cell>
          <cell r="V1149" t="str">
            <v/>
          </cell>
          <cell r="W1149" t="str">
            <v/>
          </cell>
          <cell r="X1149" t="str">
            <v/>
          </cell>
          <cell r="Y1149" t="str">
            <v/>
          </cell>
          <cell r="Z1149" t="str">
            <v>SD</v>
          </cell>
          <cell r="AA1149">
            <v>83854.17</v>
          </cell>
          <cell r="AB1149">
            <v>60</v>
          </cell>
        </row>
        <row r="1150">
          <cell r="A1150">
            <v>677546</v>
          </cell>
          <cell r="B1150" t="str">
            <v>????????????</v>
          </cell>
          <cell r="C1150" t="str">
            <v>??????????????</v>
          </cell>
          <cell r="D1150" t="str">
            <v>?????????????</v>
          </cell>
          <cell r="E1150" t="str">
            <v>101000</v>
          </cell>
          <cell r="F1150" t="str">
            <v>440105739748885</v>
          </cell>
          <cell r="G1150" t="str">
            <v>0315014140000233</v>
          </cell>
          <cell r="H1150" t="str">
            <v>??????????????</v>
          </cell>
          <cell r="I1150" t="str">
            <v>21</v>
          </cell>
          <cell r="J1150" t="str">
            <v>3</v>
          </cell>
          <cell r="K1150" t="str">
            <v>???</v>
          </cell>
          <cell r="L1150" t="str">
            <v>83918818</v>
          </cell>
          <cell r="M1150" t="str">
            <v>510280</v>
          </cell>
          <cell r="N1150" t="str">
            <v>DACT</v>
          </cell>
          <cell r="O1150" t="str">
            <v>08</v>
          </cell>
          <cell r="P1150" t="str">
            <v/>
          </cell>
          <cell r="Q1150" t="str">
            <v>DDD</v>
          </cell>
          <cell r="R1150" t="str">
            <v/>
          </cell>
          <cell r="S1150">
            <v>0</v>
          </cell>
          <cell r="T1150">
            <v>1</v>
          </cell>
          <cell r="U1150">
            <v>287500</v>
          </cell>
          <cell r="V1150" t="str">
            <v/>
          </cell>
          <cell r="W1150" t="str">
            <v/>
          </cell>
          <cell r="X1150" t="str">
            <v/>
          </cell>
          <cell r="Y1150" t="str">
            <v/>
          </cell>
          <cell r="Z1150" t="str">
            <v>SD</v>
          </cell>
          <cell r="AA1150">
            <v>207553</v>
          </cell>
          <cell r="AB1150">
            <v>60</v>
          </cell>
        </row>
        <row r="1151">
          <cell r="A1151">
            <v>677562</v>
          </cell>
          <cell r="B1151" t="str">
            <v>?????????????</v>
          </cell>
          <cell r="C1151" t="str">
            <v>??????????????</v>
          </cell>
          <cell r="D1151" t="str">
            <v>?????????</v>
          </cell>
          <cell r="E1151" t="str">
            <v>101000</v>
          </cell>
          <cell r="F1151" t="str">
            <v>44010573618878X</v>
          </cell>
          <cell r="G1151" t="str">
            <v>?3602006009200013</v>
          </cell>
          <cell r="H1151" t="str">
            <v>??????????????</v>
          </cell>
          <cell r="I1151" t="str">
            <v>21</v>
          </cell>
          <cell r="J1151" t="str">
            <v>3</v>
          </cell>
          <cell r="K1151" t="str">
            <v>??</v>
          </cell>
          <cell r="L1151" t="str">
            <v>34141235</v>
          </cell>
          <cell r="M1151" t="str">
            <v>510240</v>
          </cell>
          <cell r="N1151" t="str">
            <v>DACT</v>
          </cell>
          <cell r="O1151" t="str">
            <v>08</v>
          </cell>
          <cell r="P1151" t="str">
            <v/>
          </cell>
          <cell r="Q1151" t="str">
            <v>DDD</v>
          </cell>
          <cell r="R1151" t="str">
            <v/>
          </cell>
          <cell r="S1151">
            <v>0</v>
          </cell>
          <cell r="T1151">
            <v>1</v>
          </cell>
          <cell r="U1151">
            <v>150000</v>
          </cell>
          <cell r="V1151" t="str">
            <v/>
          </cell>
          <cell r="W1151" t="str">
            <v>467</v>
          </cell>
          <cell r="X1151" t="str">
            <v/>
          </cell>
          <cell r="Y1151" t="str">
            <v/>
          </cell>
          <cell r="Z1151" t="str">
            <v>SD</v>
          </cell>
          <cell r="AA1151">
            <v>52920.9</v>
          </cell>
          <cell r="AB1151">
            <v>60</v>
          </cell>
        </row>
        <row r="1152">
          <cell r="A1152">
            <v>677504</v>
          </cell>
          <cell r="B1152" t="str">
            <v>?????????????</v>
          </cell>
          <cell r="C1152" t="str">
            <v>??????????????</v>
          </cell>
          <cell r="D1152" t="str">
            <v>??</v>
          </cell>
          <cell r="E1152" t="str">
            <v>101000</v>
          </cell>
          <cell r="F1152" t="str">
            <v>440107231231877</v>
          </cell>
          <cell r="G1152" t="str">
            <v>840200099408091001</v>
          </cell>
          <cell r="H1152" t="str">
            <v>????????</v>
          </cell>
          <cell r="I1152" t="str">
            <v>21</v>
          </cell>
          <cell r="J1152" t="str">
            <v>2</v>
          </cell>
          <cell r="K1152" t="str">
            <v>???</v>
          </cell>
          <cell r="L1152" t="str">
            <v>020-81584336</v>
          </cell>
          <cell r="M1152" t="str">
            <v>510370</v>
          </cell>
          <cell r="N1152" t="str">
            <v>DACT</v>
          </cell>
          <cell r="O1152" t="str">
            <v>05</v>
          </cell>
          <cell r="P1152" t="str">
            <v/>
          </cell>
          <cell r="Q1152" t="str">
            <v>BBBO</v>
          </cell>
          <cell r="R1152" t="str">
            <v/>
          </cell>
          <cell r="S1152">
            <v>20011120</v>
          </cell>
          <cell r="T1152">
            <v>1</v>
          </cell>
          <cell r="U1152">
            <v>48775</v>
          </cell>
          <cell r="V1152" t="str">
            <v/>
          </cell>
          <cell r="W1152" t="str">
            <v/>
          </cell>
          <cell r="X1152" t="str">
            <v/>
          </cell>
          <cell r="Y1152" t="str">
            <v/>
          </cell>
          <cell r="Z1152" t="str">
            <v>SD</v>
          </cell>
          <cell r="AA1152">
            <v>47873.760000000002</v>
          </cell>
          <cell r="AB1152">
            <v>60</v>
          </cell>
        </row>
        <row r="1153">
          <cell r="A1153">
            <v>677540</v>
          </cell>
          <cell r="B1153" t="str">
            <v>??????????????</v>
          </cell>
          <cell r="C1153" t="str">
            <v>??????????????</v>
          </cell>
          <cell r="D1153" t="str">
            <v>??</v>
          </cell>
          <cell r="E1153" t="str">
            <v>101000</v>
          </cell>
          <cell r="F1153" t="str">
            <v>440105618696038</v>
          </cell>
          <cell r="G1153" t="str">
            <v>0315014170001042</v>
          </cell>
          <cell r="H1153" t="str">
            <v>??????????????</v>
          </cell>
          <cell r="I1153" t="str">
            <v>21</v>
          </cell>
          <cell r="J1153" t="str">
            <v>3</v>
          </cell>
          <cell r="K1153" t="str">
            <v>???</v>
          </cell>
          <cell r="L1153" t="str">
            <v>020-84183432</v>
          </cell>
          <cell r="M1153" t="str">
            <v>510300</v>
          </cell>
          <cell r="N1153" t="str">
            <v>DACT</v>
          </cell>
          <cell r="O1153" t="str">
            <v>09</v>
          </cell>
          <cell r="P1153" t="str">
            <v/>
          </cell>
          <cell r="Q1153" t="str">
            <v>DDD</v>
          </cell>
          <cell r="R1153" t="str">
            <v/>
          </cell>
          <cell r="S1153">
            <v>0</v>
          </cell>
          <cell r="T1153">
            <v>1</v>
          </cell>
          <cell r="U1153">
            <v>843750</v>
          </cell>
          <cell r="V1153" t="str">
            <v/>
          </cell>
          <cell r="W1153" t="str">
            <v/>
          </cell>
          <cell r="X1153" t="str">
            <v/>
          </cell>
          <cell r="Y1153" t="str">
            <v/>
          </cell>
          <cell r="Z1153" t="str">
            <v>SD</v>
          </cell>
          <cell r="AA1153">
            <v>815358.82</v>
          </cell>
          <cell r="AB1153">
            <v>60</v>
          </cell>
        </row>
        <row r="1154">
          <cell r="A1154">
            <v>677519</v>
          </cell>
          <cell r="B1154" t="str">
            <v>???????????</v>
          </cell>
          <cell r="C1154" t="str">
            <v>??????????????</v>
          </cell>
          <cell r="D1154" t="str">
            <v>?</v>
          </cell>
          <cell r="E1154" t="str">
            <v>101000</v>
          </cell>
          <cell r="F1154" t="str">
            <v>440106231268135</v>
          </cell>
          <cell r="G1154" t="str">
            <v>3602002709000316790</v>
          </cell>
          <cell r="H1154" t="str">
            <v>???????</v>
          </cell>
          <cell r="I1154" t="str">
            <v>21</v>
          </cell>
          <cell r="J1154" t="str">
            <v>3</v>
          </cell>
          <cell r="K1154" t="str">
            <v>??</v>
          </cell>
          <cell r="L1154" t="str">
            <v>87714552</v>
          </cell>
          <cell r="M1154" t="str">
            <v>510500</v>
          </cell>
          <cell r="N1154" t="str">
            <v>DACT</v>
          </cell>
          <cell r="O1154" t="str">
            <v>08</v>
          </cell>
          <cell r="P1154" t="str">
            <v/>
          </cell>
          <cell r="Q1154" t="str">
            <v>DDD</v>
          </cell>
          <cell r="R1154" t="str">
            <v/>
          </cell>
          <cell r="S1154">
            <v>0</v>
          </cell>
          <cell r="T1154">
            <v>1</v>
          </cell>
          <cell r="U1154">
            <v>250000</v>
          </cell>
          <cell r="V1154" t="str">
            <v/>
          </cell>
          <cell r="W1154" t="str">
            <v/>
          </cell>
          <cell r="X1154" t="str">
            <v/>
          </cell>
          <cell r="Y1154" t="str">
            <v/>
          </cell>
          <cell r="Z1154" t="str">
            <v>SD</v>
          </cell>
          <cell r="AA1154">
            <v>130159.57</v>
          </cell>
          <cell r="AB1154">
            <v>60</v>
          </cell>
        </row>
        <row r="1155">
          <cell r="A1155">
            <v>677547</v>
          </cell>
          <cell r="B1155" t="str">
            <v>??????????????</v>
          </cell>
          <cell r="C1155" t="str">
            <v>??????????????</v>
          </cell>
          <cell r="D1155" t="str">
            <v/>
          </cell>
          <cell r="E1155" t="str">
            <v>101000</v>
          </cell>
          <cell r="F1155" t="str">
            <v>440106739716285</v>
          </cell>
          <cell r="G1155" t="str">
            <v>327-2019-11809897100</v>
          </cell>
          <cell r="H1155" t="str">
            <v>????????????</v>
          </cell>
          <cell r="I1155" t="str">
            <v>21</v>
          </cell>
          <cell r="J1155" t="str">
            <v>3</v>
          </cell>
          <cell r="K1155" t="str">
            <v>???</v>
          </cell>
          <cell r="L1155" t="str">
            <v>020-85293189</v>
          </cell>
          <cell r="M1155" t="str">
            <v>510620</v>
          </cell>
          <cell r="N1155" t="str">
            <v>DACT</v>
          </cell>
          <cell r="O1155" t="str">
            <v>08</v>
          </cell>
          <cell r="P1155" t="str">
            <v/>
          </cell>
          <cell r="Q1155" t="str">
            <v>DDD</v>
          </cell>
          <cell r="R1155" t="str">
            <v/>
          </cell>
          <cell r="S1155">
            <v>0</v>
          </cell>
          <cell r="T1155">
            <v>1</v>
          </cell>
          <cell r="U1155">
            <v>250000</v>
          </cell>
          <cell r="V1155" t="str">
            <v/>
          </cell>
          <cell r="W1155" t="str">
            <v>01</v>
          </cell>
          <cell r="X1155" t="str">
            <v/>
          </cell>
          <cell r="Y1155" t="str">
            <v/>
          </cell>
          <cell r="Z1155" t="str">
            <v>SD</v>
          </cell>
          <cell r="AA1155">
            <v>72995.28</v>
          </cell>
          <cell r="AB1155">
            <v>60</v>
          </cell>
        </row>
        <row r="1156">
          <cell r="A1156">
            <v>677520</v>
          </cell>
          <cell r="B1156" t="str">
            <v>???????????</v>
          </cell>
          <cell r="C1156" t="str">
            <v>??????????????</v>
          </cell>
          <cell r="D1156" t="str">
            <v>????</v>
          </cell>
          <cell r="E1156" t="str">
            <v>101000</v>
          </cell>
          <cell r="F1156" t="str">
            <v>440112708231197</v>
          </cell>
          <cell r="G1156" t="str">
            <v>0313014170002089</v>
          </cell>
          <cell r="H1156" t="str">
            <v>??????????????</v>
          </cell>
          <cell r="I1156" t="str">
            <v>21</v>
          </cell>
          <cell r="J1156" t="str">
            <v>3</v>
          </cell>
          <cell r="K1156" t="str">
            <v>???</v>
          </cell>
          <cell r="L1156" t="str">
            <v>020-82274414</v>
          </cell>
          <cell r="M1156" t="str">
            <v>510700</v>
          </cell>
          <cell r="N1156" t="str">
            <v>DACT</v>
          </cell>
          <cell r="O1156" t="str">
            <v>08</v>
          </cell>
          <cell r="P1156" t="str">
            <v/>
          </cell>
          <cell r="Q1156" t="str">
            <v>DDD</v>
          </cell>
          <cell r="R1156" t="str">
            <v/>
          </cell>
          <cell r="S1156">
            <v>0</v>
          </cell>
          <cell r="T1156">
            <v>1</v>
          </cell>
          <cell r="U1156">
            <v>165000</v>
          </cell>
          <cell r="V1156" t="str">
            <v/>
          </cell>
          <cell r="W1156" t="str">
            <v/>
          </cell>
          <cell r="X1156" t="str">
            <v/>
          </cell>
          <cell r="Y1156" t="str">
            <v/>
          </cell>
          <cell r="Z1156" t="str">
            <v>SD</v>
          </cell>
          <cell r="AA1156">
            <v>119094.55</v>
          </cell>
          <cell r="AB1156">
            <v>60</v>
          </cell>
        </row>
        <row r="1157">
          <cell r="A1157">
            <v>677501</v>
          </cell>
          <cell r="B1157" t="str">
            <v>??????????????</v>
          </cell>
          <cell r="C1157" t="str">
            <v>??????????????</v>
          </cell>
          <cell r="D1157" t="str">
            <v>?????</v>
          </cell>
          <cell r="E1157" t="str">
            <v>101000</v>
          </cell>
          <cell r="F1157" t="str">
            <v>440301192422389</v>
          </cell>
          <cell r="G1157" t="str">
            <v>3080936310001</v>
          </cell>
          <cell r="H1157" t="str">
            <v>???????</v>
          </cell>
          <cell r="I1157" t="str">
            <v>21</v>
          </cell>
          <cell r="J1157" t="str">
            <v>3</v>
          </cell>
          <cell r="K1157" t="str">
            <v>???</v>
          </cell>
          <cell r="L1157" t="str">
            <v>0755-26067372</v>
          </cell>
          <cell r="M1157" t="str">
            <v>518054</v>
          </cell>
          <cell r="N1157" t="str">
            <v>DACT</v>
          </cell>
          <cell r="O1157" t="str">
            <v>09</v>
          </cell>
          <cell r="P1157" t="str">
            <v/>
          </cell>
          <cell r="Q1157" t="str">
            <v>DDD</v>
          </cell>
          <cell r="R1157" t="str">
            <v/>
          </cell>
          <cell r="S1157">
            <v>20011105</v>
          </cell>
          <cell r="T1157">
            <v>1</v>
          </cell>
          <cell r="U1157">
            <v>1087500</v>
          </cell>
          <cell r="V1157" t="str">
            <v/>
          </cell>
          <cell r="W1157" t="str">
            <v/>
          </cell>
          <cell r="X1157" t="str">
            <v/>
          </cell>
          <cell r="Y1157" t="str">
            <v/>
          </cell>
          <cell r="Z1157" t="str">
            <v>SD</v>
          </cell>
          <cell r="AA1157">
            <v>957389.07</v>
          </cell>
          <cell r="AB1157">
            <v>60</v>
          </cell>
        </row>
        <row r="1158">
          <cell r="A1158">
            <v>677502</v>
          </cell>
          <cell r="B1158" t="str">
            <v>?????????????</v>
          </cell>
          <cell r="C1158" t="str">
            <v>??????????????</v>
          </cell>
          <cell r="D1158" t="str">
            <v>???????</v>
          </cell>
          <cell r="E1158" t="str">
            <v>101000</v>
          </cell>
          <cell r="F1158" t="str">
            <v>440301279442921</v>
          </cell>
          <cell r="G1158" t="str">
            <v>002002630650900</v>
          </cell>
          <cell r="H1158" t="str">
            <v>??????</v>
          </cell>
          <cell r="I1158" t="str">
            <v>21</v>
          </cell>
          <cell r="J1158" t="str">
            <v>2</v>
          </cell>
          <cell r="K1158" t="str">
            <v>???</v>
          </cell>
          <cell r="L1158" t="str">
            <v>0755-83355930</v>
          </cell>
          <cell r="M1158" t="str">
            <v>518041</v>
          </cell>
          <cell r="N1158" t="str">
            <v>DACT</v>
          </cell>
          <cell r="O1158" t="str">
            <v>05</v>
          </cell>
          <cell r="P1158" t="str">
            <v/>
          </cell>
          <cell r="Q1158" t="str">
            <v>BBBO</v>
          </cell>
          <cell r="R1158" t="str">
            <v/>
          </cell>
          <cell r="S1158">
            <v>20011112</v>
          </cell>
          <cell r="T1158">
            <v>1</v>
          </cell>
          <cell r="U1158">
            <v>375000</v>
          </cell>
          <cell r="V1158" t="str">
            <v/>
          </cell>
          <cell r="W1158" t="str">
            <v/>
          </cell>
          <cell r="X1158" t="str">
            <v/>
          </cell>
          <cell r="Y1158" t="str">
            <v/>
          </cell>
          <cell r="Z1158" t="str">
            <v>SD</v>
          </cell>
          <cell r="AA1158">
            <v>242221.47</v>
          </cell>
          <cell r="AB1158">
            <v>60</v>
          </cell>
        </row>
        <row r="1159">
          <cell r="A1159">
            <v>677505</v>
          </cell>
          <cell r="B1159" t="str">
            <v>??????????</v>
          </cell>
          <cell r="C1159" t="str">
            <v>??????????????</v>
          </cell>
          <cell r="D1159" t="str">
            <v>??</v>
          </cell>
          <cell r="E1159" t="str">
            <v>101000</v>
          </cell>
          <cell r="F1159" t="str">
            <v>440301618911535</v>
          </cell>
          <cell r="G1159" t="str">
            <v>21124219869</v>
          </cell>
          <cell r="H1159" t="str">
            <v>??????</v>
          </cell>
          <cell r="I1159" t="str">
            <v>21</v>
          </cell>
          <cell r="J1159" t="str">
            <v>2</v>
          </cell>
          <cell r="K1159" t="str">
            <v>??</v>
          </cell>
          <cell r="L1159" t="str">
            <v>0755-25162581</v>
          </cell>
          <cell r="M1159" t="str">
            <v>518001</v>
          </cell>
          <cell r="N1159" t="str">
            <v>DACT</v>
          </cell>
          <cell r="O1159" t="str">
            <v>05</v>
          </cell>
          <cell r="P1159" t="str">
            <v/>
          </cell>
          <cell r="Q1159" t="str">
            <v>BBBO</v>
          </cell>
          <cell r="R1159" t="str">
            <v/>
          </cell>
          <cell r="S1159">
            <v>20011120</v>
          </cell>
          <cell r="T1159">
            <v>1</v>
          </cell>
          <cell r="U1159">
            <v>250000</v>
          </cell>
          <cell r="V1159" t="str">
            <v/>
          </cell>
          <cell r="W1159" t="str">
            <v/>
          </cell>
          <cell r="X1159" t="str">
            <v/>
          </cell>
          <cell r="Y1159" t="str">
            <v/>
          </cell>
          <cell r="Z1159" t="str">
            <v>SD</v>
          </cell>
          <cell r="AA1159">
            <v>279713.87</v>
          </cell>
          <cell r="AB1159">
            <v>60</v>
          </cell>
        </row>
        <row r="1160">
          <cell r="A1160">
            <v>677509</v>
          </cell>
          <cell r="B1160" t="str">
            <v>??????????????</v>
          </cell>
          <cell r="C1160" t="str">
            <v>??????????????</v>
          </cell>
          <cell r="D1160" t="str">
            <v>????</v>
          </cell>
          <cell r="E1160" t="str">
            <v>101000</v>
          </cell>
          <cell r="F1160" t="str">
            <v>440301279430410</v>
          </cell>
          <cell r="G1160" t="str">
            <v>0042100016117</v>
          </cell>
          <cell r="H1160" t="str">
            <v>????????</v>
          </cell>
          <cell r="I1160" t="str">
            <v>21</v>
          </cell>
          <cell r="J1160" t="str">
            <v>2</v>
          </cell>
          <cell r="K1160" t="str">
            <v>???</v>
          </cell>
          <cell r="L1160" t="str">
            <v>0755-25813963</v>
          </cell>
          <cell r="M1160" t="str">
            <v>518019</v>
          </cell>
          <cell r="N1160" t="str">
            <v>DACT</v>
          </cell>
          <cell r="O1160" t="str">
            <v>05</v>
          </cell>
          <cell r="P1160" t="str">
            <v/>
          </cell>
          <cell r="Q1160" t="str">
            <v>BBBO</v>
          </cell>
          <cell r="R1160" t="str">
            <v/>
          </cell>
          <cell r="S1160">
            <v>20011210</v>
          </cell>
          <cell r="T1160">
            <v>1</v>
          </cell>
          <cell r="U1160">
            <v>500000</v>
          </cell>
          <cell r="V1160" t="str">
            <v/>
          </cell>
          <cell r="W1160" t="str">
            <v/>
          </cell>
          <cell r="X1160" t="str">
            <v/>
          </cell>
          <cell r="Y1160" t="str">
            <v/>
          </cell>
          <cell r="Z1160" t="str">
            <v>SD</v>
          </cell>
          <cell r="AA1160">
            <v>209175.67999999999</v>
          </cell>
          <cell r="AB1160">
            <v>60</v>
          </cell>
        </row>
        <row r="1161">
          <cell r="A1161">
            <v>677518</v>
          </cell>
          <cell r="B1161" t="str">
            <v>?????????????</v>
          </cell>
          <cell r="C1161" t="str">
            <v>??????????????</v>
          </cell>
          <cell r="D1161" t="str">
            <v>??</v>
          </cell>
          <cell r="E1161" t="str">
            <v>101000</v>
          </cell>
          <cell r="F1161" t="str">
            <v>440306192306564</v>
          </cell>
          <cell r="G1161" t="str">
            <v>8700719121803</v>
          </cell>
          <cell r="H1161" t="str">
            <v>???????????</v>
          </cell>
          <cell r="I1161" t="str">
            <v>21</v>
          </cell>
          <cell r="J1161" t="str">
            <v>3</v>
          </cell>
          <cell r="K1161" t="str">
            <v>???</v>
          </cell>
          <cell r="L1161" t="str">
            <v>27780998</v>
          </cell>
          <cell r="M1161" t="str">
            <v>518108</v>
          </cell>
          <cell r="N1161" t="str">
            <v>DACT</v>
          </cell>
          <cell r="O1161" t="str">
            <v>08</v>
          </cell>
          <cell r="P1161" t="str">
            <v/>
          </cell>
          <cell r="Q1161" t="str">
            <v>DDD</v>
          </cell>
          <cell r="R1161" t="str">
            <v/>
          </cell>
          <cell r="S1161">
            <v>0</v>
          </cell>
          <cell r="T1161">
            <v>1</v>
          </cell>
          <cell r="U1161">
            <v>295000</v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>SD</v>
          </cell>
          <cell r="AA1161">
            <v>257006.85</v>
          </cell>
          <cell r="AB1161">
            <v>60</v>
          </cell>
        </row>
        <row r="1162">
          <cell r="A1162">
            <v>677521</v>
          </cell>
          <cell r="B1162" t="str">
            <v>??????????????</v>
          </cell>
          <cell r="C1162" t="str">
            <v>??????????????</v>
          </cell>
          <cell r="D1162" t="str">
            <v>????????</v>
          </cell>
          <cell r="E1162" t="str">
            <v>101000</v>
          </cell>
          <cell r="F1162" t="str">
            <v>440301708527959</v>
          </cell>
          <cell r="G1162" t="str">
            <v>0128010042822</v>
          </cell>
          <cell r="H1162" t="str">
            <v>??????</v>
          </cell>
          <cell r="I1162" t="str">
            <v>21</v>
          </cell>
          <cell r="J1162" t="str">
            <v>3</v>
          </cell>
          <cell r="K1162" t="str">
            <v>???</v>
          </cell>
          <cell r="L1162" t="str">
            <v>0755-25886834</v>
          </cell>
          <cell r="M1162" t="str">
            <v>518028</v>
          </cell>
          <cell r="N1162" t="str">
            <v>DACT</v>
          </cell>
          <cell r="O1162" t="str">
            <v>09</v>
          </cell>
          <cell r="P1162" t="str">
            <v/>
          </cell>
          <cell r="Q1162" t="str">
            <v>DDD</v>
          </cell>
          <cell r="R1162" t="str">
            <v/>
          </cell>
          <cell r="S1162">
            <v>0</v>
          </cell>
          <cell r="T1162">
            <v>1</v>
          </cell>
          <cell r="U1162">
            <v>155000</v>
          </cell>
          <cell r="V1162" t="str">
            <v/>
          </cell>
          <cell r="W1162" t="str">
            <v/>
          </cell>
          <cell r="X1162" t="str">
            <v/>
          </cell>
          <cell r="Y1162" t="str">
            <v/>
          </cell>
          <cell r="Z1162" t="str">
            <v>SD</v>
          </cell>
          <cell r="AA1162">
            <v>88774.94</v>
          </cell>
          <cell r="AB1162">
            <v>60</v>
          </cell>
        </row>
        <row r="1163">
          <cell r="A1163">
            <v>677522</v>
          </cell>
          <cell r="B1163" t="str">
            <v>??????????????</v>
          </cell>
          <cell r="C1163" t="str">
            <v>??????????????</v>
          </cell>
          <cell r="D1163" t="str">
            <v>??</v>
          </cell>
          <cell r="E1163" t="str">
            <v>101000</v>
          </cell>
          <cell r="F1163" t="str">
            <v>440301726179652</v>
          </cell>
          <cell r="G1163" t="str">
            <v>337040101400032250</v>
          </cell>
          <cell r="H1163" t="str">
            <v>??????????</v>
          </cell>
          <cell r="I1163" t="str">
            <v>21</v>
          </cell>
          <cell r="J1163" t="str">
            <v>3</v>
          </cell>
          <cell r="K1163" t="str">
            <v>???</v>
          </cell>
          <cell r="L1163" t="str">
            <v>0755-82556993</v>
          </cell>
          <cell r="M1163" t="str">
            <v>518033</v>
          </cell>
          <cell r="N1163" t="str">
            <v>DACT</v>
          </cell>
          <cell r="O1163" t="str">
            <v>09</v>
          </cell>
          <cell r="P1163" t="str">
            <v/>
          </cell>
          <cell r="Q1163" t="str">
            <v>DDD</v>
          </cell>
          <cell r="R1163" t="str">
            <v/>
          </cell>
          <cell r="S1163">
            <v>0</v>
          </cell>
          <cell r="T1163">
            <v>1</v>
          </cell>
          <cell r="U1163">
            <v>142500</v>
          </cell>
          <cell r="V1163" t="str">
            <v/>
          </cell>
          <cell r="W1163" t="str">
            <v/>
          </cell>
          <cell r="X1163" t="str">
            <v/>
          </cell>
          <cell r="Y1163" t="str">
            <v/>
          </cell>
          <cell r="Z1163" t="str">
            <v>SD</v>
          </cell>
          <cell r="AA1163">
            <v>48693.36</v>
          </cell>
          <cell r="AB1163">
            <v>60</v>
          </cell>
        </row>
        <row r="1164">
          <cell r="A1164">
            <v>677531</v>
          </cell>
          <cell r="B1164" t="str">
            <v>?????????????</v>
          </cell>
          <cell r="C1164" t="str">
            <v>??????????????</v>
          </cell>
          <cell r="D1164" t="str">
            <v>?????????</v>
          </cell>
          <cell r="E1164" t="str">
            <v>101000</v>
          </cell>
          <cell r="F1164" t="str">
            <v>440301279269153</v>
          </cell>
          <cell r="G1164" t="str">
            <v>635840174210005950</v>
          </cell>
          <cell r="H1164" t="str">
            <v>???????????</v>
          </cell>
          <cell r="I1164" t="str">
            <v>21</v>
          </cell>
          <cell r="J1164" t="str">
            <v>3</v>
          </cell>
          <cell r="K1164" t="str">
            <v>???</v>
          </cell>
          <cell r="L1164" t="str">
            <v>0755-25363058</v>
          </cell>
          <cell r="M1164" t="str">
            <v>518081</v>
          </cell>
          <cell r="N1164" t="str">
            <v>DACT</v>
          </cell>
          <cell r="O1164" t="str">
            <v>09</v>
          </cell>
          <cell r="P1164" t="str">
            <v/>
          </cell>
          <cell r="Q1164" t="str">
            <v>DDD</v>
          </cell>
          <cell r="R1164" t="str">
            <v/>
          </cell>
          <cell r="S1164">
            <v>0</v>
          </cell>
          <cell r="T1164">
            <v>1</v>
          </cell>
          <cell r="U1164">
            <v>62500</v>
          </cell>
          <cell r="V1164" t="str">
            <v/>
          </cell>
          <cell r="W1164" t="str">
            <v/>
          </cell>
          <cell r="X1164" t="str">
            <v/>
          </cell>
          <cell r="Y1164" t="str">
            <v/>
          </cell>
          <cell r="Z1164" t="str">
            <v>SD</v>
          </cell>
          <cell r="AA1164">
            <v>104225.35</v>
          </cell>
          <cell r="AB1164">
            <v>60</v>
          </cell>
        </row>
        <row r="1165">
          <cell r="A1165">
            <v>677533</v>
          </cell>
          <cell r="B1165" t="str">
            <v>??????????</v>
          </cell>
          <cell r="C1165" t="str">
            <v>?????????????</v>
          </cell>
          <cell r="D1165" t="str">
            <v/>
          </cell>
          <cell r="E1165" t="str">
            <v>101000</v>
          </cell>
          <cell r="F1165" t="str">
            <v>440301618906402</v>
          </cell>
          <cell r="G1165" t="str">
            <v>635840005210003434</v>
          </cell>
          <cell r="H1165" t="str">
            <v>????????</v>
          </cell>
          <cell r="I1165" t="str">
            <v>21</v>
          </cell>
          <cell r="J1165" t="str">
            <v>2</v>
          </cell>
          <cell r="K1165" t="str">
            <v>??</v>
          </cell>
          <cell r="L1165" t="str">
            <v>82061108</v>
          </cell>
          <cell r="M1165" t="str">
            <v>518031</v>
          </cell>
          <cell r="N1165" t="str">
            <v>DACT</v>
          </cell>
          <cell r="O1165" t="str">
            <v>05</v>
          </cell>
          <cell r="P1165" t="str">
            <v/>
          </cell>
          <cell r="Q1165" t="str">
            <v>BBBO</v>
          </cell>
          <cell r="R1165" t="str">
            <v/>
          </cell>
          <cell r="S1165">
            <v>0</v>
          </cell>
          <cell r="T1165">
            <v>1</v>
          </cell>
          <cell r="U1165">
            <v>250000</v>
          </cell>
          <cell r="V1165" t="str">
            <v/>
          </cell>
          <cell r="W1165" t="str">
            <v/>
          </cell>
          <cell r="X1165" t="str">
            <v/>
          </cell>
          <cell r="Y1165" t="str">
            <v/>
          </cell>
          <cell r="Z1165" t="str">
            <v>SD</v>
          </cell>
          <cell r="AA1165">
            <v>242469.62</v>
          </cell>
          <cell r="AB1165">
            <v>60</v>
          </cell>
        </row>
        <row r="1166">
          <cell r="A1166">
            <v>677564</v>
          </cell>
          <cell r="B1166" t="str">
            <v>?????????????</v>
          </cell>
          <cell r="C1166" t="str">
            <v>??????????????</v>
          </cell>
          <cell r="D1166" t="str">
            <v>?????????</v>
          </cell>
          <cell r="E1166" t="str">
            <v>101000</v>
          </cell>
          <cell r="F1166" t="str">
            <v>440301710937252</v>
          </cell>
          <cell r="G1166" t="str">
            <v>0103010036833</v>
          </cell>
          <cell r="H1166" t="str">
            <v>??????????????</v>
          </cell>
          <cell r="I1166" t="str">
            <v>21</v>
          </cell>
          <cell r="J1166" t="str">
            <v>2</v>
          </cell>
          <cell r="K1166" t="str">
            <v>??</v>
          </cell>
          <cell r="L1166" t="str">
            <v>25941729</v>
          </cell>
          <cell r="M1166" t="str">
            <v>518030</v>
          </cell>
          <cell r="N1166" t="str">
            <v>DACT</v>
          </cell>
          <cell r="O1166" t="str">
            <v>05</v>
          </cell>
          <cell r="P1166" t="str">
            <v/>
          </cell>
          <cell r="Q1166" t="str">
            <v>BBBO</v>
          </cell>
          <cell r="R1166" t="str">
            <v/>
          </cell>
          <cell r="S1166">
            <v>0</v>
          </cell>
          <cell r="T1166">
            <v>1</v>
          </cell>
          <cell r="U1166">
            <v>60000</v>
          </cell>
          <cell r="V1166" t="str">
            <v/>
          </cell>
          <cell r="W1166" t="str">
            <v/>
          </cell>
          <cell r="X1166" t="str">
            <v/>
          </cell>
          <cell r="Y1166" t="str">
            <v/>
          </cell>
          <cell r="Z1166" t="str">
            <v>SD</v>
          </cell>
          <cell r="AA1166">
            <v>59667.360000000001</v>
          </cell>
          <cell r="AB1166">
            <v>60</v>
          </cell>
        </row>
        <row r="1167">
          <cell r="A1167">
            <v>677565</v>
          </cell>
          <cell r="B1167" t="str">
            <v>????????????</v>
          </cell>
          <cell r="C1167" t="str">
            <v>??????????????</v>
          </cell>
          <cell r="D1167" t="str">
            <v>?</v>
          </cell>
          <cell r="E1167" t="str">
            <v>101000</v>
          </cell>
          <cell r="F1167" t="str">
            <v>440301192201295</v>
          </cell>
          <cell r="G1167" t="str">
            <v>635840012210012465</v>
          </cell>
          <cell r="H1167" t="str">
            <v>???????????</v>
          </cell>
          <cell r="I1167" t="str">
            <v>21</v>
          </cell>
          <cell r="J1167" t="str">
            <v>2</v>
          </cell>
          <cell r="K1167" t="str">
            <v>??</v>
          </cell>
          <cell r="L1167" t="str">
            <v>0755-25685015</v>
          </cell>
          <cell r="M1167" t="str">
            <v>518045</v>
          </cell>
          <cell r="N1167" t="str">
            <v>DACT</v>
          </cell>
          <cell r="O1167" t="str">
            <v>05</v>
          </cell>
          <cell r="P1167" t="str">
            <v/>
          </cell>
          <cell r="Q1167" t="str">
            <v>BBBO</v>
          </cell>
          <cell r="R1167" t="str">
            <v/>
          </cell>
          <cell r="S1167">
            <v>0</v>
          </cell>
          <cell r="T1167">
            <v>1</v>
          </cell>
          <cell r="U1167">
            <v>800000</v>
          </cell>
          <cell r="V1167" t="str">
            <v/>
          </cell>
          <cell r="W1167" t="str">
            <v/>
          </cell>
          <cell r="X1167" t="str">
            <v/>
          </cell>
          <cell r="Y1167" t="str">
            <v/>
          </cell>
          <cell r="Z1167" t="str">
            <v>SD</v>
          </cell>
          <cell r="AA1167">
            <v>0</v>
          </cell>
          <cell r="AB1167">
            <v>60</v>
          </cell>
        </row>
        <row r="1168">
          <cell r="A1168">
            <v>677523</v>
          </cell>
          <cell r="B1168" t="str">
            <v>??????????????</v>
          </cell>
          <cell r="C1168" t="str">
            <v>??????????????</v>
          </cell>
          <cell r="D1168" t="str">
            <v>???????????</v>
          </cell>
          <cell r="E1168" t="str">
            <v>101000</v>
          </cell>
          <cell r="F1168" t="str">
            <v>44030773304369X</v>
          </cell>
          <cell r="G1168" t="str">
            <v>7442910182200002929</v>
          </cell>
          <cell r="H1168" t="str">
            <v>?????????????</v>
          </cell>
          <cell r="I1168" t="str">
            <v>21</v>
          </cell>
          <cell r="J1168" t="str">
            <v>3</v>
          </cell>
          <cell r="K1168" t="str">
            <v>??</v>
          </cell>
          <cell r="L1168" t="str">
            <v>0755-28526480</v>
          </cell>
          <cell r="M1168" t="str">
            <v>518112</v>
          </cell>
          <cell r="N1168" t="str">
            <v>DACT</v>
          </cell>
          <cell r="O1168" t="str">
            <v>09</v>
          </cell>
          <cell r="P1168" t="str">
            <v/>
          </cell>
          <cell r="Q1168" t="str">
            <v>DDD</v>
          </cell>
          <cell r="R1168" t="str">
            <v/>
          </cell>
          <cell r="S1168">
            <v>0</v>
          </cell>
          <cell r="T1168">
            <v>1</v>
          </cell>
          <cell r="U1168">
            <v>117500</v>
          </cell>
          <cell r="V1168" t="str">
            <v/>
          </cell>
          <cell r="W1168" t="str">
            <v/>
          </cell>
          <cell r="X1168" t="str">
            <v/>
          </cell>
          <cell r="Y1168" t="str">
            <v/>
          </cell>
          <cell r="Z1168" t="str">
            <v>SD</v>
          </cell>
          <cell r="AA1168">
            <v>116314.64</v>
          </cell>
          <cell r="AB1168">
            <v>60</v>
          </cell>
        </row>
        <row r="1169">
          <cell r="A1169">
            <v>677537</v>
          </cell>
          <cell r="B1169" t="str">
            <v>??????????????</v>
          </cell>
          <cell r="C1169" t="str">
            <v>??????????????</v>
          </cell>
          <cell r="D1169" t="str">
            <v>?????</v>
          </cell>
          <cell r="E1169" t="str">
            <v>101000</v>
          </cell>
          <cell r="F1169" t="str">
            <v>440306892258532</v>
          </cell>
          <cell r="G1169" t="str">
            <v>4081986810002</v>
          </cell>
          <cell r="H1169" t="str">
            <v>??????</v>
          </cell>
          <cell r="I1169" t="str">
            <v>21</v>
          </cell>
          <cell r="J1169" t="str">
            <v>3</v>
          </cell>
          <cell r="K1169" t="str">
            <v>???</v>
          </cell>
          <cell r="L1169" t="str">
            <v>0755-27847785</v>
          </cell>
          <cell r="M1169" t="str">
            <v>518101</v>
          </cell>
          <cell r="N1169" t="str">
            <v>DACT</v>
          </cell>
          <cell r="O1169" t="str">
            <v>09</v>
          </cell>
          <cell r="P1169" t="str">
            <v/>
          </cell>
          <cell r="Q1169" t="str">
            <v>DDD</v>
          </cell>
          <cell r="R1169" t="str">
            <v/>
          </cell>
          <cell r="S1169">
            <v>0</v>
          </cell>
          <cell r="T1169">
            <v>1</v>
          </cell>
          <cell r="U1169">
            <v>112500</v>
          </cell>
          <cell r="V1169" t="str">
            <v/>
          </cell>
          <cell r="W1169" t="str">
            <v/>
          </cell>
          <cell r="X1169" t="str">
            <v/>
          </cell>
          <cell r="Y1169" t="str">
            <v/>
          </cell>
          <cell r="Z1169" t="str">
            <v>SD</v>
          </cell>
          <cell r="AA1169">
            <v>68951.509999999995</v>
          </cell>
          <cell r="AB1169">
            <v>60</v>
          </cell>
        </row>
        <row r="1170">
          <cell r="A1170">
            <v>677551</v>
          </cell>
          <cell r="B1170" t="str">
            <v>??????????????</v>
          </cell>
          <cell r="C1170" t="str">
            <v>??????????????</v>
          </cell>
          <cell r="D1170" t="str">
            <v>????????</v>
          </cell>
          <cell r="E1170" t="str">
            <v>101000</v>
          </cell>
          <cell r="F1170" t="str">
            <v>440306192371630</v>
          </cell>
          <cell r="G1170" t="str">
            <v>0190010015876</v>
          </cell>
          <cell r="H1170" t="str">
            <v>????????</v>
          </cell>
          <cell r="I1170" t="str">
            <v>21</v>
          </cell>
          <cell r="J1170" t="str">
            <v>3</v>
          </cell>
          <cell r="K1170" t="str">
            <v>???</v>
          </cell>
          <cell r="L1170" t="str">
            <v>27928310</v>
          </cell>
          <cell r="M1170" t="str">
            <v>518102</v>
          </cell>
          <cell r="N1170" t="str">
            <v>DACT</v>
          </cell>
          <cell r="O1170" t="str">
            <v>08</v>
          </cell>
          <cell r="P1170" t="str">
            <v/>
          </cell>
          <cell r="Q1170" t="str">
            <v>DDD</v>
          </cell>
          <cell r="R1170" t="str">
            <v/>
          </cell>
          <cell r="S1170">
            <v>0</v>
          </cell>
          <cell r="T1170">
            <v>1</v>
          </cell>
          <cell r="U1170">
            <v>250000</v>
          </cell>
          <cell r="V1170" t="str">
            <v/>
          </cell>
          <cell r="W1170" t="str">
            <v/>
          </cell>
          <cell r="X1170" t="str">
            <v/>
          </cell>
          <cell r="Y1170" t="str">
            <v/>
          </cell>
          <cell r="Z1170" t="str">
            <v>SD</v>
          </cell>
          <cell r="AA1170">
            <v>265988.21999999997</v>
          </cell>
          <cell r="AB1170">
            <v>60</v>
          </cell>
        </row>
        <row r="1171">
          <cell r="A1171">
            <v>677548</v>
          </cell>
          <cell r="B1171" t="str">
            <v>??????????????</v>
          </cell>
          <cell r="C1171" t="str">
            <v>??????????</v>
          </cell>
          <cell r="D1171" t="str">
            <v/>
          </cell>
          <cell r="E1171" t="str">
            <v>101000</v>
          </cell>
          <cell r="F1171" t="str">
            <v>441402732150696</v>
          </cell>
          <cell r="G1171" t="str">
            <v>0801123698</v>
          </cell>
          <cell r="H1171" t="str">
            <v>????????????</v>
          </cell>
          <cell r="I1171" t="str">
            <v>21</v>
          </cell>
          <cell r="J1171" t="str">
            <v>2</v>
          </cell>
          <cell r="K1171" t="str">
            <v>???</v>
          </cell>
          <cell r="L1171" t="str">
            <v>0753-2246288</v>
          </cell>
          <cell r="M1171" t="str">
            <v>514021</v>
          </cell>
          <cell r="N1171" t="str">
            <v>DACT</v>
          </cell>
          <cell r="O1171" t="str">
            <v>05</v>
          </cell>
          <cell r="P1171" t="str">
            <v/>
          </cell>
          <cell r="Q1171" t="str">
            <v>BBBO</v>
          </cell>
          <cell r="R1171" t="str">
            <v/>
          </cell>
          <cell r="S1171">
            <v>0</v>
          </cell>
          <cell r="T1171">
            <v>1</v>
          </cell>
          <cell r="U1171">
            <v>30000</v>
          </cell>
          <cell r="V1171" t="str">
            <v/>
          </cell>
          <cell r="W1171" t="str">
            <v/>
          </cell>
          <cell r="X1171" t="str">
            <v>A</v>
          </cell>
          <cell r="Y1171" t="str">
            <v/>
          </cell>
          <cell r="Z1171" t="str">
            <v>SD</v>
          </cell>
          <cell r="AA1171">
            <v>22938.62</v>
          </cell>
          <cell r="AB1171">
            <v>60</v>
          </cell>
        </row>
        <row r="1172">
          <cell r="A1172">
            <v>677510</v>
          </cell>
          <cell r="B1172" t="str">
            <v>??????????????</v>
          </cell>
          <cell r="C1172" t="str">
            <v>??????????????</v>
          </cell>
          <cell r="D1172" t="str">
            <v/>
          </cell>
          <cell r="E1172" t="str">
            <v>101000</v>
          </cell>
          <cell r="F1172" t="str">
            <v>440501726492622</v>
          </cell>
          <cell r="G1172" t="str">
            <v>47645028252010020321</v>
          </cell>
          <cell r="H1172" t="str">
            <v>???????????</v>
          </cell>
          <cell r="I1172" t="str">
            <v>21</v>
          </cell>
          <cell r="J1172" t="str">
            <v>3</v>
          </cell>
          <cell r="K1172" t="str">
            <v>??</v>
          </cell>
          <cell r="L1172" t="str">
            <v>0754-8982550</v>
          </cell>
          <cell r="M1172" t="str">
            <v>515031</v>
          </cell>
          <cell r="N1172" t="str">
            <v>DACT</v>
          </cell>
          <cell r="O1172" t="str">
            <v>08</v>
          </cell>
          <cell r="P1172" t="str">
            <v/>
          </cell>
          <cell r="Q1172" t="str">
            <v>DDD</v>
          </cell>
          <cell r="R1172" t="str">
            <v/>
          </cell>
          <cell r="S1172">
            <v>20011217</v>
          </cell>
          <cell r="T1172">
            <v>1</v>
          </cell>
          <cell r="U1172">
            <v>70000</v>
          </cell>
          <cell r="V1172" t="str">
            <v/>
          </cell>
          <cell r="W1172" t="str">
            <v/>
          </cell>
          <cell r="X1172" t="str">
            <v/>
          </cell>
          <cell r="Y1172" t="str">
            <v/>
          </cell>
          <cell r="Z1172" t="str">
            <v>SD</v>
          </cell>
          <cell r="AA1172">
            <v>21403.79</v>
          </cell>
          <cell r="AB1172">
            <v>60</v>
          </cell>
        </row>
        <row r="1173">
          <cell r="A1173">
            <v>677513</v>
          </cell>
          <cell r="B1173" t="str">
            <v>??????????????</v>
          </cell>
          <cell r="C1173" t="str">
            <v>??????????????</v>
          </cell>
          <cell r="D1173" t="str">
            <v/>
          </cell>
          <cell r="E1173" t="str">
            <v>101000</v>
          </cell>
          <cell r="F1173" t="str">
            <v>440508721126172</v>
          </cell>
          <cell r="G1173" t="str">
            <v>105091512010683200</v>
          </cell>
          <cell r="H1173" t="str">
            <v>??????????????</v>
          </cell>
          <cell r="I1173" t="str">
            <v>21</v>
          </cell>
          <cell r="J1173" t="str">
            <v>3</v>
          </cell>
          <cell r="K1173" t="str">
            <v>??</v>
          </cell>
          <cell r="L1173" t="str">
            <v>0754-8637407</v>
          </cell>
          <cell r="M1173" t="str">
            <v>515041</v>
          </cell>
          <cell r="N1173" t="str">
            <v>DACT</v>
          </cell>
          <cell r="O1173" t="str">
            <v>08</v>
          </cell>
          <cell r="P1173" t="str">
            <v/>
          </cell>
          <cell r="Q1173" t="str">
            <v>DDD</v>
          </cell>
          <cell r="R1173" t="str">
            <v/>
          </cell>
          <cell r="S1173">
            <v>0</v>
          </cell>
          <cell r="T1173">
            <v>1</v>
          </cell>
          <cell r="U1173">
            <v>156250</v>
          </cell>
          <cell r="V1173" t="str">
            <v/>
          </cell>
          <cell r="W1173" t="str">
            <v/>
          </cell>
          <cell r="X1173" t="str">
            <v/>
          </cell>
          <cell r="Y1173" t="str">
            <v/>
          </cell>
          <cell r="Z1173" t="str">
            <v>SD</v>
          </cell>
          <cell r="AA1173">
            <v>68841.460000000006</v>
          </cell>
          <cell r="AB1173">
            <v>60</v>
          </cell>
        </row>
        <row r="1174">
          <cell r="A1174">
            <v>677515</v>
          </cell>
          <cell r="B1174" t="str">
            <v>?????????????</v>
          </cell>
          <cell r="C1174" t="str">
            <v>??????????????</v>
          </cell>
          <cell r="D1174" t="str">
            <v>???</v>
          </cell>
          <cell r="E1174" t="str">
            <v>101000</v>
          </cell>
          <cell r="F1174" t="str">
            <v>440501618399623</v>
          </cell>
          <cell r="G1174" t="str">
            <v>2003021509022525511</v>
          </cell>
          <cell r="H1174" t="str">
            <v>???????????</v>
          </cell>
          <cell r="I1174" t="str">
            <v>21</v>
          </cell>
          <cell r="J1174" t="str">
            <v>2</v>
          </cell>
          <cell r="K1174" t="str">
            <v>???</v>
          </cell>
          <cell r="L1174" t="str">
            <v>0754-8608078</v>
          </cell>
          <cell r="M1174" t="str">
            <v>515041</v>
          </cell>
          <cell r="N1174" t="str">
            <v>DACT</v>
          </cell>
          <cell r="O1174" t="str">
            <v>05</v>
          </cell>
          <cell r="P1174" t="str">
            <v/>
          </cell>
          <cell r="Q1174" t="str">
            <v>BBBO</v>
          </cell>
          <cell r="R1174" t="str">
            <v/>
          </cell>
          <cell r="S1174">
            <v>0</v>
          </cell>
          <cell r="T1174">
            <v>1</v>
          </cell>
          <cell r="U1174">
            <v>250000</v>
          </cell>
          <cell r="V1174" t="str">
            <v/>
          </cell>
          <cell r="W1174" t="str">
            <v/>
          </cell>
          <cell r="X1174" t="str">
            <v/>
          </cell>
          <cell r="Y1174" t="str">
            <v/>
          </cell>
          <cell r="Z1174" t="str">
            <v>SD</v>
          </cell>
          <cell r="AA1174">
            <v>182769.41</v>
          </cell>
          <cell r="AB1174">
            <v>60</v>
          </cell>
        </row>
        <row r="1175">
          <cell r="A1175">
            <v>677517</v>
          </cell>
          <cell r="B1175" t="str">
            <v>????????????</v>
          </cell>
          <cell r="C1175" t="str">
            <v>???????????</v>
          </cell>
          <cell r="D1175" t="str">
            <v/>
          </cell>
          <cell r="E1175" t="str">
            <v>101000</v>
          </cell>
          <cell r="F1175" t="str">
            <v>440501231715046</v>
          </cell>
          <cell r="G1175" t="str">
            <v>105031512010005862</v>
          </cell>
          <cell r="H1175" t="str">
            <v>??????????????</v>
          </cell>
          <cell r="I1175" t="str">
            <v>21</v>
          </cell>
          <cell r="J1175" t="str">
            <v>2</v>
          </cell>
          <cell r="K1175" t="str">
            <v>??</v>
          </cell>
          <cell r="L1175" t="str">
            <v>0754-2909025</v>
          </cell>
          <cell r="M1175" t="str">
            <v>515041</v>
          </cell>
          <cell r="N1175" t="str">
            <v>DACT</v>
          </cell>
          <cell r="O1175" t="str">
            <v>05</v>
          </cell>
          <cell r="P1175" t="str">
            <v/>
          </cell>
          <cell r="Q1175" t="str">
            <v>BBBO</v>
          </cell>
          <cell r="R1175" t="str">
            <v/>
          </cell>
          <cell r="S1175">
            <v>0</v>
          </cell>
          <cell r="T1175">
            <v>1</v>
          </cell>
          <cell r="U1175">
            <v>50000</v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>SD</v>
          </cell>
          <cell r="AA1175">
            <v>4649.6899999999996</v>
          </cell>
          <cell r="AB1175">
            <v>60</v>
          </cell>
        </row>
        <row r="1176">
          <cell r="A1176">
            <v>677549</v>
          </cell>
          <cell r="B1176" t="str">
            <v>?????????????</v>
          </cell>
          <cell r="C1176" t="str">
            <v>???????????</v>
          </cell>
          <cell r="D1176" t="str">
            <v/>
          </cell>
          <cell r="E1176" t="str">
            <v>101000</v>
          </cell>
          <cell r="F1176" t="str">
            <v>441300729203275</v>
          </cell>
          <cell r="G1176" t="str">
            <v>2008021609200001704</v>
          </cell>
          <cell r="H1176" t="str">
            <v>???????????</v>
          </cell>
          <cell r="I1176" t="str">
            <v>21</v>
          </cell>
          <cell r="J1176" t="str">
            <v>3</v>
          </cell>
          <cell r="K1176" t="str">
            <v>???</v>
          </cell>
          <cell r="L1176" t="str">
            <v>0752-2182937</v>
          </cell>
          <cell r="M1176" t="str">
            <v>516001</v>
          </cell>
          <cell r="N1176" t="str">
            <v>DACT</v>
          </cell>
          <cell r="O1176" t="str">
            <v>08</v>
          </cell>
          <cell r="P1176" t="str">
            <v/>
          </cell>
          <cell r="Q1176" t="str">
            <v>DDD</v>
          </cell>
          <cell r="R1176" t="str">
            <v/>
          </cell>
          <cell r="S1176">
            <v>0</v>
          </cell>
          <cell r="T1176">
            <v>1</v>
          </cell>
          <cell r="U1176">
            <v>87500</v>
          </cell>
          <cell r="V1176" t="str">
            <v/>
          </cell>
          <cell r="W1176" t="str">
            <v/>
          </cell>
          <cell r="X1176" t="str">
            <v/>
          </cell>
          <cell r="Y1176" t="str">
            <v/>
          </cell>
          <cell r="Z1176" t="str">
            <v>SD</v>
          </cell>
          <cell r="AA1176">
            <v>46316.24</v>
          </cell>
          <cell r="AB1176">
            <v>60</v>
          </cell>
        </row>
        <row r="1177">
          <cell r="A1177">
            <v>677507</v>
          </cell>
          <cell r="B1177" t="str">
            <v>????????????</v>
          </cell>
          <cell r="C1177" t="str">
            <v>??????????????</v>
          </cell>
          <cell r="D1177" t="str">
            <v>??</v>
          </cell>
          <cell r="E1177" t="str">
            <v>101000</v>
          </cell>
          <cell r="F1177" t="str">
            <v>441381722906656</v>
          </cell>
          <cell r="G1177" t="str">
            <v>2008023309024847255</v>
          </cell>
          <cell r="H1177" t="str">
            <v>???????????</v>
          </cell>
          <cell r="I1177" t="str">
            <v>21</v>
          </cell>
          <cell r="J1177" t="str">
            <v>2</v>
          </cell>
          <cell r="K1177" t="str">
            <v>???</v>
          </cell>
          <cell r="L1177" t="str">
            <v>0752-3359926</v>
          </cell>
          <cell r="M1177" t="str">
            <v>516211</v>
          </cell>
          <cell r="N1177" t="str">
            <v>DACT</v>
          </cell>
          <cell r="O1177" t="str">
            <v>05</v>
          </cell>
          <cell r="P1177" t="str">
            <v/>
          </cell>
          <cell r="Q1177" t="str">
            <v>BBBO</v>
          </cell>
          <cell r="R1177" t="str">
            <v/>
          </cell>
          <cell r="S1177">
            <v>20011120</v>
          </cell>
          <cell r="T1177">
            <v>1</v>
          </cell>
          <cell r="U1177">
            <v>52000</v>
          </cell>
          <cell r="V1177" t="str">
            <v/>
          </cell>
          <cell r="W1177" t="str">
            <v/>
          </cell>
          <cell r="X1177" t="str">
            <v/>
          </cell>
          <cell r="Y1177" t="str">
            <v/>
          </cell>
          <cell r="Z1177" t="str">
            <v>SD</v>
          </cell>
          <cell r="AA1177">
            <v>32410.83</v>
          </cell>
          <cell r="AB1177">
            <v>60</v>
          </cell>
        </row>
        <row r="1178">
          <cell r="A1178">
            <v>677508</v>
          </cell>
          <cell r="B1178" t="str">
            <v>???????????</v>
          </cell>
          <cell r="C1178" t="str">
            <v>???????????</v>
          </cell>
          <cell r="D1178" t="str">
            <v/>
          </cell>
          <cell r="E1178" t="str">
            <v>101000</v>
          </cell>
          <cell r="F1178" t="str">
            <v>44150219677527X</v>
          </cell>
          <cell r="G1178" t="str">
            <v>2009002109024816682</v>
          </cell>
          <cell r="H1178" t="str">
            <v>???????????</v>
          </cell>
          <cell r="I1178" t="str">
            <v>21</v>
          </cell>
          <cell r="J1178" t="str">
            <v>2</v>
          </cell>
          <cell r="K1178" t="str">
            <v>???</v>
          </cell>
          <cell r="L1178" t="str">
            <v>0660-3348757</v>
          </cell>
          <cell r="M1178" t="str">
            <v>516600</v>
          </cell>
          <cell r="N1178" t="str">
            <v>DACT</v>
          </cell>
          <cell r="O1178" t="str">
            <v>05</v>
          </cell>
          <cell r="P1178" t="str">
            <v/>
          </cell>
          <cell r="Q1178" t="str">
            <v>BBBO</v>
          </cell>
          <cell r="R1178" t="str">
            <v/>
          </cell>
          <cell r="S1178">
            <v>20011120</v>
          </cell>
          <cell r="T1178">
            <v>1</v>
          </cell>
          <cell r="U1178">
            <v>30000</v>
          </cell>
          <cell r="V1178" t="str">
            <v/>
          </cell>
          <cell r="W1178" t="str">
            <v/>
          </cell>
          <cell r="X1178" t="str">
            <v/>
          </cell>
          <cell r="Y1178" t="str">
            <v/>
          </cell>
          <cell r="Z1178" t="str">
            <v>SD</v>
          </cell>
          <cell r="AA1178">
            <v>0</v>
          </cell>
          <cell r="AB1178">
            <v>60</v>
          </cell>
        </row>
        <row r="1179">
          <cell r="A1179">
            <v>677506</v>
          </cell>
          <cell r="B1179" t="str">
            <v>???????????</v>
          </cell>
          <cell r="C1179" t="str">
            <v>????????????</v>
          </cell>
          <cell r="D1179" t="str">
            <v/>
          </cell>
          <cell r="E1179" t="str">
            <v>101000</v>
          </cell>
          <cell r="F1179" t="str">
            <v>440402732143410</v>
          </cell>
          <cell r="G1179" t="str">
            <v>5020714064884</v>
          </cell>
          <cell r="H1179" t="str">
            <v>?????????????</v>
          </cell>
          <cell r="I1179" t="str">
            <v>21</v>
          </cell>
          <cell r="J1179" t="str">
            <v>2</v>
          </cell>
          <cell r="K1179" t="str">
            <v>???</v>
          </cell>
          <cell r="L1179" t="str">
            <v>0756-2122905</v>
          </cell>
          <cell r="M1179" t="str">
            <v>519000</v>
          </cell>
          <cell r="N1179" t="str">
            <v>DACT</v>
          </cell>
          <cell r="O1179" t="str">
            <v>05</v>
          </cell>
          <cell r="P1179" t="str">
            <v/>
          </cell>
          <cell r="Q1179" t="str">
            <v>BBBO</v>
          </cell>
          <cell r="R1179" t="str">
            <v/>
          </cell>
          <cell r="S1179">
            <v>20011120</v>
          </cell>
          <cell r="T1179">
            <v>1</v>
          </cell>
          <cell r="U1179">
            <v>70000</v>
          </cell>
          <cell r="V1179" t="str">
            <v/>
          </cell>
          <cell r="W1179" t="str">
            <v/>
          </cell>
          <cell r="X1179" t="str">
            <v/>
          </cell>
          <cell r="Y1179" t="str">
            <v/>
          </cell>
          <cell r="Z1179" t="str">
            <v>SD</v>
          </cell>
          <cell r="AA1179">
            <v>51695.19</v>
          </cell>
          <cell r="AB1179">
            <v>60</v>
          </cell>
        </row>
        <row r="1180">
          <cell r="A1180">
            <v>677516</v>
          </cell>
          <cell r="B1180" t="str">
            <v>??????????????</v>
          </cell>
          <cell r="C1180" t="str">
            <v>????????????</v>
          </cell>
          <cell r="D1180" t="str">
            <v/>
          </cell>
          <cell r="E1180" t="str">
            <v>101000</v>
          </cell>
          <cell r="F1180" t="str">
            <v>44040170792600X</v>
          </cell>
          <cell r="G1180" t="str">
            <v>2012016622</v>
          </cell>
          <cell r="H1180" t="str">
            <v>??????</v>
          </cell>
          <cell r="I1180" t="str">
            <v>21</v>
          </cell>
          <cell r="J1180" t="str">
            <v>3</v>
          </cell>
          <cell r="K1180" t="str">
            <v>???</v>
          </cell>
          <cell r="L1180" t="str">
            <v>0756-2510123</v>
          </cell>
          <cell r="M1180" t="str">
            <v>519000</v>
          </cell>
          <cell r="N1180" t="str">
            <v>DACT</v>
          </cell>
          <cell r="O1180" t="str">
            <v>08</v>
          </cell>
          <cell r="P1180" t="str">
            <v/>
          </cell>
          <cell r="Q1180" t="str">
            <v>DDD</v>
          </cell>
          <cell r="R1180" t="str">
            <v/>
          </cell>
          <cell r="S1180">
            <v>0</v>
          </cell>
          <cell r="T1180">
            <v>1</v>
          </cell>
          <cell r="U1180">
            <v>40000</v>
          </cell>
          <cell r="V1180" t="str">
            <v/>
          </cell>
          <cell r="W1180" t="str">
            <v/>
          </cell>
          <cell r="X1180" t="str">
            <v>A</v>
          </cell>
          <cell r="Y1180" t="str">
            <v/>
          </cell>
          <cell r="Z1180" t="str">
            <v>SD</v>
          </cell>
          <cell r="AA1180">
            <v>19516.62</v>
          </cell>
          <cell r="AB1180">
            <v>60</v>
          </cell>
        </row>
        <row r="1181">
          <cell r="A1181">
            <v>677543</v>
          </cell>
          <cell r="B1181" t="str">
            <v>??????????????</v>
          </cell>
          <cell r="C1181" t="str">
            <v>?????????????</v>
          </cell>
          <cell r="D1181" t="str">
            <v/>
          </cell>
          <cell r="E1181" t="str">
            <v>101000</v>
          </cell>
          <cell r="F1181" t="str">
            <v>440401617974403</v>
          </cell>
          <cell r="G1181" t="str">
            <v>2655012</v>
          </cell>
          <cell r="H1181" t="str">
            <v>?????????</v>
          </cell>
          <cell r="I1181" t="str">
            <v>21</v>
          </cell>
          <cell r="J1181" t="str">
            <v>2</v>
          </cell>
          <cell r="K1181" t="str">
            <v>???</v>
          </cell>
          <cell r="L1181" t="str">
            <v>0756-2611888</v>
          </cell>
          <cell r="M1181" t="str">
            <v>519002</v>
          </cell>
          <cell r="N1181" t="str">
            <v>DACT</v>
          </cell>
          <cell r="O1181" t="str">
            <v>05</v>
          </cell>
          <cell r="P1181" t="str">
            <v/>
          </cell>
          <cell r="Q1181" t="str">
            <v>BBBO</v>
          </cell>
          <cell r="R1181" t="str">
            <v/>
          </cell>
          <cell r="S1181">
            <v>0</v>
          </cell>
          <cell r="T1181">
            <v>1</v>
          </cell>
          <cell r="U1181">
            <v>312500</v>
          </cell>
          <cell r="V1181" t="str">
            <v/>
          </cell>
          <cell r="W1181" t="str">
            <v/>
          </cell>
          <cell r="X1181" t="str">
            <v/>
          </cell>
          <cell r="Y1181" t="str">
            <v/>
          </cell>
          <cell r="Z1181" t="str">
            <v>SD</v>
          </cell>
          <cell r="AA1181">
            <v>375597.39</v>
          </cell>
          <cell r="AB1181">
            <v>60</v>
          </cell>
        </row>
        <row r="1182">
          <cell r="A1182">
            <v>677544</v>
          </cell>
          <cell r="B1182" t="str">
            <v>????????????</v>
          </cell>
          <cell r="C1182" t="str">
            <v>????????????</v>
          </cell>
          <cell r="D1182" t="str">
            <v/>
          </cell>
          <cell r="E1182" t="str">
            <v>101000</v>
          </cell>
          <cell r="F1182" t="str">
            <v>440401737595811</v>
          </cell>
          <cell r="G1182" t="str">
            <v>2002020419100030551</v>
          </cell>
          <cell r="H1182" t="str">
            <v>????????????</v>
          </cell>
          <cell r="I1182" t="str">
            <v>21</v>
          </cell>
          <cell r="J1182" t="str">
            <v>3</v>
          </cell>
          <cell r="K1182" t="str">
            <v>???</v>
          </cell>
          <cell r="L1182" t="str">
            <v>0756-2127761</v>
          </cell>
          <cell r="M1182" t="str">
            <v>519000</v>
          </cell>
          <cell r="N1182" t="str">
            <v>DACT</v>
          </cell>
          <cell r="O1182" t="str">
            <v>09</v>
          </cell>
          <cell r="P1182" t="str">
            <v/>
          </cell>
          <cell r="Q1182" t="str">
            <v>DDD</v>
          </cell>
          <cell r="R1182" t="str">
            <v/>
          </cell>
          <cell r="S1182">
            <v>20020507</v>
          </cell>
          <cell r="T1182">
            <v>1</v>
          </cell>
          <cell r="U1182">
            <v>87500</v>
          </cell>
          <cell r="V1182" t="str">
            <v/>
          </cell>
          <cell r="W1182" t="str">
            <v/>
          </cell>
          <cell r="X1182" t="str">
            <v/>
          </cell>
          <cell r="Y1182" t="str">
            <v/>
          </cell>
          <cell r="Z1182" t="str">
            <v>SD</v>
          </cell>
          <cell r="AA1182">
            <v>45320.79</v>
          </cell>
          <cell r="AB1182">
            <v>60</v>
          </cell>
        </row>
        <row r="1183">
          <cell r="A1183">
            <v>677514</v>
          </cell>
          <cell r="B1183" t="str">
            <v>??????????????</v>
          </cell>
          <cell r="C1183" t="str">
            <v>?????????????</v>
          </cell>
          <cell r="D1183" t="str">
            <v/>
          </cell>
          <cell r="E1183" t="str">
            <v>101000</v>
          </cell>
          <cell r="F1183" t="str">
            <v>441900281883945</v>
          </cell>
          <cell r="G1183" t="str">
            <v>2010021309022501283</v>
          </cell>
          <cell r="H1183" t="str">
            <v>??????</v>
          </cell>
          <cell r="I1183" t="str">
            <v>21</v>
          </cell>
          <cell r="J1183" t="str">
            <v>3</v>
          </cell>
          <cell r="K1183" t="str">
            <v>???</v>
          </cell>
          <cell r="L1183" t="str">
            <v>0769-2483012</v>
          </cell>
          <cell r="M1183" t="str">
            <v>523009</v>
          </cell>
          <cell r="N1183" t="str">
            <v>DACT</v>
          </cell>
          <cell r="O1183" t="str">
            <v>08</v>
          </cell>
          <cell r="P1183" t="str">
            <v/>
          </cell>
          <cell r="Q1183" t="str">
            <v>DDD</v>
          </cell>
          <cell r="R1183" t="str">
            <v/>
          </cell>
          <cell r="S1183">
            <v>0</v>
          </cell>
          <cell r="T1183">
            <v>1</v>
          </cell>
          <cell r="U1183">
            <v>150000</v>
          </cell>
          <cell r="V1183" t="str">
            <v/>
          </cell>
          <cell r="W1183" t="str">
            <v/>
          </cell>
          <cell r="X1183" t="str">
            <v/>
          </cell>
          <cell r="Y1183" t="str">
            <v/>
          </cell>
          <cell r="Z1183" t="str">
            <v>SD</v>
          </cell>
          <cell r="AA1183">
            <v>23930.04</v>
          </cell>
          <cell r="AB1183">
            <v>60</v>
          </cell>
        </row>
        <row r="1184">
          <cell r="A1184">
            <v>677545</v>
          </cell>
          <cell r="B1184" t="str">
            <v>???????????</v>
          </cell>
          <cell r="C1184" t="str">
            <v>????????</v>
          </cell>
          <cell r="D1184" t="str">
            <v/>
          </cell>
          <cell r="E1184" t="str">
            <v>101000</v>
          </cell>
          <cell r="F1184" t="str">
            <v>441900617762849</v>
          </cell>
          <cell r="G1184" t="str">
            <v>44-271201040001907</v>
          </cell>
          <cell r="H1184" t="str">
            <v>?????????</v>
          </cell>
          <cell r="I1184" t="str">
            <v>21</v>
          </cell>
          <cell r="J1184" t="str">
            <v>2</v>
          </cell>
          <cell r="K1184" t="str">
            <v>???</v>
          </cell>
          <cell r="L1184" t="str">
            <v>0769-2416911</v>
          </cell>
          <cell r="M1184" t="str">
            <v>523007</v>
          </cell>
          <cell r="N1184" t="str">
            <v>DACT</v>
          </cell>
          <cell r="O1184" t="str">
            <v>05</v>
          </cell>
          <cell r="P1184" t="str">
            <v/>
          </cell>
          <cell r="Q1184" t="str">
            <v>BBBO</v>
          </cell>
          <cell r="R1184" t="str">
            <v/>
          </cell>
          <cell r="S1184">
            <v>0</v>
          </cell>
          <cell r="T1184">
            <v>1</v>
          </cell>
          <cell r="U1184">
            <v>125000</v>
          </cell>
          <cell r="V1184" t="str">
            <v/>
          </cell>
          <cell r="W1184" t="str">
            <v/>
          </cell>
          <cell r="X1184" t="str">
            <v/>
          </cell>
          <cell r="Y1184" t="str">
            <v/>
          </cell>
          <cell r="Z1184" t="str">
            <v>SD</v>
          </cell>
          <cell r="AA1184">
            <v>92523.77</v>
          </cell>
          <cell r="AB1184">
            <v>60</v>
          </cell>
        </row>
        <row r="1185">
          <cell r="A1185">
            <v>677554</v>
          </cell>
          <cell r="B1185" t="str">
            <v>??????????????</v>
          </cell>
          <cell r="C1185" t="str">
            <v>??????????????</v>
          </cell>
          <cell r="D1185" t="str">
            <v>?????????</v>
          </cell>
          <cell r="E1185" t="str">
            <v>101000</v>
          </cell>
          <cell r="F1185" t="str">
            <v>441900738561533</v>
          </cell>
          <cell r="G1185" t="str">
            <v>4407762402000002217</v>
          </cell>
          <cell r="H1185" t="str">
            <v>??????????????</v>
          </cell>
          <cell r="I1185" t="str">
            <v>21</v>
          </cell>
          <cell r="J1185" t="str">
            <v>3</v>
          </cell>
          <cell r="K1185" t="str">
            <v>???</v>
          </cell>
          <cell r="L1185" t="str">
            <v>0769-2600238</v>
          </cell>
          <cell r="M1185" t="str">
            <v>523000</v>
          </cell>
          <cell r="N1185" t="str">
            <v>DACT</v>
          </cell>
          <cell r="O1185" t="str">
            <v>09</v>
          </cell>
          <cell r="P1185" t="str">
            <v/>
          </cell>
          <cell r="Q1185" t="str">
            <v>DDD</v>
          </cell>
          <cell r="R1185" t="str">
            <v/>
          </cell>
          <cell r="S1185">
            <v>0</v>
          </cell>
          <cell r="T1185">
            <v>1</v>
          </cell>
          <cell r="U1185">
            <v>87500</v>
          </cell>
          <cell r="V1185" t="str">
            <v/>
          </cell>
          <cell r="W1185" t="str">
            <v/>
          </cell>
          <cell r="X1185" t="str">
            <v/>
          </cell>
          <cell r="Y1185" t="str">
            <v/>
          </cell>
          <cell r="Z1185" t="str">
            <v>SD</v>
          </cell>
          <cell r="AA1185">
            <v>65834.100000000006</v>
          </cell>
          <cell r="AB1185">
            <v>60</v>
          </cell>
        </row>
        <row r="1186">
          <cell r="A1186">
            <v>677530</v>
          </cell>
          <cell r="B1186" t="str">
            <v>???????????</v>
          </cell>
          <cell r="C1186" t="str">
            <v>?????????</v>
          </cell>
          <cell r="D1186" t="str">
            <v/>
          </cell>
          <cell r="E1186" t="str">
            <v>101000</v>
          </cell>
          <cell r="F1186" t="str">
            <v>441900734096785</v>
          </cell>
          <cell r="G1186" t="str">
            <v>01810000918</v>
          </cell>
          <cell r="H1186" t="str">
            <v>???????????</v>
          </cell>
          <cell r="I1186" t="str">
            <v>21</v>
          </cell>
          <cell r="J1186" t="str">
            <v>3</v>
          </cell>
          <cell r="K1186" t="str">
            <v>???</v>
          </cell>
          <cell r="L1186" t="str">
            <v>0769-8899888</v>
          </cell>
          <cell r="M1186" t="str">
            <v>523220</v>
          </cell>
          <cell r="N1186" t="str">
            <v>DACT</v>
          </cell>
          <cell r="O1186" t="str">
            <v>08</v>
          </cell>
          <cell r="P1186" t="str">
            <v/>
          </cell>
          <cell r="Q1186" t="str">
            <v>DDD</v>
          </cell>
          <cell r="R1186" t="str">
            <v/>
          </cell>
          <cell r="S1186">
            <v>0</v>
          </cell>
          <cell r="T1186">
            <v>1</v>
          </cell>
          <cell r="U1186">
            <v>75000</v>
          </cell>
          <cell r="V1186" t="str">
            <v/>
          </cell>
          <cell r="W1186" t="str">
            <v/>
          </cell>
          <cell r="X1186" t="str">
            <v>A</v>
          </cell>
          <cell r="Y1186" t="str">
            <v/>
          </cell>
          <cell r="Z1186" t="str">
            <v>SD</v>
          </cell>
          <cell r="AA1186">
            <v>0</v>
          </cell>
          <cell r="AB1186">
            <v>60</v>
          </cell>
        </row>
        <row r="1187">
          <cell r="A1187">
            <v>677557</v>
          </cell>
          <cell r="B1187" t="str">
            <v>?????????????</v>
          </cell>
          <cell r="C1187" t="str">
            <v>??????????????</v>
          </cell>
          <cell r="D1187" t="str">
            <v>?</v>
          </cell>
          <cell r="E1187" t="str">
            <v>101000</v>
          </cell>
          <cell r="F1187" t="str">
            <v>44190073218428X</v>
          </cell>
          <cell r="G1187" t="str">
            <v>0706120100386622</v>
          </cell>
          <cell r="H1187" t="str">
            <v>??????????????</v>
          </cell>
          <cell r="I1187" t="str">
            <v>21</v>
          </cell>
          <cell r="J1187" t="str">
            <v>3</v>
          </cell>
          <cell r="K1187" t="str">
            <v>???</v>
          </cell>
          <cell r="L1187" t="str">
            <v>6624778</v>
          </cell>
          <cell r="M1187" t="str">
            <v>523320</v>
          </cell>
          <cell r="N1187" t="str">
            <v>DACT</v>
          </cell>
          <cell r="O1187" t="str">
            <v>08</v>
          </cell>
          <cell r="P1187" t="str">
            <v/>
          </cell>
          <cell r="Q1187" t="str">
            <v>DDD</v>
          </cell>
          <cell r="R1187" t="str">
            <v/>
          </cell>
          <cell r="S1187">
            <v>0</v>
          </cell>
          <cell r="T1187">
            <v>1</v>
          </cell>
          <cell r="U1187">
            <v>40000</v>
          </cell>
          <cell r="V1187" t="str">
            <v/>
          </cell>
          <cell r="W1187" t="str">
            <v/>
          </cell>
          <cell r="X1187" t="str">
            <v>A</v>
          </cell>
          <cell r="Y1187" t="str">
            <v/>
          </cell>
          <cell r="Z1187" t="str">
            <v>SD</v>
          </cell>
          <cell r="AA1187">
            <v>0</v>
          </cell>
          <cell r="AB1187">
            <v>60</v>
          </cell>
        </row>
        <row r="1188">
          <cell r="A1188">
            <v>677563</v>
          </cell>
          <cell r="B1188" t="str">
            <v>?????????????</v>
          </cell>
          <cell r="C1188" t="str">
            <v>??????????????</v>
          </cell>
          <cell r="D1188" t="str">
            <v>??</v>
          </cell>
          <cell r="E1188" t="str">
            <v>101000</v>
          </cell>
          <cell r="F1188" t="str">
            <v>441900735017671</v>
          </cell>
          <cell r="G1188" t="str">
            <v>2501120100199698</v>
          </cell>
          <cell r="H1188" t="str">
            <v>?????????</v>
          </cell>
          <cell r="I1188" t="str">
            <v>21</v>
          </cell>
          <cell r="J1188" t="str">
            <v>3</v>
          </cell>
          <cell r="K1188" t="str">
            <v>???</v>
          </cell>
          <cell r="L1188" t="str">
            <v>0769-6338787</v>
          </cell>
          <cell r="M1188" t="str">
            <v>523323</v>
          </cell>
          <cell r="N1188" t="str">
            <v>DACT</v>
          </cell>
          <cell r="O1188" t="str">
            <v>08</v>
          </cell>
          <cell r="P1188" t="str">
            <v/>
          </cell>
          <cell r="Q1188" t="str">
            <v>DDD</v>
          </cell>
          <cell r="R1188" t="str">
            <v/>
          </cell>
          <cell r="S1188">
            <v>0</v>
          </cell>
          <cell r="T1188">
            <v>1</v>
          </cell>
          <cell r="U1188">
            <v>40000</v>
          </cell>
          <cell r="V1188" t="str">
            <v/>
          </cell>
          <cell r="W1188" t="str">
            <v/>
          </cell>
          <cell r="X1188" t="str">
            <v>A</v>
          </cell>
          <cell r="Y1188" t="str">
            <v/>
          </cell>
          <cell r="Z1188" t="str">
            <v>SD</v>
          </cell>
          <cell r="AA1188">
            <v>0</v>
          </cell>
          <cell r="AB1188">
            <v>60</v>
          </cell>
        </row>
        <row r="1189">
          <cell r="A1189">
            <v>677550</v>
          </cell>
          <cell r="B1189" t="str">
            <v>???????????</v>
          </cell>
          <cell r="C1189" t="str">
            <v>?????????</v>
          </cell>
          <cell r="D1189" t="str">
            <v/>
          </cell>
          <cell r="E1189" t="str">
            <v>101000</v>
          </cell>
          <cell r="F1189" t="str">
            <v>441900708021544</v>
          </cell>
          <cell r="G1189" t="str">
            <v>1040000639</v>
          </cell>
          <cell r="H1189" t="str">
            <v>????????</v>
          </cell>
          <cell r="I1189" t="str">
            <v>21</v>
          </cell>
          <cell r="J1189" t="str">
            <v>3</v>
          </cell>
          <cell r="K1189" t="str">
            <v>???</v>
          </cell>
          <cell r="L1189" t="str">
            <v>0769-3459926</v>
          </cell>
          <cell r="M1189" t="str">
            <v>523520</v>
          </cell>
          <cell r="N1189" t="str">
            <v>DACT</v>
          </cell>
          <cell r="O1189" t="str">
            <v>08</v>
          </cell>
          <cell r="P1189" t="str">
            <v/>
          </cell>
          <cell r="Q1189" t="str">
            <v>DDD</v>
          </cell>
          <cell r="R1189" t="str">
            <v/>
          </cell>
          <cell r="S1189">
            <v>0</v>
          </cell>
          <cell r="T1189">
            <v>1</v>
          </cell>
          <cell r="U1189">
            <v>131250</v>
          </cell>
          <cell r="V1189" t="str">
            <v/>
          </cell>
          <cell r="W1189" t="str">
            <v/>
          </cell>
          <cell r="X1189" t="str">
            <v/>
          </cell>
          <cell r="Y1189" t="str">
            <v/>
          </cell>
          <cell r="Z1189" t="str">
            <v>SD</v>
          </cell>
          <cell r="AA1189">
            <v>99694.55</v>
          </cell>
          <cell r="AB1189">
            <v>60</v>
          </cell>
        </row>
        <row r="1190">
          <cell r="A1190">
            <v>677525</v>
          </cell>
          <cell r="B1190" t="str">
            <v>??????????????</v>
          </cell>
          <cell r="C1190" t="str">
            <v>?????????????</v>
          </cell>
          <cell r="D1190" t="str">
            <v/>
          </cell>
          <cell r="E1190" t="str">
            <v>101000</v>
          </cell>
          <cell r="F1190" t="str">
            <v>441900724390251</v>
          </cell>
          <cell r="G1190" t="str">
            <v>2870104001101</v>
          </cell>
          <cell r="H1190" t="str">
            <v>???????????</v>
          </cell>
          <cell r="I1190" t="str">
            <v>21</v>
          </cell>
          <cell r="J1190" t="str">
            <v>3</v>
          </cell>
          <cell r="K1190" t="str">
            <v>???</v>
          </cell>
          <cell r="L1190" t="str">
            <v>0769-7319998</v>
          </cell>
          <cell r="M1190" t="str">
            <v>523660</v>
          </cell>
          <cell r="N1190" t="str">
            <v>DACT</v>
          </cell>
          <cell r="O1190" t="str">
            <v>08</v>
          </cell>
          <cell r="P1190" t="str">
            <v/>
          </cell>
          <cell r="Q1190" t="str">
            <v>DDD</v>
          </cell>
          <cell r="R1190" t="str">
            <v/>
          </cell>
          <cell r="S1190">
            <v>0</v>
          </cell>
          <cell r="T1190">
            <v>1</v>
          </cell>
          <cell r="U1190">
            <v>100000</v>
          </cell>
          <cell r="V1190" t="str">
            <v/>
          </cell>
          <cell r="W1190" t="str">
            <v/>
          </cell>
          <cell r="X1190" t="str">
            <v>A</v>
          </cell>
          <cell r="Y1190" t="str">
            <v/>
          </cell>
          <cell r="Z1190" t="str">
            <v>SD</v>
          </cell>
          <cell r="AA1190">
            <v>91068.66</v>
          </cell>
          <cell r="AB1190">
            <v>60</v>
          </cell>
        </row>
        <row r="1191">
          <cell r="A1191">
            <v>677542</v>
          </cell>
          <cell r="B1191" t="str">
            <v>???????????</v>
          </cell>
          <cell r="C1191" t="str">
            <v>??????????????</v>
          </cell>
          <cell r="D1191" t="str">
            <v>?</v>
          </cell>
          <cell r="E1191" t="str">
            <v>101000</v>
          </cell>
          <cell r="F1191" t="str">
            <v>441611660218331</v>
          </cell>
          <cell r="G1191" t="str">
            <v>2010025309024830062</v>
          </cell>
          <cell r="H1191" t="str">
            <v>??????????</v>
          </cell>
          <cell r="I1191" t="str">
            <v>21</v>
          </cell>
          <cell r="J1191" t="str">
            <v>3</v>
          </cell>
          <cell r="K1191" t="str">
            <v>???</v>
          </cell>
          <cell r="L1191" t="str">
            <v>0769-3195009</v>
          </cell>
          <cell r="M1191" t="str">
            <v>523780</v>
          </cell>
          <cell r="N1191" t="str">
            <v>DACT</v>
          </cell>
          <cell r="O1191" t="str">
            <v>08</v>
          </cell>
          <cell r="P1191" t="str">
            <v/>
          </cell>
          <cell r="Q1191" t="str">
            <v>DDD</v>
          </cell>
          <cell r="R1191" t="str">
            <v/>
          </cell>
          <cell r="S1191">
            <v>0</v>
          </cell>
          <cell r="T1191">
            <v>1</v>
          </cell>
          <cell r="U1191">
            <v>75000</v>
          </cell>
          <cell r="V1191" t="str">
            <v/>
          </cell>
          <cell r="W1191" t="str">
            <v/>
          </cell>
          <cell r="X1191" t="str">
            <v>A</v>
          </cell>
          <cell r="Y1191" t="str">
            <v/>
          </cell>
          <cell r="Z1191" t="str">
            <v>SD</v>
          </cell>
          <cell r="AA1191">
            <v>154.13999999999999</v>
          </cell>
          <cell r="AB1191">
            <v>60</v>
          </cell>
        </row>
        <row r="1192">
          <cell r="A1192">
            <v>677558</v>
          </cell>
          <cell r="B1192" t="str">
            <v>??????????????</v>
          </cell>
          <cell r="C1192" t="str">
            <v>??????????????</v>
          </cell>
          <cell r="D1192" t="str">
            <v/>
          </cell>
          <cell r="E1192" t="str">
            <v>101000</v>
          </cell>
          <cell r="F1192" t="str">
            <v>441900712248717</v>
          </cell>
          <cell r="G1192" t="str">
            <v>819117799708091001</v>
          </cell>
          <cell r="H1192" t="str">
            <v>??????</v>
          </cell>
          <cell r="I1192" t="str">
            <v>21</v>
          </cell>
          <cell r="J1192" t="str">
            <v>3</v>
          </cell>
          <cell r="K1192" t="str">
            <v>???</v>
          </cell>
          <cell r="L1192" t="str">
            <v>3180192</v>
          </cell>
          <cell r="M1192" t="str">
            <v>523700</v>
          </cell>
          <cell r="N1192" t="str">
            <v>DACT</v>
          </cell>
          <cell r="O1192" t="str">
            <v>08</v>
          </cell>
          <cell r="P1192" t="str">
            <v/>
          </cell>
          <cell r="Q1192" t="str">
            <v>DDD</v>
          </cell>
          <cell r="R1192" t="str">
            <v/>
          </cell>
          <cell r="S1192">
            <v>0</v>
          </cell>
          <cell r="T1192">
            <v>1</v>
          </cell>
          <cell r="U1192">
            <v>40000</v>
          </cell>
          <cell r="V1192" t="str">
            <v/>
          </cell>
          <cell r="W1192" t="str">
            <v/>
          </cell>
          <cell r="X1192" t="str">
            <v/>
          </cell>
          <cell r="Y1192" t="str">
            <v/>
          </cell>
          <cell r="Z1192" t="str">
            <v>SD</v>
          </cell>
          <cell r="AA1192">
            <v>0</v>
          </cell>
          <cell r="AB1192">
            <v>60</v>
          </cell>
        </row>
        <row r="1193">
          <cell r="A1193">
            <v>677535</v>
          </cell>
          <cell r="B1193" t="str">
            <v>??????????????</v>
          </cell>
          <cell r="C1193" t="str">
            <v>?????????</v>
          </cell>
          <cell r="D1193" t="str">
            <v/>
          </cell>
          <cell r="E1193" t="str">
            <v>101000</v>
          </cell>
          <cell r="F1193" t="str">
            <v>44190072243939X</v>
          </cell>
          <cell r="G1193" t="str">
            <v>01810002127</v>
          </cell>
          <cell r="H1193" t="str">
            <v>????</v>
          </cell>
          <cell r="I1193" t="str">
            <v>21</v>
          </cell>
          <cell r="J1193" t="str">
            <v>3</v>
          </cell>
          <cell r="K1193" t="str">
            <v>???</v>
          </cell>
          <cell r="L1193" t="str">
            <v>0769-5323057</v>
          </cell>
          <cell r="M1193" t="str">
            <v>523859</v>
          </cell>
          <cell r="N1193" t="str">
            <v>DACT</v>
          </cell>
          <cell r="O1193" t="str">
            <v>08</v>
          </cell>
          <cell r="P1193" t="str">
            <v/>
          </cell>
          <cell r="Q1193" t="str">
            <v>DDD</v>
          </cell>
          <cell r="R1193" t="str">
            <v/>
          </cell>
          <cell r="S1193">
            <v>0</v>
          </cell>
          <cell r="T1193">
            <v>1</v>
          </cell>
          <cell r="U1193">
            <v>112500</v>
          </cell>
          <cell r="V1193" t="str">
            <v/>
          </cell>
          <cell r="W1193" t="str">
            <v/>
          </cell>
          <cell r="X1193" t="str">
            <v>A</v>
          </cell>
          <cell r="Y1193" t="str">
            <v/>
          </cell>
          <cell r="Z1193" t="str">
            <v>SD</v>
          </cell>
          <cell r="AA1193">
            <v>104157.75999999999</v>
          </cell>
          <cell r="AB1193">
            <v>60</v>
          </cell>
        </row>
        <row r="1194">
          <cell r="A1194">
            <v>677526</v>
          </cell>
          <cell r="B1194" t="str">
            <v>?????????????</v>
          </cell>
          <cell r="C1194" t="str">
            <v>??????????????</v>
          </cell>
          <cell r="D1194" t="str">
            <v>???</v>
          </cell>
          <cell r="E1194" t="str">
            <v>101000</v>
          </cell>
          <cell r="F1194" t="str">
            <v>441900618367170</v>
          </cell>
          <cell r="G1194" t="str">
            <v>2001180100037197</v>
          </cell>
          <cell r="H1194" t="str">
            <v>????????</v>
          </cell>
          <cell r="I1194" t="str">
            <v>21</v>
          </cell>
          <cell r="J1194" t="str">
            <v>3</v>
          </cell>
          <cell r="K1194" t="str">
            <v>???</v>
          </cell>
          <cell r="L1194" t="str">
            <v>0769-5121510</v>
          </cell>
          <cell r="M1194" t="str">
            <v>523907</v>
          </cell>
          <cell r="N1194" t="str">
            <v>DACT</v>
          </cell>
          <cell r="O1194" t="str">
            <v>08</v>
          </cell>
          <cell r="P1194" t="str">
            <v/>
          </cell>
          <cell r="Q1194" t="str">
            <v>DDD</v>
          </cell>
          <cell r="R1194" t="str">
            <v/>
          </cell>
          <cell r="S1194">
            <v>0</v>
          </cell>
          <cell r="T1194">
            <v>1</v>
          </cell>
          <cell r="U1194">
            <v>275000</v>
          </cell>
          <cell r="V1194" t="str">
            <v/>
          </cell>
          <cell r="W1194" t="str">
            <v/>
          </cell>
          <cell r="X1194" t="str">
            <v/>
          </cell>
          <cell r="Y1194" t="str">
            <v/>
          </cell>
          <cell r="Z1194" t="str">
            <v>SD</v>
          </cell>
          <cell r="AA1194">
            <v>255734.59</v>
          </cell>
          <cell r="AB1194">
            <v>60</v>
          </cell>
        </row>
        <row r="1195">
          <cell r="A1195">
            <v>677538</v>
          </cell>
          <cell r="B1195" t="str">
            <v>?????????????</v>
          </cell>
          <cell r="C1195" t="str">
            <v>??????????????</v>
          </cell>
          <cell r="D1195" t="str">
            <v>?</v>
          </cell>
          <cell r="E1195" t="str">
            <v>101000</v>
          </cell>
          <cell r="F1195" t="str">
            <v>441900724387562</v>
          </cell>
          <cell r="G1195" t="str">
            <v>2010022109024941030</v>
          </cell>
          <cell r="H1195" t="str">
            <v>??????????</v>
          </cell>
          <cell r="I1195" t="str">
            <v>21</v>
          </cell>
          <cell r="J1195" t="str">
            <v>2</v>
          </cell>
          <cell r="K1195" t="str">
            <v>???</v>
          </cell>
          <cell r="L1195" t="str">
            <v>5128788</v>
          </cell>
          <cell r="M1195" t="str">
            <v>523900</v>
          </cell>
          <cell r="N1195" t="str">
            <v>DACT</v>
          </cell>
          <cell r="O1195" t="str">
            <v>05</v>
          </cell>
          <cell r="P1195" t="str">
            <v/>
          </cell>
          <cell r="Q1195" t="str">
            <v>BBBO</v>
          </cell>
          <cell r="R1195" t="str">
            <v/>
          </cell>
          <cell r="S1195">
            <v>0</v>
          </cell>
          <cell r="T1195">
            <v>1</v>
          </cell>
          <cell r="U1195">
            <v>46875</v>
          </cell>
          <cell r="V1195" t="str">
            <v/>
          </cell>
          <cell r="W1195" t="str">
            <v/>
          </cell>
          <cell r="X1195" t="str">
            <v/>
          </cell>
          <cell r="Y1195" t="str">
            <v/>
          </cell>
          <cell r="Z1195" t="str">
            <v>SD</v>
          </cell>
          <cell r="AA1195">
            <v>33536.660000000003</v>
          </cell>
          <cell r="AB1195">
            <v>60</v>
          </cell>
        </row>
        <row r="1196">
          <cell r="A1196">
            <v>677555</v>
          </cell>
          <cell r="B1196" t="str">
            <v>??????????????</v>
          </cell>
          <cell r="C1196" t="str">
            <v>??????????????</v>
          </cell>
          <cell r="D1196" t="str">
            <v>????</v>
          </cell>
          <cell r="E1196" t="str">
            <v>101000</v>
          </cell>
          <cell r="F1196" t="str">
            <v>441900932760747</v>
          </cell>
          <cell r="G1196" t="str">
            <v>4768403-01810000328</v>
          </cell>
          <cell r="H1196" t="str">
            <v>?????????</v>
          </cell>
          <cell r="I1196" t="str">
            <v>21</v>
          </cell>
          <cell r="J1196" t="str">
            <v>3</v>
          </cell>
          <cell r="K1196" t="str">
            <v>???</v>
          </cell>
          <cell r="L1196" t="str">
            <v>5820868</v>
          </cell>
          <cell r="M1196" t="str">
            <v>523900</v>
          </cell>
          <cell r="N1196" t="str">
            <v>DACT</v>
          </cell>
          <cell r="O1196" t="str">
            <v>08</v>
          </cell>
          <cell r="P1196" t="str">
            <v/>
          </cell>
          <cell r="Q1196" t="str">
            <v>DDD</v>
          </cell>
          <cell r="R1196" t="str">
            <v/>
          </cell>
          <cell r="S1196">
            <v>0</v>
          </cell>
          <cell r="T1196">
            <v>1</v>
          </cell>
          <cell r="U1196">
            <v>60000</v>
          </cell>
          <cell r="V1196" t="str">
            <v/>
          </cell>
          <cell r="W1196" t="str">
            <v/>
          </cell>
          <cell r="X1196" t="str">
            <v>A</v>
          </cell>
          <cell r="Y1196" t="str">
            <v/>
          </cell>
          <cell r="Z1196" t="str">
            <v>SD</v>
          </cell>
          <cell r="AA1196">
            <v>0</v>
          </cell>
          <cell r="AB1196">
            <v>60</v>
          </cell>
        </row>
        <row r="1197">
          <cell r="A1197">
            <v>677556</v>
          </cell>
          <cell r="B1197" t="str">
            <v>??????????????</v>
          </cell>
          <cell r="C1197" t="str">
            <v>??????????????</v>
          </cell>
          <cell r="D1197" t="str">
            <v/>
          </cell>
          <cell r="E1197" t="str">
            <v>101000</v>
          </cell>
          <cell r="F1197" t="str">
            <v>441900732157927</v>
          </cell>
          <cell r="G1197" t="str">
            <v>4768403-01810000368</v>
          </cell>
          <cell r="H1197" t="str">
            <v>?????????</v>
          </cell>
          <cell r="I1197" t="str">
            <v>21</v>
          </cell>
          <cell r="J1197" t="str">
            <v>3</v>
          </cell>
          <cell r="K1197" t="str">
            <v>???</v>
          </cell>
          <cell r="L1197" t="str">
            <v>5830306</v>
          </cell>
          <cell r="M1197" t="str">
            <v>523900</v>
          </cell>
          <cell r="N1197" t="str">
            <v>DACT</v>
          </cell>
          <cell r="O1197" t="str">
            <v>08</v>
          </cell>
          <cell r="P1197" t="str">
            <v/>
          </cell>
          <cell r="Q1197" t="str">
            <v>DDD</v>
          </cell>
          <cell r="R1197" t="str">
            <v/>
          </cell>
          <cell r="S1197">
            <v>0</v>
          </cell>
          <cell r="T1197">
            <v>1</v>
          </cell>
          <cell r="U1197">
            <v>60000</v>
          </cell>
          <cell r="V1197" t="str">
            <v/>
          </cell>
          <cell r="W1197" t="str">
            <v/>
          </cell>
          <cell r="X1197" t="str">
            <v>A</v>
          </cell>
          <cell r="Y1197" t="str">
            <v/>
          </cell>
          <cell r="Z1197" t="str">
            <v>SD</v>
          </cell>
          <cell r="AA1197">
            <v>0</v>
          </cell>
          <cell r="AB1197">
            <v>60</v>
          </cell>
        </row>
        <row r="1198">
          <cell r="A1198">
            <v>677560</v>
          </cell>
          <cell r="B1198" t="str">
            <v>??????????????</v>
          </cell>
          <cell r="C1198" t="str">
            <v>????????????</v>
          </cell>
          <cell r="D1198" t="str">
            <v/>
          </cell>
          <cell r="E1198" t="str">
            <v>101000</v>
          </cell>
          <cell r="F1198" t="str">
            <v>441900X18184266</v>
          </cell>
          <cell r="G1198" t="str">
            <v>281001040009050</v>
          </cell>
          <cell r="H1198" t="str">
            <v>??????</v>
          </cell>
          <cell r="I1198" t="str">
            <v>21</v>
          </cell>
          <cell r="J1198" t="str">
            <v>3</v>
          </cell>
          <cell r="K1198" t="str">
            <v>???</v>
          </cell>
          <cell r="L1198" t="str">
            <v>0769-5503379</v>
          </cell>
          <cell r="M1198" t="str">
            <v>523900</v>
          </cell>
          <cell r="N1198" t="str">
            <v>DACT</v>
          </cell>
          <cell r="O1198" t="str">
            <v>05</v>
          </cell>
          <cell r="P1198" t="str">
            <v/>
          </cell>
          <cell r="Q1198" t="str">
            <v>DDD</v>
          </cell>
          <cell r="R1198" t="str">
            <v/>
          </cell>
          <cell r="S1198">
            <v>0</v>
          </cell>
          <cell r="T1198">
            <v>1</v>
          </cell>
          <cell r="U1198">
            <v>50000</v>
          </cell>
          <cell r="V1198" t="str">
            <v/>
          </cell>
          <cell r="W1198" t="str">
            <v/>
          </cell>
          <cell r="X1198" t="str">
            <v>A</v>
          </cell>
          <cell r="Y1198" t="str">
            <v/>
          </cell>
          <cell r="Z1198" t="str">
            <v>SD</v>
          </cell>
          <cell r="AA1198">
            <v>16190.36</v>
          </cell>
          <cell r="AB1198">
            <v>60</v>
          </cell>
        </row>
        <row r="1199">
          <cell r="A1199">
            <v>677528</v>
          </cell>
          <cell r="B1199" t="str">
            <v>??????????????</v>
          </cell>
          <cell r="C1199" t="str">
            <v>????????????</v>
          </cell>
          <cell r="D1199" t="str">
            <v/>
          </cell>
          <cell r="E1199" t="str">
            <v>101000</v>
          </cell>
          <cell r="F1199" t="str">
            <v>441202714769153</v>
          </cell>
          <cell r="G1199" t="str">
            <v>0872052116</v>
          </cell>
          <cell r="H1199" t="str">
            <v>?????</v>
          </cell>
          <cell r="I1199" t="str">
            <v>21</v>
          </cell>
          <cell r="J1199" t="str">
            <v>2</v>
          </cell>
          <cell r="K1199" t="str">
            <v>???</v>
          </cell>
          <cell r="L1199" t="str">
            <v>0758-2731028</v>
          </cell>
          <cell r="M1199" t="str">
            <v>526040</v>
          </cell>
          <cell r="N1199" t="str">
            <v>DACT</v>
          </cell>
          <cell r="O1199" t="str">
            <v>05</v>
          </cell>
          <cell r="P1199" t="str">
            <v/>
          </cell>
          <cell r="Q1199" t="str">
            <v>BBBO</v>
          </cell>
          <cell r="R1199" t="str">
            <v/>
          </cell>
          <cell r="S1199">
            <v>0</v>
          </cell>
          <cell r="T1199">
            <v>1</v>
          </cell>
          <cell r="U1199">
            <v>45000</v>
          </cell>
          <cell r="V1199" t="str">
            <v/>
          </cell>
          <cell r="W1199" t="str">
            <v/>
          </cell>
          <cell r="X1199" t="str">
            <v>A</v>
          </cell>
          <cell r="Y1199" t="str">
            <v/>
          </cell>
          <cell r="Z1199" t="str">
            <v>SD</v>
          </cell>
          <cell r="AA1199">
            <v>9664.18</v>
          </cell>
          <cell r="AB1199">
            <v>60</v>
          </cell>
        </row>
        <row r="1200">
          <cell r="A1200">
            <v>677561</v>
          </cell>
          <cell r="B1200" t="str">
            <v>?????????????</v>
          </cell>
          <cell r="C1200" t="str">
            <v>????????????</v>
          </cell>
          <cell r="D1200" t="str">
            <v/>
          </cell>
          <cell r="E1200" t="str">
            <v>101000</v>
          </cell>
          <cell r="F1200" t="str">
            <v>441202741733324</v>
          </cell>
          <cell r="G1200" t="str">
            <v>107015512010015588</v>
          </cell>
          <cell r="H1200" t="str">
            <v>?????????????</v>
          </cell>
          <cell r="I1200" t="str">
            <v>21</v>
          </cell>
          <cell r="J1200" t="str">
            <v>3</v>
          </cell>
          <cell r="K1200" t="str">
            <v>???</v>
          </cell>
          <cell r="L1200" t="str">
            <v>0758-2313688</v>
          </cell>
          <cell r="M1200" t="str">
            <v>526040</v>
          </cell>
          <cell r="N1200" t="str">
            <v>DACT</v>
          </cell>
          <cell r="O1200" t="str">
            <v>08</v>
          </cell>
          <cell r="P1200" t="str">
            <v/>
          </cell>
          <cell r="Q1200" t="str">
            <v>DDD</v>
          </cell>
          <cell r="R1200" t="str">
            <v/>
          </cell>
          <cell r="S1200">
            <v>0</v>
          </cell>
          <cell r="T1200">
            <v>1</v>
          </cell>
          <cell r="U1200">
            <v>93750</v>
          </cell>
          <cell r="V1200" t="str">
            <v/>
          </cell>
          <cell r="W1200" t="str">
            <v/>
          </cell>
          <cell r="X1200" t="str">
            <v/>
          </cell>
          <cell r="Y1200" t="str">
            <v/>
          </cell>
          <cell r="Z1200" t="str">
            <v>SD</v>
          </cell>
          <cell r="AA1200">
            <v>85456.21</v>
          </cell>
          <cell r="AB1200">
            <v>60</v>
          </cell>
        </row>
        <row r="1201">
          <cell r="A1201">
            <v>677503</v>
          </cell>
          <cell r="B1201" t="str">
            <v>???????????</v>
          </cell>
          <cell r="C1201" t="str">
            <v>?????????????</v>
          </cell>
          <cell r="D1201" t="str">
            <v/>
          </cell>
          <cell r="E1201" t="str">
            <v>101000</v>
          </cell>
          <cell r="F1201" t="str">
            <v>440601707952662</v>
          </cell>
          <cell r="G1201" t="str">
            <v>934-10407-1383</v>
          </cell>
          <cell r="H1201" t="str">
            <v>??????????????</v>
          </cell>
          <cell r="I1201" t="str">
            <v>21</v>
          </cell>
          <cell r="J1201" t="str">
            <v>2</v>
          </cell>
          <cell r="K1201" t="str">
            <v>???</v>
          </cell>
          <cell r="L1201" t="str">
            <v>0757-3394372</v>
          </cell>
          <cell r="M1201" t="str">
            <v>528000</v>
          </cell>
          <cell r="N1201" t="str">
            <v>DACT</v>
          </cell>
          <cell r="O1201" t="str">
            <v>05</v>
          </cell>
          <cell r="P1201" t="str">
            <v/>
          </cell>
          <cell r="Q1201" t="str">
            <v>BBBO</v>
          </cell>
          <cell r="R1201" t="str">
            <v/>
          </cell>
          <cell r="S1201">
            <v>0</v>
          </cell>
          <cell r="T1201">
            <v>1</v>
          </cell>
          <cell r="U1201">
            <v>45000</v>
          </cell>
          <cell r="V1201" t="str">
            <v/>
          </cell>
          <cell r="W1201" t="str">
            <v/>
          </cell>
          <cell r="X1201" t="str">
            <v/>
          </cell>
          <cell r="Y1201" t="str">
            <v/>
          </cell>
          <cell r="Z1201" t="str">
            <v>SD</v>
          </cell>
          <cell r="AA1201">
            <v>14051.37</v>
          </cell>
          <cell r="AB1201">
            <v>60</v>
          </cell>
        </row>
        <row r="1202">
          <cell r="A1202">
            <v>677539</v>
          </cell>
          <cell r="B1202" t="str">
            <v>??????????????</v>
          </cell>
          <cell r="C1202" t="str">
            <v>??????????????</v>
          </cell>
          <cell r="D1202" t="str">
            <v/>
          </cell>
          <cell r="E1202" t="str">
            <v>101000</v>
          </cell>
          <cell r="F1202" t="str">
            <v>44060173218794X</v>
          </cell>
          <cell r="G1202" t="str">
            <v>104014512010000261</v>
          </cell>
          <cell r="H1202" t="str">
            <v>????????????</v>
          </cell>
          <cell r="I1202" t="str">
            <v>21</v>
          </cell>
          <cell r="J1202" t="str">
            <v>3</v>
          </cell>
          <cell r="K1202" t="str">
            <v>???</v>
          </cell>
          <cell r="L1202" t="str">
            <v>3991453</v>
          </cell>
          <cell r="M1202" t="str">
            <v>528000</v>
          </cell>
          <cell r="N1202" t="str">
            <v>DACT</v>
          </cell>
          <cell r="O1202" t="str">
            <v>09</v>
          </cell>
          <cell r="P1202" t="str">
            <v/>
          </cell>
          <cell r="Q1202" t="str">
            <v>DDD</v>
          </cell>
          <cell r="R1202" t="str">
            <v/>
          </cell>
          <cell r="S1202">
            <v>0</v>
          </cell>
          <cell r="T1202">
            <v>1</v>
          </cell>
          <cell r="U1202">
            <v>75000</v>
          </cell>
          <cell r="V1202" t="str">
            <v/>
          </cell>
          <cell r="W1202" t="str">
            <v/>
          </cell>
          <cell r="X1202" t="str">
            <v/>
          </cell>
          <cell r="Y1202" t="str">
            <v/>
          </cell>
          <cell r="Z1202" t="str">
            <v>SD</v>
          </cell>
          <cell r="AA1202">
            <v>97493.51</v>
          </cell>
          <cell r="AB1202">
            <v>60</v>
          </cell>
        </row>
        <row r="1203">
          <cell r="A1203">
            <v>677541</v>
          </cell>
          <cell r="B1203" t="str">
            <v>???????????</v>
          </cell>
          <cell r="C1203" t="str">
            <v>??????????</v>
          </cell>
          <cell r="D1203" t="str">
            <v/>
          </cell>
          <cell r="E1203" t="str">
            <v>101000</v>
          </cell>
          <cell r="F1203" t="str">
            <v>440601193540547</v>
          </cell>
          <cell r="G1203" t="str">
            <v>655-20102-421548</v>
          </cell>
          <cell r="H1203" t="str">
            <v>???????????</v>
          </cell>
          <cell r="I1203" t="str">
            <v>21</v>
          </cell>
          <cell r="J1203" t="str">
            <v>3</v>
          </cell>
          <cell r="K1203" t="str">
            <v>???</v>
          </cell>
          <cell r="L1203" t="str">
            <v>2218354</v>
          </cell>
          <cell r="M1203" t="str">
            <v>528000</v>
          </cell>
          <cell r="N1203" t="str">
            <v>DACT</v>
          </cell>
          <cell r="O1203" t="str">
            <v>08</v>
          </cell>
          <cell r="P1203" t="str">
            <v/>
          </cell>
          <cell r="Q1203" t="str">
            <v>DDD</v>
          </cell>
          <cell r="R1203" t="str">
            <v/>
          </cell>
          <cell r="S1203">
            <v>0</v>
          </cell>
          <cell r="T1203">
            <v>1</v>
          </cell>
          <cell r="U1203">
            <v>56500</v>
          </cell>
          <cell r="V1203" t="str">
            <v/>
          </cell>
          <cell r="W1203" t="str">
            <v/>
          </cell>
          <cell r="X1203" t="str">
            <v/>
          </cell>
          <cell r="Y1203" t="str">
            <v/>
          </cell>
          <cell r="Z1203" t="str">
            <v>SD</v>
          </cell>
          <cell r="AA1203">
            <v>44550.35</v>
          </cell>
          <cell r="AB1203">
            <v>60</v>
          </cell>
        </row>
        <row r="1204">
          <cell r="A1204">
            <v>677566</v>
          </cell>
          <cell r="B1204" t="str">
            <v>??????????????</v>
          </cell>
          <cell r="C1204" t="str">
            <v>??????????</v>
          </cell>
          <cell r="D1204" t="str">
            <v/>
          </cell>
          <cell r="E1204" t="str">
            <v>101000</v>
          </cell>
          <cell r="F1204" t="str">
            <v>440601738550439</v>
          </cell>
          <cell r="G1204" t="str">
            <v>889621066408093001</v>
          </cell>
          <cell r="H1204" t="str">
            <v>????????</v>
          </cell>
          <cell r="I1204" t="str">
            <v>21</v>
          </cell>
          <cell r="J1204" t="str">
            <v>3</v>
          </cell>
          <cell r="K1204" t="str">
            <v>???</v>
          </cell>
          <cell r="L1204" t="str">
            <v>2234911</v>
          </cell>
          <cell r="M1204" t="str">
            <v>528000</v>
          </cell>
          <cell r="N1204" t="str">
            <v>DACT</v>
          </cell>
          <cell r="O1204" t="str">
            <v>08</v>
          </cell>
          <cell r="P1204" t="str">
            <v/>
          </cell>
          <cell r="Q1204" t="str">
            <v>DDD</v>
          </cell>
          <cell r="R1204" t="str">
            <v/>
          </cell>
          <cell r="S1204">
            <v>0</v>
          </cell>
          <cell r="T1204">
            <v>1</v>
          </cell>
          <cell r="U1204">
            <v>300000</v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>SD</v>
          </cell>
          <cell r="AA1204">
            <v>14787</v>
          </cell>
          <cell r="AB1204">
            <v>60</v>
          </cell>
        </row>
        <row r="1205">
          <cell r="A1205">
            <v>677524</v>
          </cell>
          <cell r="B1205" t="str">
            <v>??????????????</v>
          </cell>
          <cell r="C1205" t="str">
            <v>??????????????</v>
          </cell>
          <cell r="D1205" t="str">
            <v>???????????</v>
          </cell>
          <cell r="E1205" t="str">
            <v>101000</v>
          </cell>
          <cell r="F1205" t="str">
            <v>440681231947015</v>
          </cell>
          <cell r="G1205" t="str">
            <v>492001040002647</v>
          </cell>
          <cell r="H1205" t="str">
            <v>????</v>
          </cell>
          <cell r="I1205" t="str">
            <v>21</v>
          </cell>
          <cell r="J1205" t="str">
            <v>2</v>
          </cell>
          <cell r="K1205" t="str">
            <v>???</v>
          </cell>
          <cell r="L1205" t="str">
            <v>8321768</v>
          </cell>
          <cell r="M1205" t="str">
            <v>528303</v>
          </cell>
          <cell r="N1205" t="str">
            <v>DACT</v>
          </cell>
          <cell r="O1205" t="str">
            <v>05</v>
          </cell>
          <cell r="P1205" t="str">
            <v/>
          </cell>
          <cell r="Q1205" t="str">
            <v>BBBO</v>
          </cell>
          <cell r="R1205" t="str">
            <v/>
          </cell>
          <cell r="S1205">
            <v>0</v>
          </cell>
          <cell r="T1205">
            <v>1</v>
          </cell>
          <cell r="U1205">
            <v>47500</v>
          </cell>
          <cell r="V1205" t="str">
            <v/>
          </cell>
          <cell r="W1205" t="str">
            <v/>
          </cell>
          <cell r="X1205" t="str">
            <v/>
          </cell>
          <cell r="Y1205" t="str">
            <v/>
          </cell>
          <cell r="Z1205" t="str">
            <v>SD</v>
          </cell>
          <cell r="AA1205">
            <v>37858.94</v>
          </cell>
          <cell r="AB1205">
            <v>60</v>
          </cell>
        </row>
        <row r="1206">
          <cell r="A1206">
            <v>677527</v>
          </cell>
          <cell r="B1206" t="str">
            <v>???????????</v>
          </cell>
          <cell r="C1206" t="str">
            <v>??????????????</v>
          </cell>
          <cell r="D1206" t="str">
            <v/>
          </cell>
          <cell r="E1206" t="str">
            <v>101000</v>
          </cell>
          <cell r="F1206" t="str">
            <v>442000X18085743</v>
          </cell>
          <cell r="G1206" t="str">
            <v>0316-26101322</v>
          </cell>
          <cell r="H1206" t="str">
            <v>????????????</v>
          </cell>
          <cell r="I1206" t="str">
            <v>21</v>
          </cell>
          <cell r="J1206" t="str">
            <v>3</v>
          </cell>
          <cell r="K1206" t="str">
            <v>???</v>
          </cell>
          <cell r="L1206" t="str">
            <v>0760-8501303</v>
          </cell>
          <cell r="M1206" t="str">
            <v>528412</v>
          </cell>
          <cell r="N1206" t="str">
            <v>DACT</v>
          </cell>
          <cell r="O1206" t="str">
            <v>08</v>
          </cell>
          <cell r="P1206" t="str">
            <v/>
          </cell>
          <cell r="Q1206" t="str">
            <v>DDD</v>
          </cell>
          <cell r="R1206" t="str">
            <v/>
          </cell>
          <cell r="S1206">
            <v>0</v>
          </cell>
          <cell r="T1206">
            <v>1</v>
          </cell>
          <cell r="U1206">
            <v>112500</v>
          </cell>
          <cell r="V1206" t="str">
            <v/>
          </cell>
          <cell r="W1206" t="str">
            <v/>
          </cell>
          <cell r="X1206" t="str">
            <v/>
          </cell>
          <cell r="Y1206" t="str">
            <v/>
          </cell>
          <cell r="Z1206" t="str">
            <v>SD</v>
          </cell>
          <cell r="AA1206">
            <v>80951.649999999994</v>
          </cell>
          <cell r="AB1206">
            <v>60</v>
          </cell>
        </row>
        <row r="1207">
          <cell r="A1207">
            <v>677529</v>
          </cell>
          <cell r="B1207" t="str">
            <v>??????????????</v>
          </cell>
          <cell r="C1207" t="str">
            <v>???????????</v>
          </cell>
          <cell r="D1207" t="str">
            <v/>
          </cell>
          <cell r="E1207" t="str">
            <v>101000</v>
          </cell>
          <cell r="F1207" t="str">
            <v>442000282108430</v>
          </cell>
          <cell r="G1207" t="str">
            <v>11-0210001882</v>
          </cell>
          <cell r="H1207" t="str">
            <v>????</v>
          </cell>
          <cell r="I1207" t="str">
            <v>21</v>
          </cell>
          <cell r="J1207" t="str">
            <v>2</v>
          </cell>
          <cell r="K1207" t="str">
            <v>???</v>
          </cell>
          <cell r="L1207" t="str">
            <v>8817888</v>
          </cell>
          <cell r="M1207" t="str">
            <v>528400</v>
          </cell>
          <cell r="N1207" t="str">
            <v>DACT</v>
          </cell>
          <cell r="O1207" t="str">
            <v>05</v>
          </cell>
          <cell r="P1207" t="str">
            <v/>
          </cell>
          <cell r="Q1207" t="str">
            <v>BBBO</v>
          </cell>
          <cell r="R1207" t="str">
            <v/>
          </cell>
          <cell r="S1207">
            <v>0</v>
          </cell>
          <cell r="T1207">
            <v>1</v>
          </cell>
          <cell r="U1207">
            <v>200000</v>
          </cell>
          <cell r="V1207" t="str">
            <v/>
          </cell>
          <cell r="W1207" t="str">
            <v/>
          </cell>
          <cell r="X1207" t="str">
            <v/>
          </cell>
          <cell r="Y1207" t="str">
            <v/>
          </cell>
          <cell r="Z1207" t="str">
            <v>SD</v>
          </cell>
          <cell r="AA1207">
            <v>254439.61</v>
          </cell>
          <cell r="AB1207">
            <v>60</v>
          </cell>
        </row>
        <row r="1208">
          <cell r="A1208">
            <v>677536</v>
          </cell>
          <cell r="B1208" t="str">
            <v>??????????????</v>
          </cell>
          <cell r="C1208" t="str">
            <v>?????????????</v>
          </cell>
          <cell r="D1208" t="str">
            <v/>
          </cell>
          <cell r="E1208" t="str">
            <v>101000</v>
          </cell>
          <cell r="F1208" t="str">
            <v>440701730489506</v>
          </cell>
          <cell r="G1208" t="str">
            <v>800913968908091001</v>
          </cell>
          <cell r="H1208" t="str">
            <v>????????????</v>
          </cell>
          <cell r="I1208" t="str">
            <v>21</v>
          </cell>
          <cell r="J1208" t="str">
            <v>3</v>
          </cell>
          <cell r="K1208" t="str">
            <v>???</v>
          </cell>
          <cell r="L1208" t="str">
            <v>0750-3161035</v>
          </cell>
          <cell r="M1208" t="str">
            <v>529000</v>
          </cell>
          <cell r="N1208" t="str">
            <v>DACT</v>
          </cell>
          <cell r="O1208" t="str">
            <v>09</v>
          </cell>
          <cell r="P1208" t="str">
            <v/>
          </cell>
          <cell r="Q1208" t="str">
            <v>DDD</v>
          </cell>
          <cell r="R1208" t="str">
            <v/>
          </cell>
          <cell r="S1208">
            <v>0</v>
          </cell>
          <cell r="T1208">
            <v>1</v>
          </cell>
          <cell r="U1208">
            <v>75000</v>
          </cell>
          <cell r="V1208" t="str">
            <v/>
          </cell>
          <cell r="W1208" t="str">
            <v/>
          </cell>
          <cell r="X1208" t="str">
            <v/>
          </cell>
          <cell r="Y1208" t="str">
            <v/>
          </cell>
          <cell r="Z1208" t="str">
            <v>SD</v>
          </cell>
          <cell r="AA1208">
            <v>28754.54</v>
          </cell>
          <cell r="AB1208">
            <v>60</v>
          </cell>
        </row>
        <row r="1209">
          <cell r="A1209">
            <v>677559</v>
          </cell>
          <cell r="B1209" t="str">
            <v>?????????????</v>
          </cell>
          <cell r="C1209" t="str">
            <v>??????????????</v>
          </cell>
          <cell r="D1209" t="str">
            <v>?</v>
          </cell>
          <cell r="E1209" t="str">
            <v>101000</v>
          </cell>
          <cell r="F1209" t="str">
            <v>441900734136361</v>
          </cell>
          <cell r="G1209" t="str">
            <v>818418395708091001</v>
          </cell>
          <cell r="H1209" t="str">
            <v>????????</v>
          </cell>
          <cell r="I1209" t="str">
            <v>21</v>
          </cell>
          <cell r="J1209" t="str">
            <v>3</v>
          </cell>
          <cell r="K1209" t="str">
            <v>???</v>
          </cell>
          <cell r="L1209" t="str">
            <v>0769-5320338</v>
          </cell>
          <cell r="M1209" t="str">
            <v>532840</v>
          </cell>
          <cell r="N1209" t="str">
            <v>DACT</v>
          </cell>
          <cell r="O1209" t="str">
            <v>08</v>
          </cell>
          <cell r="P1209" t="str">
            <v/>
          </cell>
          <cell r="Q1209" t="str">
            <v>DDD</v>
          </cell>
          <cell r="R1209" t="str">
            <v/>
          </cell>
          <cell r="S1209">
            <v>0</v>
          </cell>
          <cell r="T1209">
            <v>1</v>
          </cell>
          <cell r="U1209">
            <v>50000</v>
          </cell>
          <cell r="V1209" t="str">
            <v/>
          </cell>
          <cell r="W1209" t="str">
            <v/>
          </cell>
          <cell r="X1209" t="str">
            <v>A</v>
          </cell>
          <cell r="Y1209" t="str">
            <v/>
          </cell>
          <cell r="Z1209" t="str">
            <v>SD</v>
          </cell>
          <cell r="AA1209">
            <v>0</v>
          </cell>
          <cell r="AB1209">
            <v>60</v>
          </cell>
        </row>
        <row r="1210">
          <cell r="A1210">
            <v>678901</v>
          </cell>
          <cell r="B1210" t="str">
            <v>????????????</v>
          </cell>
          <cell r="C1210" t="str">
            <v>?????????????</v>
          </cell>
          <cell r="D1210" t="str">
            <v/>
          </cell>
          <cell r="E1210" t="str">
            <v>101000</v>
          </cell>
          <cell r="F1210" t="str">
            <v>460100708856429</v>
          </cell>
          <cell r="G1210" t="str">
            <v>2201021509088849910</v>
          </cell>
          <cell r="H1210" t="str">
            <v>????????</v>
          </cell>
          <cell r="I1210" t="str">
            <v>21</v>
          </cell>
          <cell r="J1210" t="str">
            <v>2</v>
          </cell>
          <cell r="K1210" t="str">
            <v>???</v>
          </cell>
          <cell r="L1210" t="str">
            <v>0898-66226363</v>
          </cell>
          <cell r="M1210" t="str">
            <v>570102</v>
          </cell>
          <cell r="N1210" t="str">
            <v>DACT</v>
          </cell>
          <cell r="O1210" t="str">
            <v>05</v>
          </cell>
          <cell r="P1210" t="str">
            <v/>
          </cell>
          <cell r="Q1210" t="str">
            <v>BBBO</v>
          </cell>
          <cell r="R1210" t="str">
            <v/>
          </cell>
          <cell r="S1210">
            <v>20011213</v>
          </cell>
          <cell r="T1210">
            <v>1</v>
          </cell>
          <cell r="U1210">
            <v>40000</v>
          </cell>
          <cell r="V1210" t="str">
            <v/>
          </cell>
          <cell r="W1210" t="str">
            <v/>
          </cell>
          <cell r="X1210" t="str">
            <v>A</v>
          </cell>
          <cell r="Y1210" t="str">
            <v/>
          </cell>
          <cell r="Z1210" t="str">
            <v>SD</v>
          </cell>
          <cell r="AA1210">
            <v>11671.88</v>
          </cell>
          <cell r="AB1210">
            <v>60</v>
          </cell>
        </row>
        <row r="1211">
          <cell r="A1211">
            <v>678902</v>
          </cell>
          <cell r="B1211" t="str">
            <v>???????????</v>
          </cell>
          <cell r="C1211" t="str">
            <v>??????????????</v>
          </cell>
          <cell r="D1211" t="str">
            <v>???????</v>
          </cell>
          <cell r="E1211" t="str">
            <v>101000</v>
          </cell>
          <cell r="F1211" t="str">
            <v>460100708860604</v>
          </cell>
          <cell r="G1211" t="str">
            <v>2201027509085509317</v>
          </cell>
          <cell r="H1211" t="str">
            <v>?????????</v>
          </cell>
          <cell r="I1211" t="str">
            <v>21</v>
          </cell>
          <cell r="J1211" t="str">
            <v>2</v>
          </cell>
          <cell r="K1211" t="str">
            <v>???</v>
          </cell>
          <cell r="L1211" t="str">
            <v>0898-66703024</v>
          </cell>
          <cell r="M1211" t="str">
            <v>570206</v>
          </cell>
          <cell r="N1211" t="str">
            <v>DACT</v>
          </cell>
          <cell r="O1211" t="str">
            <v>05</v>
          </cell>
          <cell r="P1211" t="str">
            <v/>
          </cell>
          <cell r="Q1211" t="str">
            <v>BBBO</v>
          </cell>
          <cell r="R1211" t="str">
            <v/>
          </cell>
          <cell r="S1211">
            <v>0</v>
          </cell>
          <cell r="T1211">
            <v>1</v>
          </cell>
          <cell r="U1211">
            <v>127500</v>
          </cell>
          <cell r="V1211" t="str">
            <v/>
          </cell>
          <cell r="W1211" t="str">
            <v/>
          </cell>
          <cell r="X1211" t="str">
            <v/>
          </cell>
          <cell r="Y1211" t="str">
            <v/>
          </cell>
          <cell r="Z1211" t="str">
            <v>SD</v>
          </cell>
          <cell r="AA1211">
            <v>109327.67</v>
          </cell>
          <cell r="AB1211">
            <v>60</v>
          </cell>
        </row>
        <row r="1212">
          <cell r="A1212">
            <v>678905</v>
          </cell>
          <cell r="B1212" t="str">
            <v>????????????</v>
          </cell>
          <cell r="C1212" t="str">
            <v>??????????????</v>
          </cell>
          <cell r="D1212" t="str">
            <v>??????</v>
          </cell>
          <cell r="E1212" t="str">
            <v>101000</v>
          </cell>
          <cell r="F1212" t="str">
            <v>460100730079953</v>
          </cell>
          <cell r="G1212" t="str">
            <v>800605853708091001</v>
          </cell>
          <cell r="H1212" t="str">
            <v>????????</v>
          </cell>
          <cell r="I1212" t="str">
            <v>21</v>
          </cell>
          <cell r="J1212" t="str">
            <v>2</v>
          </cell>
          <cell r="K1212" t="str">
            <v>???</v>
          </cell>
          <cell r="L1212" t="str">
            <v>66513125</v>
          </cell>
          <cell r="M1212" t="str">
            <v>570203</v>
          </cell>
          <cell r="N1212" t="str">
            <v>DACT</v>
          </cell>
          <cell r="O1212" t="str">
            <v>05</v>
          </cell>
          <cell r="P1212" t="str">
            <v/>
          </cell>
          <cell r="Q1212" t="str">
            <v>BBBO</v>
          </cell>
          <cell r="R1212" t="str">
            <v/>
          </cell>
          <cell r="S1212">
            <v>0</v>
          </cell>
          <cell r="T1212">
            <v>1</v>
          </cell>
          <cell r="U1212">
            <v>75000</v>
          </cell>
          <cell r="V1212" t="str">
            <v/>
          </cell>
          <cell r="W1212" t="str">
            <v/>
          </cell>
          <cell r="X1212" t="str">
            <v>A</v>
          </cell>
          <cell r="Y1212" t="str">
            <v/>
          </cell>
          <cell r="Z1212" t="str">
            <v>SD</v>
          </cell>
          <cell r="AA1212">
            <v>43760.54</v>
          </cell>
          <cell r="AB1212">
            <v>60</v>
          </cell>
        </row>
        <row r="1213">
          <cell r="A1213">
            <v>678903</v>
          </cell>
          <cell r="B1213" t="str">
            <v>???????????</v>
          </cell>
          <cell r="C1213" t="str">
            <v>??????????</v>
          </cell>
          <cell r="D1213" t="str">
            <v/>
          </cell>
          <cell r="E1213" t="str">
            <v>101000</v>
          </cell>
          <cell r="F1213" t="str">
            <v>46020073006521X</v>
          </cell>
          <cell r="G1213" t="str">
            <v>24506893</v>
          </cell>
          <cell r="H1213" t="str">
            <v>????????????</v>
          </cell>
          <cell r="I1213" t="str">
            <v>21</v>
          </cell>
          <cell r="J1213" t="str">
            <v>2</v>
          </cell>
          <cell r="K1213" t="str">
            <v>???</v>
          </cell>
          <cell r="L1213" t="str">
            <v>0898-88251795</v>
          </cell>
          <cell r="M1213" t="str">
            <v>572000</v>
          </cell>
          <cell r="N1213" t="str">
            <v>DACT</v>
          </cell>
          <cell r="O1213" t="str">
            <v>05</v>
          </cell>
          <cell r="P1213" t="str">
            <v/>
          </cell>
          <cell r="Q1213" t="str">
            <v>BBBO</v>
          </cell>
          <cell r="R1213" t="str">
            <v/>
          </cell>
          <cell r="S1213">
            <v>0</v>
          </cell>
          <cell r="T1213">
            <v>1</v>
          </cell>
          <cell r="U1213">
            <v>125000</v>
          </cell>
          <cell r="V1213" t="str">
            <v/>
          </cell>
          <cell r="W1213" t="str">
            <v/>
          </cell>
          <cell r="X1213" t="str">
            <v/>
          </cell>
          <cell r="Y1213" t="str">
            <v/>
          </cell>
          <cell r="Z1213" t="str">
            <v>SD</v>
          </cell>
          <cell r="AA1213">
            <v>68522.720000000001</v>
          </cell>
          <cell r="AB1213">
            <v>60</v>
          </cell>
        </row>
        <row r="1214">
          <cell r="A1214">
            <v>678904</v>
          </cell>
          <cell r="B1214" t="str">
            <v>??????????</v>
          </cell>
          <cell r="C1214" t="str">
            <v>???????????</v>
          </cell>
          <cell r="D1214" t="str">
            <v/>
          </cell>
          <cell r="E1214" t="str">
            <v>101000</v>
          </cell>
          <cell r="F1214" t="str">
            <v>460200721261294</v>
          </cell>
          <cell r="G1214" t="str">
            <v>00304070106</v>
          </cell>
          <cell r="H1214" t="str">
            <v>????????</v>
          </cell>
          <cell r="I1214" t="str">
            <v>21</v>
          </cell>
          <cell r="J1214" t="str">
            <v>2</v>
          </cell>
          <cell r="K1214" t="str">
            <v>??</v>
          </cell>
          <cell r="L1214" t="str">
            <v>88278848</v>
          </cell>
          <cell r="M1214" t="str">
            <v>572000</v>
          </cell>
          <cell r="N1214" t="str">
            <v>DACT</v>
          </cell>
          <cell r="O1214" t="str">
            <v>05</v>
          </cell>
          <cell r="P1214" t="str">
            <v/>
          </cell>
          <cell r="Q1214" t="str">
            <v>BBBO</v>
          </cell>
          <cell r="R1214" t="str">
            <v/>
          </cell>
          <cell r="S1214">
            <v>0</v>
          </cell>
          <cell r="T1214">
            <v>1</v>
          </cell>
          <cell r="U1214">
            <v>62500</v>
          </cell>
          <cell r="V1214" t="str">
            <v/>
          </cell>
          <cell r="W1214" t="str">
            <v/>
          </cell>
          <cell r="X1214" t="str">
            <v/>
          </cell>
          <cell r="Y1214" t="str">
            <v/>
          </cell>
          <cell r="Z1214" t="str">
            <v>SD</v>
          </cell>
          <cell r="AA1214">
            <v>14191.92</v>
          </cell>
          <cell r="AB1214">
            <v>60</v>
          </cell>
        </row>
        <row r="1215">
          <cell r="A1215">
            <v>695907</v>
          </cell>
          <cell r="B1215" t="str">
            <v>??????????????</v>
          </cell>
          <cell r="C1215" t="str">
            <v>???????????27?</v>
          </cell>
          <cell r="D1215" t="str">
            <v/>
          </cell>
          <cell r="E1215" t="str">
            <v>101000</v>
          </cell>
          <cell r="F1215" t="str">
            <v/>
          </cell>
          <cell r="G1215" t="str">
            <v>58200801012842</v>
          </cell>
          <cell r="H1215" t="str">
            <v>???????</v>
          </cell>
          <cell r="I1215" t="str">
            <v>99</v>
          </cell>
          <cell r="J1215" t="str">
            <v>4</v>
          </cell>
          <cell r="K1215" t="str">
            <v>???</v>
          </cell>
          <cell r="L1215" t="str">
            <v>0594-3898262</v>
          </cell>
          <cell r="M1215" t="str">
            <v>351111</v>
          </cell>
          <cell r="N1215" t="str">
            <v>DIST</v>
          </cell>
          <cell r="O1215" t="str">
            <v>01</v>
          </cell>
          <cell r="P1215" t="str">
            <v/>
          </cell>
          <cell r="Q1215" t="str">
            <v>BBBO</v>
          </cell>
          <cell r="R1215" t="str">
            <v>*</v>
          </cell>
          <cell r="S1215">
            <v>19980309</v>
          </cell>
          <cell r="T1215">
            <v>1</v>
          </cell>
          <cell r="U1215">
            <v>1</v>
          </cell>
          <cell r="V1215" t="str">
            <v/>
          </cell>
          <cell r="W1215" t="str">
            <v/>
          </cell>
          <cell r="X1215" t="str">
            <v>A</v>
          </cell>
          <cell r="Y1215" t="str">
            <v>20000</v>
          </cell>
          <cell r="Z1215" t="str">
            <v>ST</v>
          </cell>
          <cell r="AA1215">
            <v>0</v>
          </cell>
          <cell r="AB1215">
            <v>50</v>
          </cell>
        </row>
        <row r="1216">
          <cell r="A1216">
            <v>590100</v>
          </cell>
          <cell r="B1216" t="str">
            <v>??????????</v>
          </cell>
          <cell r="C1216" t="str">
            <v>??????????????</v>
          </cell>
          <cell r="D1216" t="str">
            <v>????</v>
          </cell>
          <cell r="E1216" t="str">
            <v>101000</v>
          </cell>
          <cell r="F1216" t="str">
            <v>350103154439382</v>
          </cell>
          <cell r="G1216" t="str">
            <v>601808720008583</v>
          </cell>
          <cell r="H1216" t="str">
            <v>???????????</v>
          </cell>
          <cell r="I1216" t="str">
            <v>99</v>
          </cell>
          <cell r="J1216" t="str">
            <v>3</v>
          </cell>
          <cell r="K1216" t="str">
            <v>???</v>
          </cell>
          <cell r="L1216" t="str">
            <v>0591-3257491</v>
          </cell>
          <cell r="M1216" t="str">
            <v>350009</v>
          </cell>
          <cell r="N1216" t="str">
            <v>DIST</v>
          </cell>
          <cell r="O1216" t="str">
            <v>01</v>
          </cell>
          <cell r="P1216" t="str">
            <v>E-N</v>
          </cell>
          <cell r="Q1216" t="str">
            <v>BBBO</v>
          </cell>
          <cell r="R1216" t="str">
            <v>*</v>
          </cell>
          <cell r="S1216">
            <v>19971108</v>
          </cell>
          <cell r="T1216">
            <v>1</v>
          </cell>
          <cell r="U1216">
            <v>200000</v>
          </cell>
          <cell r="V1216" t="str">
            <v/>
          </cell>
          <cell r="W1216" t="str">
            <v/>
          </cell>
          <cell r="X1216" t="str">
            <v/>
          </cell>
          <cell r="Y1216" t="str">
            <v>50000</v>
          </cell>
          <cell r="Z1216" t="str">
            <v>ST</v>
          </cell>
          <cell r="AA1216">
            <v>187822.72</v>
          </cell>
          <cell r="AB1216">
            <v>50</v>
          </cell>
        </row>
        <row r="1217">
          <cell r="A1217">
            <v>590102</v>
          </cell>
          <cell r="B1217" t="str">
            <v>??????????</v>
          </cell>
          <cell r="C1217" t="str">
            <v>??????????????</v>
          </cell>
          <cell r="D1217" t="str">
            <v>??</v>
          </cell>
          <cell r="E1217" t="str">
            <v>101000</v>
          </cell>
          <cell r="F1217" t="str">
            <v>35010272647458X</v>
          </cell>
          <cell r="G1217" t="str">
            <v>350920800273018813</v>
          </cell>
          <cell r="H1217" t="str">
            <v>??????</v>
          </cell>
          <cell r="I1217" t="str">
            <v>99</v>
          </cell>
          <cell r="J1217" t="str">
            <v>3</v>
          </cell>
          <cell r="K1217" t="str">
            <v>??</v>
          </cell>
          <cell r="L1217" t="str">
            <v>0591-3336595</v>
          </cell>
          <cell r="M1217" t="str">
            <v>350005</v>
          </cell>
          <cell r="N1217" t="str">
            <v>DIST</v>
          </cell>
          <cell r="O1217" t="str">
            <v>01</v>
          </cell>
          <cell r="P1217" t="str">
            <v/>
          </cell>
          <cell r="Q1217" t="str">
            <v>BBBO</v>
          </cell>
          <cell r="R1217" t="str">
            <v/>
          </cell>
          <cell r="S1217">
            <v>0</v>
          </cell>
          <cell r="T1217">
            <v>1</v>
          </cell>
          <cell r="U1217">
            <v>1000000</v>
          </cell>
          <cell r="V1217" t="str">
            <v/>
          </cell>
          <cell r="W1217" t="str">
            <v/>
          </cell>
          <cell r="X1217" t="str">
            <v/>
          </cell>
          <cell r="Y1217" t="str">
            <v>250000</v>
          </cell>
          <cell r="Z1217" t="str">
            <v>ST</v>
          </cell>
          <cell r="AA1217">
            <v>988166.25</v>
          </cell>
          <cell r="AB1217">
            <v>50</v>
          </cell>
        </row>
        <row r="1218">
          <cell r="A1218">
            <v>591900</v>
          </cell>
          <cell r="B1218" t="str">
            <v>??????????</v>
          </cell>
          <cell r="C1218" t="str">
            <v>??????????</v>
          </cell>
          <cell r="D1218" t="str">
            <v/>
          </cell>
          <cell r="E1218" t="str">
            <v>101000</v>
          </cell>
          <cell r="F1218" t="str">
            <v/>
          </cell>
          <cell r="G1218" t="str">
            <v>350927192265001867</v>
          </cell>
          <cell r="H1218" t="str">
            <v>?????????</v>
          </cell>
          <cell r="I1218" t="str">
            <v>99</v>
          </cell>
          <cell r="J1218" t="str">
            <v>4</v>
          </cell>
          <cell r="K1218" t="str">
            <v>???</v>
          </cell>
          <cell r="L1218" t="str">
            <v>0591-8672249</v>
          </cell>
          <cell r="M1218" t="str">
            <v>350200</v>
          </cell>
          <cell r="N1218" t="str">
            <v>DIST</v>
          </cell>
          <cell r="O1218" t="str">
            <v>01</v>
          </cell>
          <cell r="P1218" t="str">
            <v/>
          </cell>
          <cell r="Q1218" t="str">
            <v>BBBO</v>
          </cell>
          <cell r="R1218" t="str">
            <v/>
          </cell>
          <cell r="S1218">
            <v>20000404</v>
          </cell>
          <cell r="T1218">
            <v>1</v>
          </cell>
          <cell r="U1218">
            <v>127000</v>
          </cell>
          <cell r="V1218" t="str">
            <v/>
          </cell>
          <cell r="W1218" t="str">
            <v/>
          </cell>
          <cell r="X1218" t="str">
            <v>A</v>
          </cell>
          <cell r="Y1218" t="str">
            <v>40000</v>
          </cell>
          <cell r="Z1218" t="str">
            <v>ST</v>
          </cell>
          <cell r="AA1218">
            <v>106017.86</v>
          </cell>
          <cell r="AB1218">
            <v>50</v>
          </cell>
        </row>
        <row r="1219">
          <cell r="A1219">
            <v>591602</v>
          </cell>
          <cell r="B1219" t="str">
            <v>??????????</v>
          </cell>
          <cell r="C1219" t="str">
            <v>??????????????</v>
          </cell>
          <cell r="D1219" t="str">
            <v>???????</v>
          </cell>
          <cell r="E1219" t="str">
            <v>101000</v>
          </cell>
          <cell r="F1219" t="str">
            <v/>
          </cell>
          <cell r="G1219" t="str">
            <v>40106907275</v>
          </cell>
          <cell r="H1219" t="str">
            <v>??????</v>
          </cell>
          <cell r="I1219" t="str">
            <v>99</v>
          </cell>
          <cell r="J1219" t="str">
            <v>4</v>
          </cell>
          <cell r="K1219" t="str">
            <v>??</v>
          </cell>
          <cell r="L1219" t="str">
            <v>0591-5216781</v>
          </cell>
          <cell r="M1219" t="str">
            <v>350300</v>
          </cell>
          <cell r="N1219" t="str">
            <v>DIST</v>
          </cell>
          <cell r="O1219" t="str">
            <v>01</v>
          </cell>
          <cell r="P1219" t="str">
            <v/>
          </cell>
          <cell r="Q1219" t="str">
            <v>BBBO</v>
          </cell>
          <cell r="R1219" t="str">
            <v/>
          </cell>
          <cell r="S1219">
            <v>0</v>
          </cell>
          <cell r="T1219">
            <v>1</v>
          </cell>
          <cell r="U1219">
            <v>1</v>
          </cell>
          <cell r="V1219" t="str">
            <v>5E</v>
          </cell>
          <cell r="W1219" t="str">
            <v/>
          </cell>
          <cell r="X1219" t="str">
            <v>A</v>
          </cell>
          <cell r="Y1219" t="str">
            <v>40000</v>
          </cell>
          <cell r="Z1219" t="str">
            <v>ST</v>
          </cell>
          <cell r="AA1219">
            <v>-765.25</v>
          </cell>
          <cell r="AB1219">
            <v>50</v>
          </cell>
        </row>
        <row r="1220">
          <cell r="A1220">
            <v>590120</v>
          </cell>
          <cell r="B1220" t="str">
            <v>????????????</v>
          </cell>
          <cell r="C1220" t="str">
            <v>??????????????</v>
          </cell>
          <cell r="D1220" t="str">
            <v>?</v>
          </cell>
          <cell r="E1220" t="str">
            <v>101000</v>
          </cell>
          <cell r="F1220" t="str">
            <v>350128717357904</v>
          </cell>
          <cell r="G1220" t="str">
            <v>1402090109006811503</v>
          </cell>
          <cell r="H1220" t="str">
            <v>???????</v>
          </cell>
          <cell r="I1220" t="str">
            <v>99</v>
          </cell>
          <cell r="J1220" t="str">
            <v>3</v>
          </cell>
          <cell r="K1220" t="str">
            <v>???</v>
          </cell>
          <cell r="L1220" t="str">
            <v>0591-4333989</v>
          </cell>
          <cell r="M1220" t="str">
            <v>350400</v>
          </cell>
          <cell r="N1220" t="str">
            <v>DIST</v>
          </cell>
          <cell r="O1220" t="str">
            <v>01</v>
          </cell>
          <cell r="P1220" t="str">
            <v/>
          </cell>
          <cell r="Q1220" t="str">
            <v>BBBO</v>
          </cell>
          <cell r="R1220" t="str">
            <v/>
          </cell>
          <cell r="S1220">
            <v>20001128</v>
          </cell>
          <cell r="T1220">
            <v>1</v>
          </cell>
          <cell r="U1220">
            <v>1</v>
          </cell>
          <cell r="V1220" t="str">
            <v>5E</v>
          </cell>
          <cell r="W1220" t="str">
            <v/>
          </cell>
          <cell r="X1220" t="str">
            <v/>
          </cell>
          <cell r="Y1220" t="str">
            <v>11000</v>
          </cell>
          <cell r="Z1220" t="str">
            <v>ST</v>
          </cell>
          <cell r="AA1220">
            <v>31017.97</v>
          </cell>
          <cell r="AB1220">
            <v>50</v>
          </cell>
        </row>
        <row r="1221">
          <cell r="A1221">
            <v>592100</v>
          </cell>
          <cell r="B1221" t="str">
            <v>??????????</v>
          </cell>
          <cell r="C1221" t="str">
            <v>??????????2?</v>
          </cell>
          <cell r="D1221" t="str">
            <v/>
          </cell>
          <cell r="E1221" t="str">
            <v>101000</v>
          </cell>
          <cell r="F1221" t="str">
            <v/>
          </cell>
          <cell r="G1221" t="str">
            <v>60106103328</v>
          </cell>
          <cell r="H1221" t="str">
            <v>?????????</v>
          </cell>
          <cell r="I1221" t="str">
            <v>99</v>
          </cell>
          <cell r="J1221" t="str">
            <v>3</v>
          </cell>
          <cell r="K1221" t="str">
            <v>???</v>
          </cell>
          <cell r="L1221" t="str">
            <v>0591-6226551</v>
          </cell>
          <cell r="M1221" t="str">
            <v>350500</v>
          </cell>
          <cell r="N1221" t="str">
            <v>DIST</v>
          </cell>
          <cell r="O1221" t="str">
            <v>01</v>
          </cell>
          <cell r="P1221" t="str">
            <v/>
          </cell>
          <cell r="Q1221" t="str">
            <v>BBBO</v>
          </cell>
          <cell r="R1221" t="str">
            <v/>
          </cell>
          <cell r="S1221">
            <v>20000706</v>
          </cell>
          <cell r="T1221">
            <v>1</v>
          </cell>
          <cell r="U1221">
            <v>1</v>
          </cell>
          <cell r="V1221" t="str">
            <v>5E</v>
          </cell>
          <cell r="W1221" t="str">
            <v/>
          </cell>
          <cell r="X1221" t="str">
            <v>A</v>
          </cell>
          <cell r="Y1221" t="str">
            <v>0</v>
          </cell>
          <cell r="Z1221" t="str">
            <v>ST</v>
          </cell>
          <cell r="AA1221">
            <v>-6458.76</v>
          </cell>
          <cell r="AB1221">
            <v>50</v>
          </cell>
        </row>
        <row r="1222">
          <cell r="A1222">
            <v>590110</v>
          </cell>
          <cell r="B1222" t="str">
            <v>??????????????</v>
          </cell>
          <cell r="C1222" t="str">
            <v>??????????????</v>
          </cell>
          <cell r="D1222" t="str">
            <v>?????</v>
          </cell>
          <cell r="E1222" t="str">
            <v>101000</v>
          </cell>
          <cell r="F1222" t="str">
            <v>350124650913051</v>
          </cell>
          <cell r="G1222" t="str">
            <v>261008968</v>
          </cell>
          <cell r="H1222" t="str">
            <v>??????</v>
          </cell>
          <cell r="I1222" t="str">
            <v>99</v>
          </cell>
          <cell r="J1222" t="str">
            <v>4</v>
          </cell>
          <cell r="K1222" t="str">
            <v>???</v>
          </cell>
          <cell r="L1222" t="str">
            <v>0591-2337332</v>
          </cell>
          <cell r="M1222" t="str">
            <v>350800</v>
          </cell>
          <cell r="N1222" t="str">
            <v>DIST</v>
          </cell>
          <cell r="O1222" t="str">
            <v>01</v>
          </cell>
          <cell r="P1222" t="str">
            <v/>
          </cell>
          <cell r="Q1222" t="str">
            <v>BBBO</v>
          </cell>
          <cell r="R1222" t="str">
            <v/>
          </cell>
          <cell r="S1222">
            <v>20001027</v>
          </cell>
          <cell r="T1222">
            <v>1</v>
          </cell>
          <cell r="U1222">
            <v>1</v>
          </cell>
          <cell r="V1222" t="str">
            <v>5E</v>
          </cell>
          <cell r="W1222" t="str">
            <v/>
          </cell>
          <cell r="X1222" t="str">
            <v/>
          </cell>
          <cell r="Y1222" t="str">
            <v>0</v>
          </cell>
          <cell r="Z1222" t="str">
            <v>ST</v>
          </cell>
          <cell r="AA1222">
            <v>-3316.67</v>
          </cell>
          <cell r="AB1222">
            <v>50</v>
          </cell>
        </row>
        <row r="1223">
          <cell r="A1223">
            <v>590900</v>
          </cell>
          <cell r="B1223" t="str">
            <v>???????????</v>
          </cell>
          <cell r="C1223" t="str">
            <v>??????????????</v>
          </cell>
          <cell r="D1223" t="str">
            <v>??</v>
          </cell>
          <cell r="E1223" t="str">
            <v>101000</v>
          </cell>
          <cell r="F1223" t="str">
            <v>350321670319071</v>
          </cell>
          <cell r="G1223" t="str">
            <v>201202306</v>
          </cell>
          <cell r="H1223" t="str">
            <v>???????</v>
          </cell>
          <cell r="I1223" t="str">
            <v>99</v>
          </cell>
          <cell r="J1223" t="str">
            <v>4</v>
          </cell>
          <cell r="K1223" t="str">
            <v>???</v>
          </cell>
          <cell r="L1223" t="str">
            <v>0594-3898770</v>
          </cell>
          <cell r="M1223" t="str">
            <v>351111</v>
          </cell>
          <cell r="N1223" t="str">
            <v>DIST</v>
          </cell>
          <cell r="O1223" t="str">
            <v>01</v>
          </cell>
          <cell r="P1223" t="str">
            <v>N</v>
          </cell>
          <cell r="Q1223" t="str">
            <v>BBBO</v>
          </cell>
          <cell r="R1223" t="str">
            <v>*</v>
          </cell>
          <cell r="S1223">
            <v>19980211</v>
          </cell>
          <cell r="T1223">
            <v>1</v>
          </cell>
          <cell r="U1223">
            <v>320000</v>
          </cell>
          <cell r="V1223" t="str">
            <v/>
          </cell>
          <cell r="W1223" t="str">
            <v/>
          </cell>
          <cell r="X1223" t="str">
            <v/>
          </cell>
          <cell r="Y1223" t="str">
            <v>80000</v>
          </cell>
          <cell r="Z1223" t="str">
            <v>ST</v>
          </cell>
          <cell r="AA1223">
            <v>138676.74</v>
          </cell>
          <cell r="AB1223">
            <v>50</v>
          </cell>
        </row>
        <row r="1224">
          <cell r="A1224">
            <v>605909</v>
          </cell>
          <cell r="B1224" t="str">
            <v>???????????</v>
          </cell>
          <cell r="C1224" t="str">
            <v>??????????????</v>
          </cell>
          <cell r="D1224" t="str">
            <v/>
          </cell>
          <cell r="E1224" t="str">
            <v>101000</v>
          </cell>
          <cell r="F1224" t="str">
            <v>350303200280019</v>
          </cell>
          <cell r="G1224" t="str">
            <v>350636190263002032</v>
          </cell>
          <cell r="H1224" t="str">
            <v>?????????</v>
          </cell>
          <cell r="I1224" t="str">
            <v>99</v>
          </cell>
          <cell r="J1224" t="str">
            <v>4</v>
          </cell>
          <cell r="K1224" t="str">
            <v>???</v>
          </cell>
          <cell r="L1224" t="str">
            <v>05904-3880536</v>
          </cell>
          <cell r="M1224" t="str">
            <v>351111</v>
          </cell>
          <cell r="N1224" t="str">
            <v>DIST</v>
          </cell>
          <cell r="O1224" t="str">
            <v>01</v>
          </cell>
          <cell r="P1224" t="str">
            <v/>
          </cell>
          <cell r="Q1224" t="str">
            <v>BBBO</v>
          </cell>
          <cell r="R1224" t="str">
            <v>A</v>
          </cell>
          <cell r="S1224">
            <v>19970128</v>
          </cell>
          <cell r="T1224">
            <v>1</v>
          </cell>
          <cell r="U1224">
            <v>250000</v>
          </cell>
          <cell r="V1224" t="str">
            <v/>
          </cell>
          <cell r="W1224" t="str">
            <v/>
          </cell>
          <cell r="X1224" t="str">
            <v/>
          </cell>
          <cell r="Y1224" t="str">
            <v>70000</v>
          </cell>
          <cell r="Z1224" t="str">
            <v>ST</v>
          </cell>
          <cell r="AA1224">
            <v>301800.03000000003</v>
          </cell>
          <cell r="AB1224">
            <v>50</v>
          </cell>
        </row>
        <row r="1225">
          <cell r="A1225">
            <v>590910</v>
          </cell>
          <cell r="B1225" t="str">
            <v>????????????</v>
          </cell>
          <cell r="C1225" t="str">
            <v>?????????</v>
          </cell>
          <cell r="D1225" t="str">
            <v/>
          </cell>
          <cell r="E1225" t="str">
            <v>101000</v>
          </cell>
          <cell r="F1225" t="str">
            <v/>
          </cell>
          <cell r="G1225" t="str">
            <v>04370008734*2</v>
          </cell>
          <cell r="H1225" t="str">
            <v>?????</v>
          </cell>
          <cell r="I1225" t="str">
            <v>99</v>
          </cell>
          <cell r="J1225" t="str">
            <v>4</v>
          </cell>
          <cell r="K1225" t="str">
            <v>???</v>
          </cell>
          <cell r="L1225" t="str">
            <v>0594-8296509</v>
          </cell>
          <cell r="M1225" t="str">
            <v>351200</v>
          </cell>
          <cell r="N1225" t="str">
            <v>DIST</v>
          </cell>
          <cell r="O1225" t="str">
            <v>01</v>
          </cell>
          <cell r="P1225" t="str">
            <v/>
          </cell>
          <cell r="Q1225" t="str">
            <v>BBBO</v>
          </cell>
          <cell r="R1225" t="str">
            <v/>
          </cell>
          <cell r="S1225">
            <v>0</v>
          </cell>
          <cell r="T1225">
            <v>1</v>
          </cell>
          <cell r="U1225">
            <v>1</v>
          </cell>
          <cell r="V1225" t="str">
            <v>5E</v>
          </cell>
          <cell r="W1225" t="str">
            <v/>
          </cell>
          <cell r="X1225" t="str">
            <v>A</v>
          </cell>
          <cell r="Y1225" t="str">
            <v>0</v>
          </cell>
          <cell r="Z1225" t="str">
            <v>ST</v>
          </cell>
          <cell r="AA1225">
            <v>0</v>
          </cell>
          <cell r="AB1225">
            <v>50</v>
          </cell>
        </row>
        <row r="1226">
          <cell r="A1226">
            <v>590800</v>
          </cell>
          <cell r="B1226" t="str">
            <v>???????</v>
          </cell>
          <cell r="C1226" t="str">
            <v>????????</v>
          </cell>
          <cell r="D1226" t="str">
            <v/>
          </cell>
          <cell r="E1226" t="str">
            <v>101000</v>
          </cell>
          <cell r="F1226" t="str">
            <v>350702157024756</v>
          </cell>
          <cell r="G1226" t="str">
            <v>1406041609003000604</v>
          </cell>
          <cell r="H1226" t="str">
            <v>?????????</v>
          </cell>
          <cell r="I1226" t="str">
            <v>99</v>
          </cell>
          <cell r="J1226" t="str">
            <v>4</v>
          </cell>
          <cell r="K1226" t="str">
            <v/>
          </cell>
          <cell r="L1226" t="str">
            <v>0599-8622196</v>
          </cell>
          <cell r="M1226" t="str">
            <v>353000</v>
          </cell>
          <cell r="N1226" t="str">
            <v>DIST</v>
          </cell>
          <cell r="O1226" t="str">
            <v>01</v>
          </cell>
          <cell r="P1226" t="str">
            <v>N</v>
          </cell>
          <cell r="Q1226" t="str">
            <v>BBBO</v>
          </cell>
          <cell r="R1226" t="str">
            <v>A</v>
          </cell>
          <cell r="S1226">
            <v>19980211</v>
          </cell>
          <cell r="T1226">
            <v>1</v>
          </cell>
          <cell r="U1226">
            <v>1</v>
          </cell>
          <cell r="V1226" t="str">
            <v>5E</v>
          </cell>
          <cell r="W1226" t="str">
            <v/>
          </cell>
          <cell r="X1226" t="str">
            <v/>
          </cell>
          <cell r="Y1226" t="str">
            <v>60000</v>
          </cell>
          <cell r="Z1226" t="str">
            <v>ST</v>
          </cell>
          <cell r="AA1226">
            <v>90587.78</v>
          </cell>
          <cell r="AB1226">
            <v>50</v>
          </cell>
        </row>
        <row r="1227">
          <cell r="A1227">
            <v>590801</v>
          </cell>
          <cell r="B1227" t="str">
            <v>???????????</v>
          </cell>
          <cell r="C1227" t="str">
            <v>????????</v>
          </cell>
          <cell r="D1227" t="str">
            <v/>
          </cell>
          <cell r="E1227" t="str">
            <v>101000</v>
          </cell>
          <cell r="F1227" t="str">
            <v>352101705275549</v>
          </cell>
          <cell r="G1227" t="str">
            <v>41602480589634</v>
          </cell>
          <cell r="H1227" t="str">
            <v>???????</v>
          </cell>
          <cell r="I1227" t="str">
            <v>99</v>
          </cell>
          <cell r="J1227" t="str">
            <v>4</v>
          </cell>
          <cell r="K1227" t="str">
            <v>???</v>
          </cell>
          <cell r="L1227" t="str">
            <v>0599-8610338</v>
          </cell>
          <cell r="M1227" t="str">
            <v>353000</v>
          </cell>
          <cell r="N1227" t="str">
            <v>DIST</v>
          </cell>
          <cell r="O1227" t="str">
            <v>01</v>
          </cell>
          <cell r="P1227" t="str">
            <v/>
          </cell>
          <cell r="Q1227" t="str">
            <v>BBBO</v>
          </cell>
          <cell r="R1227" t="str">
            <v>B</v>
          </cell>
          <cell r="S1227">
            <v>19980811</v>
          </cell>
          <cell r="T1227">
            <v>1</v>
          </cell>
          <cell r="U1227">
            <v>1</v>
          </cell>
          <cell r="V1227" t="str">
            <v>5D</v>
          </cell>
          <cell r="W1227" t="str">
            <v/>
          </cell>
          <cell r="X1227" t="str">
            <v/>
          </cell>
          <cell r="Y1227" t="str">
            <v>????</v>
          </cell>
          <cell r="Z1227" t="str">
            <v>ST</v>
          </cell>
          <cell r="AA1227">
            <v>28215</v>
          </cell>
          <cell r="AB1227">
            <v>50</v>
          </cell>
        </row>
        <row r="1228">
          <cell r="A1228">
            <v>590506</v>
          </cell>
          <cell r="B1228" t="str">
            <v>??????????????</v>
          </cell>
          <cell r="C1228" t="str">
            <v>??????????????</v>
          </cell>
          <cell r="D1228" t="str">
            <v>???</v>
          </cell>
          <cell r="E1228" t="str">
            <v>101000</v>
          </cell>
          <cell r="F1228" t="str">
            <v>352101631004001</v>
          </cell>
          <cell r="G1228" t="str">
            <v>35067500801221300001</v>
          </cell>
          <cell r="H1228" t="str">
            <v>??????</v>
          </cell>
          <cell r="I1228" t="str">
            <v>99</v>
          </cell>
          <cell r="J1228" t="str">
            <v>4</v>
          </cell>
          <cell r="K1228" t="str">
            <v>???</v>
          </cell>
          <cell r="L1228" t="str">
            <v>0599-8618077</v>
          </cell>
          <cell r="M1228" t="str">
            <v>353000</v>
          </cell>
          <cell r="N1228" t="str">
            <v>DIST</v>
          </cell>
          <cell r="O1228" t="str">
            <v>01</v>
          </cell>
          <cell r="P1228" t="str">
            <v/>
          </cell>
          <cell r="Q1228" t="str">
            <v>BBBO</v>
          </cell>
          <cell r="R1228" t="str">
            <v/>
          </cell>
          <cell r="S1228">
            <v>0</v>
          </cell>
          <cell r="T1228">
            <v>1</v>
          </cell>
          <cell r="U1228">
            <v>150000</v>
          </cell>
          <cell r="V1228" t="str">
            <v/>
          </cell>
          <cell r="W1228" t="str">
            <v>631</v>
          </cell>
          <cell r="X1228" t="str">
            <v>A</v>
          </cell>
          <cell r="Y1228" t="str">
            <v>50000</v>
          </cell>
          <cell r="Z1228" t="str">
            <v>ST</v>
          </cell>
          <cell r="AA1228">
            <v>99668.42</v>
          </cell>
          <cell r="AB1228">
            <v>50</v>
          </cell>
        </row>
        <row r="1229">
          <cell r="A1229">
            <v>590802</v>
          </cell>
          <cell r="B1229" t="str">
            <v>??????????????</v>
          </cell>
          <cell r="C1229" t="str">
            <v>???????232?</v>
          </cell>
          <cell r="D1229" t="str">
            <v/>
          </cell>
          <cell r="E1229" t="str">
            <v>101000</v>
          </cell>
          <cell r="F1229" t="str">
            <v>352123717316141</v>
          </cell>
          <cell r="G1229" t="str">
            <v>2450384609</v>
          </cell>
          <cell r="H1229" t="str">
            <v>???????</v>
          </cell>
          <cell r="I1229" t="str">
            <v>99</v>
          </cell>
          <cell r="J1229" t="str">
            <v>3</v>
          </cell>
          <cell r="K1229" t="str">
            <v>??</v>
          </cell>
          <cell r="L1229" t="str">
            <v>0599-3733031</v>
          </cell>
          <cell r="M1229" t="str">
            <v>353100</v>
          </cell>
          <cell r="N1229" t="str">
            <v>DIST</v>
          </cell>
          <cell r="O1229" t="str">
            <v>01</v>
          </cell>
          <cell r="P1229" t="str">
            <v/>
          </cell>
          <cell r="Q1229" t="str">
            <v>BBBO</v>
          </cell>
          <cell r="R1229" t="str">
            <v>B</v>
          </cell>
          <cell r="S1229">
            <v>20000605</v>
          </cell>
          <cell r="T1229">
            <v>1</v>
          </cell>
          <cell r="U1229">
            <v>1</v>
          </cell>
          <cell r="V1229" t="str">
            <v>5E</v>
          </cell>
          <cell r="W1229" t="str">
            <v/>
          </cell>
          <cell r="X1229" t="str">
            <v/>
          </cell>
          <cell r="Y1229" t="str">
            <v>25000</v>
          </cell>
          <cell r="Z1229" t="str">
            <v>ST</v>
          </cell>
          <cell r="AA1229">
            <v>41514.29</v>
          </cell>
          <cell r="AB1229">
            <v>50</v>
          </cell>
        </row>
        <row r="1230">
          <cell r="A1230">
            <v>590803</v>
          </cell>
          <cell r="B1230" t="str">
            <v>?????????</v>
          </cell>
          <cell r="C1230" t="str">
            <v>??????????</v>
          </cell>
          <cell r="D1230" t="str">
            <v/>
          </cell>
          <cell r="E1230" t="str">
            <v>101000</v>
          </cell>
          <cell r="F1230" t="str">
            <v/>
          </cell>
          <cell r="G1230" t="str">
            <v>1406041809009062974</v>
          </cell>
          <cell r="H1230" t="str">
            <v>???????</v>
          </cell>
          <cell r="I1230" t="str">
            <v>99</v>
          </cell>
          <cell r="J1230" t="str">
            <v>3</v>
          </cell>
          <cell r="K1230" t="str">
            <v>???</v>
          </cell>
          <cell r="L1230" t="str">
            <v>0599-7822661</v>
          </cell>
          <cell r="M1230" t="str">
            <v>353200</v>
          </cell>
          <cell r="N1230" t="str">
            <v>DIST</v>
          </cell>
          <cell r="O1230" t="str">
            <v>01</v>
          </cell>
          <cell r="P1230" t="str">
            <v/>
          </cell>
          <cell r="Q1230" t="str">
            <v>BBBO</v>
          </cell>
          <cell r="R1230" t="str">
            <v/>
          </cell>
          <cell r="S1230">
            <v>20001011</v>
          </cell>
          <cell r="T1230">
            <v>1</v>
          </cell>
          <cell r="U1230">
            <v>1</v>
          </cell>
          <cell r="V1230" t="str">
            <v>5E</v>
          </cell>
          <cell r="W1230" t="str">
            <v/>
          </cell>
          <cell r="X1230" t="str">
            <v>A</v>
          </cell>
          <cell r="Y1230" t="str">
            <v>0</v>
          </cell>
          <cell r="Z1230" t="str">
            <v>ST</v>
          </cell>
          <cell r="AA1230">
            <v>0</v>
          </cell>
          <cell r="AB1230">
            <v>50</v>
          </cell>
        </row>
        <row r="1231">
          <cell r="A1231">
            <v>590810</v>
          </cell>
          <cell r="B1231" t="str">
            <v>??????</v>
          </cell>
          <cell r="C1231" t="str">
            <v>???????????</v>
          </cell>
          <cell r="D1231" t="str">
            <v/>
          </cell>
          <cell r="E1231" t="str">
            <v>101000</v>
          </cell>
          <cell r="F1231" t="str">
            <v>352124020721300</v>
          </cell>
          <cell r="G1231" t="str">
            <v>0287010101000781593</v>
          </cell>
          <cell r="H1231" t="str">
            <v>??????</v>
          </cell>
          <cell r="I1231" t="str">
            <v>99</v>
          </cell>
          <cell r="J1231" t="str">
            <v>2</v>
          </cell>
          <cell r="K1231" t="str">
            <v>???</v>
          </cell>
          <cell r="L1231" t="str">
            <v>0599-2833315</v>
          </cell>
          <cell r="M1231" t="str">
            <v>353400</v>
          </cell>
          <cell r="N1231" t="str">
            <v>DIST</v>
          </cell>
          <cell r="O1231" t="str">
            <v>01</v>
          </cell>
          <cell r="P1231" t="str">
            <v/>
          </cell>
          <cell r="Q1231" t="str">
            <v>BBBO</v>
          </cell>
          <cell r="R1231" t="str">
            <v/>
          </cell>
          <cell r="S1231">
            <v>20001211</v>
          </cell>
          <cell r="T1231">
            <v>1</v>
          </cell>
          <cell r="U1231">
            <v>1</v>
          </cell>
          <cell r="V1231" t="str">
            <v>5E</v>
          </cell>
          <cell r="W1231" t="str">
            <v/>
          </cell>
          <cell r="X1231" t="str">
            <v/>
          </cell>
          <cell r="Y1231" t="str">
            <v>0</v>
          </cell>
          <cell r="Z1231" t="str">
            <v>ST</v>
          </cell>
          <cell r="AA1231">
            <v>0</v>
          </cell>
          <cell r="AB1231">
            <v>50</v>
          </cell>
        </row>
        <row r="1232">
          <cell r="A1232">
            <v>591410</v>
          </cell>
          <cell r="B1232" t="str">
            <v>???????</v>
          </cell>
          <cell r="C1232" t="str">
            <v>??????</v>
          </cell>
          <cell r="D1232" t="str">
            <v/>
          </cell>
          <cell r="E1232" t="str">
            <v>101000</v>
          </cell>
          <cell r="F1232" t="str">
            <v>352129690501201</v>
          </cell>
          <cell r="G1232" t="str">
            <v>350677108265042327</v>
          </cell>
          <cell r="H1232" t="str">
            <v>??????</v>
          </cell>
          <cell r="I1232" t="str">
            <v>99</v>
          </cell>
          <cell r="J1232" t="str">
            <v>2</v>
          </cell>
          <cell r="K1232" t="str">
            <v>???</v>
          </cell>
          <cell r="L1232" t="str">
            <v>0599-3327283</v>
          </cell>
          <cell r="M1232" t="str">
            <v>353600</v>
          </cell>
          <cell r="N1232" t="str">
            <v>DIST</v>
          </cell>
          <cell r="O1232" t="str">
            <v>01</v>
          </cell>
          <cell r="P1232" t="str">
            <v/>
          </cell>
          <cell r="Q1232" t="str">
            <v>BBBO</v>
          </cell>
          <cell r="R1232" t="str">
            <v/>
          </cell>
          <cell r="S1232">
            <v>20001117</v>
          </cell>
          <cell r="T1232">
            <v>1</v>
          </cell>
          <cell r="U1232">
            <v>1</v>
          </cell>
          <cell r="V1232" t="str">
            <v>5E</v>
          </cell>
          <cell r="W1232" t="str">
            <v/>
          </cell>
          <cell r="X1232" t="str">
            <v/>
          </cell>
          <cell r="Y1232" t="str">
            <v>0</v>
          </cell>
          <cell r="Z1232" t="str">
            <v>ST</v>
          </cell>
          <cell r="AA1232">
            <v>-644.24</v>
          </cell>
          <cell r="AB1232">
            <v>50</v>
          </cell>
        </row>
        <row r="1233">
          <cell r="A1233">
            <v>591400</v>
          </cell>
          <cell r="B1233" t="str">
            <v>?????????????</v>
          </cell>
          <cell r="C1233" t="str">
            <v>??????????</v>
          </cell>
          <cell r="D1233" t="str">
            <v/>
          </cell>
          <cell r="E1233" t="str">
            <v>101000</v>
          </cell>
          <cell r="F1233" t="str">
            <v>352102705288091</v>
          </cell>
          <cell r="G1233" t="str">
            <v>2011213097</v>
          </cell>
          <cell r="H1233" t="str">
            <v>???????</v>
          </cell>
          <cell r="I1233" t="str">
            <v>99</v>
          </cell>
          <cell r="J1233" t="str">
            <v>4</v>
          </cell>
          <cell r="K1233" t="str">
            <v>???</v>
          </cell>
          <cell r="L1233" t="str">
            <v>0599-6333855</v>
          </cell>
          <cell r="M1233" t="str">
            <v>354000</v>
          </cell>
          <cell r="N1233" t="str">
            <v>DIST</v>
          </cell>
          <cell r="O1233" t="str">
            <v>01</v>
          </cell>
          <cell r="P1233" t="str">
            <v>N</v>
          </cell>
          <cell r="Q1233" t="str">
            <v>BBBO</v>
          </cell>
          <cell r="R1233" t="str">
            <v>C</v>
          </cell>
          <cell r="S1233">
            <v>19980324</v>
          </cell>
          <cell r="T1233">
            <v>1</v>
          </cell>
          <cell r="U1233">
            <v>1</v>
          </cell>
          <cell r="V1233" t="str">
            <v>5E</v>
          </cell>
          <cell r="W1233" t="str">
            <v/>
          </cell>
          <cell r="X1233" t="str">
            <v/>
          </cell>
          <cell r="Y1233" t="str">
            <v>37500</v>
          </cell>
          <cell r="Z1233" t="str">
            <v>ST</v>
          </cell>
          <cell r="AA1233">
            <v>56745.57</v>
          </cell>
          <cell r="AB1233">
            <v>50</v>
          </cell>
        </row>
        <row r="1234">
          <cell r="A1234">
            <v>590300</v>
          </cell>
          <cell r="B1234" t="str">
            <v>????????????</v>
          </cell>
          <cell r="C1234" t="str">
            <v>????????10?</v>
          </cell>
          <cell r="D1234" t="str">
            <v/>
          </cell>
          <cell r="E1234" t="str">
            <v>101000</v>
          </cell>
          <cell r="F1234" t="str">
            <v>352122157149735</v>
          </cell>
          <cell r="G1234" t="str">
            <v>350677208273104356</v>
          </cell>
          <cell r="H1234" t="str">
            <v>??</v>
          </cell>
          <cell r="I1234" t="str">
            <v>99</v>
          </cell>
          <cell r="J1234" t="str">
            <v>4</v>
          </cell>
          <cell r="K1234" t="str">
            <v>???</v>
          </cell>
          <cell r="L1234" t="str">
            <v>0599-5831067</v>
          </cell>
          <cell r="M1234" t="str">
            <v>354200</v>
          </cell>
          <cell r="N1234" t="str">
            <v>DIST</v>
          </cell>
          <cell r="O1234" t="str">
            <v>01</v>
          </cell>
          <cell r="P1234" t="str">
            <v>E-N</v>
          </cell>
          <cell r="Q1234" t="str">
            <v>BBBO</v>
          </cell>
          <cell r="R1234" t="str">
            <v>C</v>
          </cell>
          <cell r="S1234">
            <v>19971108</v>
          </cell>
          <cell r="T1234">
            <v>1</v>
          </cell>
          <cell r="U1234">
            <v>1</v>
          </cell>
          <cell r="V1234" t="str">
            <v>5A</v>
          </cell>
          <cell r="W1234" t="str">
            <v/>
          </cell>
          <cell r="X1234" t="str">
            <v/>
          </cell>
          <cell r="Y1234" t="str">
            <v/>
          </cell>
          <cell r="Z1234" t="str">
            <v>ST</v>
          </cell>
          <cell r="AA1234">
            <v>184395.81</v>
          </cell>
          <cell r="AB1234">
            <v>50</v>
          </cell>
        </row>
        <row r="1235">
          <cell r="A1235">
            <v>590301</v>
          </cell>
          <cell r="B1235" t="str">
            <v>????????????</v>
          </cell>
          <cell r="C1235" t="str">
            <v>????????????</v>
          </cell>
          <cell r="D1235" t="str">
            <v/>
          </cell>
          <cell r="E1235" t="str">
            <v>101000</v>
          </cell>
          <cell r="F1235" t="str">
            <v>352122620923101</v>
          </cell>
          <cell r="G1235" t="str">
            <v>2011-440</v>
          </cell>
          <cell r="H1235" t="str">
            <v>????????</v>
          </cell>
          <cell r="I1235" t="str">
            <v>99</v>
          </cell>
          <cell r="J1235" t="str">
            <v>3</v>
          </cell>
          <cell r="K1235" t="str">
            <v>???</v>
          </cell>
          <cell r="L1235" t="str">
            <v>0599-5831674</v>
          </cell>
          <cell r="M1235" t="str">
            <v>354200</v>
          </cell>
          <cell r="N1235" t="str">
            <v>DIST</v>
          </cell>
          <cell r="O1235" t="str">
            <v>01</v>
          </cell>
          <cell r="P1235" t="str">
            <v/>
          </cell>
          <cell r="Q1235" t="str">
            <v>BBBO</v>
          </cell>
          <cell r="R1235" t="str">
            <v/>
          </cell>
          <cell r="S1235">
            <v>19990518</v>
          </cell>
          <cell r="T1235">
            <v>1</v>
          </cell>
          <cell r="U1235">
            <v>1</v>
          </cell>
          <cell r="V1235" t="str">
            <v>5E</v>
          </cell>
          <cell r="W1235" t="str">
            <v/>
          </cell>
          <cell r="X1235" t="str">
            <v/>
          </cell>
          <cell r="Y1235" t="str">
            <v>0</v>
          </cell>
          <cell r="Z1235" t="str">
            <v>ST</v>
          </cell>
          <cell r="AA1235">
            <v>0</v>
          </cell>
          <cell r="AB1235">
            <v>50</v>
          </cell>
        </row>
        <row r="1236">
          <cell r="A1236">
            <v>591800</v>
          </cell>
          <cell r="B1236" t="str">
            <v>?????????</v>
          </cell>
          <cell r="C1236" t="str">
            <v>???????????</v>
          </cell>
          <cell r="D1236" t="str">
            <v/>
          </cell>
          <cell r="E1236" t="str">
            <v>101000</v>
          </cell>
          <cell r="F1236" t="str">
            <v/>
          </cell>
          <cell r="G1236" t="str">
            <v>350676392265009074</v>
          </cell>
          <cell r="H1236" t="str">
            <v>??????</v>
          </cell>
          <cell r="I1236" t="str">
            <v>99</v>
          </cell>
          <cell r="J1236" t="str">
            <v>3</v>
          </cell>
          <cell r="K1236" t="str">
            <v>???</v>
          </cell>
          <cell r="L1236" t="str">
            <v>0599-5304771</v>
          </cell>
          <cell r="M1236" t="str">
            <v>354300</v>
          </cell>
          <cell r="N1236" t="str">
            <v>DIST</v>
          </cell>
          <cell r="O1236" t="str">
            <v>01</v>
          </cell>
          <cell r="P1236" t="str">
            <v/>
          </cell>
          <cell r="Q1236" t="str">
            <v>BBBO</v>
          </cell>
          <cell r="R1236" t="str">
            <v/>
          </cell>
          <cell r="S1236">
            <v>19990520</v>
          </cell>
          <cell r="T1236">
            <v>1</v>
          </cell>
          <cell r="U1236">
            <v>1</v>
          </cell>
          <cell r="V1236" t="str">
            <v>5E</v>
          </cell>
          <cell r="W1236" t="str">
            <v/>
          </cell>
          <cell r="X1236" t="str">
            <v>A</v>
          </cell>
          <cell r="Y1236" t="str">
            <v>20000</v>
          </cell>
          <cell r="Z1236" t="str">
            <v>ST</v>
          </cell>
          <cell r="AA1236">
            <v>19938.29</v>
          </cell>
          <cell r="AB1236">
            <v>50</v>
          </cell>
        </row>
        <row r="1237">
          <cell r="A1237">
            <v>591003</v>
          </cell>
          <cell r="B1237" t="str">
            <v>?????????????</v>
          </cell>
          <cell r="C1237" t="str">
            <v>??????130?</v>
          </cell>
          <cell r="D1237" t="str">
            <v/>
          </cell>
          <cell r="E1237" t="str">
            <v>101000</v>
          </cell>
          <cell r="F1237" t="str">
            <v/>
          </cell>
          <cell r="G1237" t="str">
            <v>20116113</v>
          </cell>
          <cell r="H1237" t="str">
            <v>??????????????</v>
          </cell>
          <cell r="I1237" t="str">
            <v>99</v>
          </cell>
          <cell r="J1237" t="str">
            <v>3</v>
          </cell>
          <cell r="K1237" t="str">
            <v>???</v>
          </cell>
          <cell r="L1237" t="str">
            <v>0593-6385531</v>
          </cell>
          <cell r="M1237" t="str">
            <v>355000</v>
          </cell>
          <cell r="N1237" t="str">
            <v>DIST</v>
          </cell>
          <cell r="O1237" t="str">
            <v>01</v>
          </cell>
          <cell r="P1237" t="str">
            <v/>
          </cell>
          <cell r="Q1237" t="str">
            <v>BBBO</v>
          </cell>
          <cell r="R1237" t="str">
            <v/>
          </cell>
          <cell r="S1237">
            <v>20000605</v>
          </cell>
          <cell r="T1237">
            <v>1</v>
          </cell>
          <cell r="U1237">
            <v>110000</v>
          </cell>
          <cell r="V1237" t="str">
            <v/>
          </cell>
          <cell r="W1237" t="str">
            <v/>
          </cell>
          <cell r="X1237" t="str">
            <v>A</v>
          </cell>
          <cell r="Y1237" t="str">
            <v>30000</v>
          </cell>
          <cell r="Z1237" t="str">
            <v>ST</v>
          </cell>
          <cell r="AA1237">
            <v>38904.75</v>
          </cell>
          <cell r="AB1237">
            <v>50</v>
          </cell>
        </row>
        <row r="1238">
          <cell r="A1238">
            <v>591001</v>
          </cell>
          <cell r="B1238" t="str">
            <v>??????????</v>
          </cell>
          <cell r="C1238" t="str">
            <v>???????????14-15</v>
          </cell>
          <cell r="D1238" t="str">
            <v>?</v>
          </cell>
          <cell r="E1238" t="str">
            <v>101000</v>
          </cell>
          <cell r="F1238" t="str">
            <v/>
          </cell>
          <cell r="G1238" t="str">
            <v>02802480265511</v>
          </cell>
          <cell r="H1238" t="str">
            <v>???</v>
          </cell>
          <cell r="I1238" t="str">
            <v>99</v>
          </cell>
          <cell r="J1238" t="str">
            <v>3</v>
          </cell>
          <cell r="K1238" t="str">
            <v>???</v>
          </cell>
          <cell r="L1238" t="str">
            <v>0593-7866012</v>
          </cell>
          <cell r="M1238" t="str">
            <v>355200</v>
          </cell>
          <cell r="N1238" t="str">
            <v>DIST</v>
          </cell>
          <cell r="O1238" t="str">
            <v>01</v>
          </cell>
          <cell r="P1238" t="str">
            <v/>
          </cell>
          <cell r="Q1238" t="str">
            <v>BBBO</v>
          </cell>
          <cell r="R1238" t="str">
            <v/>
          </cell>
          <cell r="S1238">
            <v>20000307</v>
          </cell>
          <cell r="T1238">
            <v>1</v>
          </cell>
          <cell r="U1238">
            <v>1</v>
          </cell>
          <cell r="V1238" t="str">
            <v>5E</v>
          </cell>
          <cell r="W1238" t="str">
            <v/>
          </cell>
          <cell r="X1238" t="str">
            <v>A</v>
          </cell>
          <cell r="Y1238" t="str">
            <v>0</v>
          </cell>
          <cell r="Z1238" t="str">
            <v>ST</v>
          </cell>
          <cell r="AA1238">
            <v>-4806</v>
          </cell>
          <cell r="AB1238">
            <v>50</v>
          </cell>
        </row>
        <row r="1239">
          <cell r="A1239">
            <v>591004</v>
          </cell>
          <cell r="B1239" t="str">
            <v>??????????</v>
          </cell>
          <cell r="C1239" t="str">
            <v>??????????????</v>
          </cell>
          <cell r="D1239" t="str">
            <v/>
          </cell>
          <cell r="E1239" t="str">
            <v>101000</v>
          </cell>
          <cell r="F1239" t="str">
            <v/>
          </cell>
          <cell r="G1239" t="str">
            <v>4556705-0001-003896-</v>
          </cell>
          <cell r="H1239" t="str">
            <v>???????????</v>
          </cell>
          <cell r="I1239" t="str">
            <v>99</v>
          </cell>
          <cell r="J1239" t="str">
            <v>3</v>
          </cell>
          <cell r="K1239" t="str">
            <v>???</v>
          </cell>
          <cell r="L1239" t="str">
            <v>0593-7960260</v>
          </cell>
          <cell r="M1239" t="str">
            <v>355200</v>
          </cell>
          <cell r="N1239" t="str">
            <v>DIST</v>
          </cell>
          <cell r="O1239" t="str">
            <v>01</v>
          </cell>
          <cell r="P1239" t="str">
            <v/>
          </cell>
          <cell r="Q1239" t="str">
            <v>BBBO</v>
          </cell>
          <cell r="R1239" t="str">
            <v/>
          </cell>
          <cell r="S1239">
            <v>0</v>
          </cell>
          <cell r="T1239">
            <v>1</v>
          </cell>
          <cell r="U1239">
            <v>200000</v>
          </cell>
          <cell r="V1239" t="str">
            <v/>
          </cell>
          <cell r="W1239" t="str">
            <v>3</v>
          </cell>
          <cell r="X1239" t="str">
            <v>A</v>
          </cell>
          <cell r="Y1239" t="str">
            <v>50000</v>
          </cell>
          <cell r="Z1239" t="str">
            <v>ST</v>
          </cell>
          <cell r="AA1239">
            <v>136816.28</v>
          </cell>
          <cell r="AB1239">
            <v>50</v>
          </cell>
        </row>
        <row r="1240">
          <cell r="A1240">
            <v>591030</v>
          </cell>
          <cell r="B1240" t="str">
            <v>?????????</v>
          </cell>
          <cell r="C1240" t="str">
            <v>???????????</v>
          </cell>
          <cell r="D1240" t="str">
            <v/>
          </cell>
          <cell r="E1240" t="str">
            <v>101000</v>
          </cell>
          <cell r="F1240" t="str">
            <v/>
          </cell>
          <cell r="G1240" t="str">
            <v>02870101-01000427238</v>
          </cell>
          <cell r="H1240" t="str">
            <v>??????????</v>
          </cell>
          <cell r="I1240" t="str">
            <v>99</v>
          </cell>
          <cell r="J1240" t="str">
            <v>3</v>
          </cell>
          <cell r="K1240" t="str">
            <v>??</v>
          </cell>
          <cell r="L1240" t="str">
            <v>0593-5621353</v>
          </cell>
          <cell r="M1240" t="str">
            <v>355400</v>
          </cell>
          <cell r="N1240" t="str">
            <v>DIST</v>
          </cell>
          <cell r="O1240" t="str">
            <v>01</v>
          </cell>
          <cell r="P1240" t="str">
            <v/>
          </cell>
          <cell r="Q1240" t="str">
            <v>BBBO</v>
          </cell>
          <cell r="R1240" t="str">
            <v/>
          </cell>
          <cell r="S1240">
            <v>20001128</v>
          </cell>
          <cell r="T1240">
            <v>1</v>
          </cell>
          <cell r="U1240">
            <v>1</v>
          </cell>
          <cell r="V1240" t="str">
            <v>5E</v>
          </cell>
          <cell r="W1240" t="str">
            <v/>
          </cell>
          <cell r="X1240" t="str">
            <v>A</v>
          </cell>
          <cell r="Y1240" t="str">
            <v>10000</v>
          </cell>
          <cell r="Z1240" t="str">
            <v>ST</v>
          </cell>
          <cell r="AA1240">
            <v>15095.01</v>
          </cell>
          <cell r="AB1240">
            <v>50</v>
          </cell>
        </row>
        <row r="1241">
          <cell r="A1241">
            <v>591000</v>
          </cell>
          <cell r="B1241" t="str">
            <v>???????????</v>
          </cell>
          <cell r="C1241" t="str">
            <v>?????????1?8?</v>
          </cell>
          <cell r="D1241" t="str">
            <v/>
          </cell>
          <cell r="E1241" t="str">
            <v>101000</v>
          </cell>
          <cell r="F1241" t="str">
            <v/>
          </cell>
          <cell r="G1241" t="str">
            <v>2450498858</v>
          </cell>
          <cell r="H1241" t="str">
            <v>???????</v>
          </cell>
          <cell r="I1241" t="str">
            <v>99</v>
          </cell>
          <cell r="J1241" t="str">
            <v>3</v>
          </cell>
          <cell r="K1241" t="str">
            <v>???</v>
          </cell>
          <cell r="L1241" t="str">
            <v>0593-2838888</v>
          </cell>
          <cell r="M1241" t="str">
            <v>362100</v>
          </cell>
          <cell r="N1241" t="str">
            <v>DIST</v>
          </cell>
          <cell r="O1241" t="str">
            <v>01</v>
          </cell>
          <cell r="P1241" t="str">
            <v>N</v>
          </cell>
          <cell r="Q1241" t="str">
            <v>BBBO</v>
          </cell>
          <cell r="R1241" t="str">
            <v>*</v>
          </cell>
          <cell r="S1241">
            <v>19980213</v>
          </cell>
          <cell r="T1241">
            <v>1</v>
          </cell>
          <cell r="U1241">
            <v>210000</v>
          </cell>
          <cell r="V1241" t="str">
            <v/>
          </cell>
          <cell r="W1241" t="str">
            <v/>
          </cell>
          <cell r="X1241" t="str">
            <v>A</v>
          </cell>
          <cell r="Y1241" t="str">
            <v>80000</v>
          </cell>
          <cell r="Z1241" t="str">
            <v>ST</v>
          </cell>
          <cell r="AA1241">
            <v>154339.07999999999</v>
          </cell>
          <cell r="AB1241">
            <v>50</v>
          </cell>
        </row>
        <row r="1242">
          <cell r="A1242">
            <v>590400</v>
          </cell>
          <cell r="B1242" t="str">
            <v>???????????</v>
          </cell>
          <cell r="C1242" t="str">
            <v>??????????</v>
          </cell>
          <cell r="D1242" t="str">
            <v/>
          </cell>
          <cell r="E1242" t="str">
            <v>101000</v>
          </cell>
          <cell r="F1242" t="str">
            <v>350402155580249</v>
          </cell>
          <cell r="G1242" t="str">
            <v>1404048309003022249</v>
          </cell>
          <cell r="H1242" t="str">
            <v>?????????????</v>
          </cell>
          <cell r="I1242" t="str">
            <v>99</v>
          </cell>
          <cell r="J1242" t="str">
            <v>4</v>
          </cell>
          <cell r="K1242" t="str">
            <v>???</v>
          </cell>
          <cell r="L1242" t="str">
            <v>0598-8241071</v>
          </cell>
          <cell r="M1242" t="str">
            <v>365000</v>
          </cell>
          <cell r="N1242" t="str">
            <v>DIST</v>
          </cell>
          <cell r="O1242" t="str">
            <v>01</v>
          </cell>
          <cell r="P1242" t="str">
            <v>E-N</v>
          </cell>
          <cell r="Q1242" t="str">
            <v>BBBO</v>
          </cell>
          <cell r="R1242" t="str">
            <v>A</v>
          </cell>
          <cell r="S1242">
            <v>19971108</v>
          </cell>
          <cell r="T1242">
            <v>1</v>
          </cell>
          <cell r="U1242">
            <v>200000</v>
          </cell>
          <cell r="V1242" t="str">
            <v/>
          </cell>
          <cell r="W1242" t="str">
            <v/>
          </cell>
          <cell r="X1242" t="str">
            <v/>
          </cell>
          <cell r="Y1242" t="str">
            <v>60000</v>
          </cell>
          <cell r="Z1242" t="str">
            <v>ST</v>
          </cell>
          <cell r="AA1242">
            <v>128740.92</v>
          </cell>
          <cell r="AB1242">
            <v>50</v>
          </cell>
        </row>
        <row r="1243">
          <cell r="A1243">
            <v>590420</v>
          </cell>
          <cell r="B1243" t="str">
            <v>?????????????</v>
          </cell>
          <cell r="C1243" t="str">
            <v>??????????</v>
          </cell>
          <cell r="D1243" t="str">
            <v/>
          </cell>
          <cell r="E1243" t="str">
            <v>101000</v>
          </cell>
          <cell r="F1243" t="str">
            <v>350426705184110</v>
          </cell>
          <cell r="G1243" t="str">
            <v>2011007256</v>
          </cell>
          <cell r="H1243" t="str">
            <v>????</v>
          </cell>
          <cell r="I1243" t="str">
            <v>99</v>
          </cell>
          <cell r="J1243" t="str">
            <v>4</v>
          </cell>
          <cell r="K1243" t="str">
            <v>???</v>
          </cell>
          <cell r="L1243" t="str">
            <v>0598-6337070</v>
          </cell>
          <cell r="M1243" t="str">
            <v>365100</v>
          </cell>
          <cell r="N1243" t="str">
            <v>DIST</v>
          </cell>
          <cell r="O1243" t="str">
            <v>01</v>
          </cell>
          <cell r="P1243" t="str">
            <v/>
          </cell>
          <cell r="Q1243" t="str">
            <v>BBBO</v>
          </cell>
          <cell r="R1243" t="str">
            <v/>
          </cell>
          <cell r="S1243">
            <v>20001128</v>
          </cell>
          <cell r="T1243">
            <v>1</v>
          </cell>
          <cell r="U1243">
            <v>1</v>
          </cell>
          <cell r="V1243" t="str">
            <v>5E</v>
          </cell>
          <cell r="W1243" t="str">
            <v/>
          </cell>
          <cell r="X1243" t="str">
            <v/>
          </cell>
          <cell r="Y1243" t="str">
            <v>0</v>
          </cell>
          <cell r="Z1243" t="str">
            <v>ST</v>
          </cell>
          <cell r="AA1243">
            <v>0</v>
          </cell>
          <cell r="AB1243">
            <v>50</v>
          </cell>
        </row>
        <row r="1244">
          <cell r="A1244">
            <v>591101</v>
          </cell>
          <cell r="B1244" t="str">
            <v>???????????</v>
          </cell>
          <cell r="C1244" t="str">
            <v>??????????</v>
          </cell>
          <cell r="D1244" t="str">
            <v/>
          </cell>
          <cell r="E1244" t="str">
            <v>101000</v>
          </cell>
          <cell r="F1244" t="str">
            <v>350481158198432</v>
          </cell>
          <cell r="G1244" t="str">
            <v>182010102100028245</v>
          </cell>
          <cell r="H1244" t="str">
            <v>????????</v>
          </cell>
          <cell r="I1244" t="str">
            <v>99</v>
          </cell>
          <cell r="J1244" t="str">
            <v>4</v>
          </cell>
          <cell r="K1244" t="str">
            <v>???</v>
          </cell>
          <cell r="L1244" t="str">
            <v>0598-3621639</v>
          </cell>
          <cell r="M1244" t="str">
            <v>366000</v>
          </cell>
          <cell r="N1244" t="str">
            <v>DIST</v>
          </cell>
          <cell r="O1244" t="str">
            <v>01</v>
          </cell>
          <cell r="P1244" t="str">
            <v/>
          </cell>
          <cell r="Q1244" t="str">
            <v>BBBO</v>
          </cell>
          <cell r="R1244" t="str">
            <v/>
          </cell>
          <cell r="S1244">
            <v>20000307</v>
          </cell>
          <cell r="T1244">
            <v>1</v>
          </cell>
          <cell r="U1244">
            <v>240000</v>
          </cell>
          <cell r="V1244" t="str">
            <v/>
          </cell>
          <cell r="W1244" t="str">
            <v/>
          </cell>
          <cell r="X1244" t="str">
            <v/>
          </cell>
          <cell r="Y1244" t="str">
            <v>60000</v>
          </cell>
          <cell r="Z1244" t="str">
            <v>ST</v>
          </cell>
          <cell r="AA1244">
            <v>231187.33</v>
          </cell>
          <cell r="AB1244">
            <v>50</v>
          </cell>
        </row>
        <row r="1245">
          <cell r="A1245">
            <v>590201</v>
          </cell>
          <cell r="B1245" t="str">
            <v>??????????</v>
          </cell>
          <cell r="C1245" t="str">
            <v>?????????</v>
          </cell>
          <cell r="D1245" t="str">
            <v/>
          </cell>
          <cell r="E1245" t="str">
            <v>101000</v>
          </cell>
          <cell r="F1245" t="str">
            <v>350221155300307</v>
          </cell>
          <cell r="G1245" t="str">
            <v>28522500316</v>
          </cell>
          <cell r="H1245" t="str">
            <v>?????</v>
          </cell>
          <cell r="I1245" t="str">
            <v>99</v>
          </cell>
          <cell r="J1245" t="str">
            <v>4</v>
          </cell>
          <cell r="K1245" t="str">
            <v>???</v>
          </cell>
          <cell r="L1245" t="str">
            <v>0592-7022962</v>
          </cell>
          <cell r="M1245" t="str">
            <v>361004</v>
          </cell>
          <cell r="N1245" t="str">
            <v>DIST</v>
          </cell>
          <cell r="O1245" t="str">
            <v>01</v>
          </cell>
          <cell r="P1245" t="str">
            <v/>
          </cell>
          <cell r="Q1245" t="str">
            <v>BBBO</v>
          </cell>
          <cell r="R1245" t="str">
            <v/>
          </cell>
          <cell r="S1245">
            <v>20000404</v>
          </cell>
          <cell r="T1245">
            <v>1</v>
          </cell>
          <cell r="U1245">
            <v>1</v>
          </cell>
          <cell r="V1245" t="str">
            <v>5E</v>
          </cell>
          <cell r="W1245" t="str">
            <v/>
          </cell>
          <cell r="X1245" t="str">
            <v/>
          </cell>
          <cell r="Y1245" t="str">
            <v>0</v>
          </cell>
          <cell r="Z1245" t="str">
            <v>ST</v>
          </cell>
          <cell r="AA1245">
            <v>0</v>
          </cell>
          <cell r="AB1245">
            <v>50</v>
          </cell>
        </row>
        <row r="1246">
          <cell r="A1246">
            <v>590202</v>
          </cell>
          <cell r="B1246" t="str">
            <v>????????????</v>
          </cell>
          <cell r="C1246" t="str">
            <v>??????????????</v>
          </cell>
          <cell r="D1246" t="str">
            <v>???</v>
          </cell>
          <cell r="E1246" t="str">
            <v>101000</v>
          </cell>
          <cell r="F1246" t="str">
            <v>350204705455806</v>
          </cell>
          <cell r="G1246" t="str">
            <v>5130261013656</v>
          </cell>
          <cell r="H1246" t="str">
            <v>???????</v>
          </cell>
          <cell r="I1246" t="str">
            <v>99</v>
          </cell>
          <cell r="J1246" t="str">
            <v>4</v>
          </cell>
          <cell r="K1246" t="str">
            <v>???</v>
          </cell>
          <cell r="L1246" t="str">
            <v>0592-2960195</v>
          </cell>
          <cell r="M1246" t="str">
            <v>361004</v>
          </cell>
          <cell r="N1246" t="str">
            <v>DIST</v>
          </cell>
          <cell r="O1246" t="str">
            <v>01</v>
          </cell>
          <cell r="P1246" t="str">
            <v/>
          </cell>
          <cell r="Q1246" t="str">
            <v>BBBO</v>
          </cell>
          <cell r="R1246" t="str">
            <v/>
          </cell>
          <cell r="S1246">
            <v>20001211</v>
          </cell>
          <cell r="T1246">
            <v>1</v>
          </cell>
          <cell r="U1246">
            <v>820000</v>
          </cell>
          <cell r="V1246" t="str">
            <v/>
          </cell>
          <cell r="W1246" t="str">
            <v/>
          </cell>
          <cell r="X1246" t="str">
            <v/>
          </cell>
          <cell r="Y1246" t="str">
            <v>205000</v>
          </cell>
          <cell r="Z1246" t="str">
            <v>ST</v>
          </cell>
          <cell r="AA1246">
            <v>153629.12</v>
          </cell>
          <cell r="AB1246">
            <v>50</v>
          </cell>
        </row>
        <row r="1247">
          <cell r="A1247">
            <v>590503</v>
          </cell>
          <cell r="B1247" t="str">
            <v>??????????</v>
          </cell>
          <cell r="C1247" t="str">
            <v>??????????????</v>
          </cell>
          <cell r="D1247" t="str">
            <v>????</v>
          </cell>
          <cell r="E1247" t="str">
            <v>101000</v>
          </cell>
          <cell r="F1247" t="str">
            <v>350502717359774</v>
          </cell>
          <cell r="G1247" t="str">
            <v>830103465508091001</v>
          </cell>
          <cell r="H1247" t="str">
            <v>????????</v>
          </cell>
          <cell r="I1247" t="str">
            <v>99</v>
          </cell>
          <cell r="J1247" t="str">
            <v>4</v>
          </cell>
          <cell r="K1247" t="str">
            <v>???</v>
          </cell>
          <cell r="L1247" t="str">
            <v>0595-2201338</v>
          </cell>
          <cell r="M1247" t="str">
            <v>362000</v>
          </cell>
          <cell r="N1247" t="str">
            <v>DIST</v>
          </cell>
          <cell r="O1247" t="str">
            <v>01</v>
          </cell>
          <cell r="P1247" t="str">
            <v/>
          </cell>
          <cell r="Q1247" t="str">
            <v>BBBO</v>
          </cell>
          <cell r="R1247" t="str">
            <v/>
          </cell>
          <cell r="S1247">
            <v>20010118</v>
          </cell>
          <cell r="T1247">
            <v>1</v>
          </cell>
          <cell r="U1247">
            <v>1269000</v>
          </cell>
          <cell r="V1247" t="str">
            <v/>
          </cell>
          <cell r="W1247" t="str">
            <v/>
          </cell>
          <cell r="X1247" t="str">
            <v/>
          </cell>
          <cell r="Y1247" t="str">
            <v>325000</v>
          </cell>
          <cell r="Z1247" t="str">
            <v>ST</v>
          </cell>
          <cell r="AA1247">
            <v>1450198.95</v>
          </cell>
          <cell r="AB1247">
            <v>50</v>
          </cell>
        </row>
        <row r="1248">
          <cell r="A1248">
            <v>590504</v>
          </cell>
          <cell r="B1248" t="str">
            <v>??????????????</v>
          </cell>
          <cell r="C1248" t="str">
            <v>??????????????</v>
          </cell>
          <cell r="D1248" t="str">
            <v/>
          </cell>
          <cell r="E1248" t="str">
            <v>101000</v>
          </cell>
          <cell r="F1248" t="str">
            <v/>
          </cell>
          <cell r="G1248" t="str">
            <v>70114-201020059-339</v>
          </cell>
          <cell r="H1248" t="str">
            <v>???????????</v>
          </cell>
          <cell r="I1248" t="str">
            <v>99</v>
          </cell>
          <cell r="J1248" t="str">
            <v>4</v>
          </cell>
          <cell r="K1248" t="str">
            <v>??</v>
          </cell>
          <cell r="L1248" t="str">
            <v>0595-2562000</v>
          </cell>
          <cell r="M1248" t="str">
            <v>362000</v>
          </cell>
          <cell r="N1248" t="str">
            <v>DIST</v>
          </cell>
          <cell r="O1248" t="str">
            <v>01</v>
          </cell>
          <cell r="P1248" t="str">
            <v/>
          </cell>
          <cell r="Q1248" t="str">
            <v>BBBO</v>
          </cell>
          <cell r="R1248" t="str">
            <v/>
          </cell>
          <cell r="S1248">
            <v>20010118</v>
          </cell>
          <cell r="T1248">
            <v>1</v>
          </cell>
          <cell r="U1248">
            <v>1</v>
          </cell>
          <cell r="V1248" t="str">
            <v>5E</v>
          </cell>
          <cell r="W1248" t="str">
            <v/>
          </cell>
          <cell r="X1248" t="str">
            <v>A</v>
          </cell>
          <cell r="Y1248" t="str">
            <v>0</v>
          </cell>
          <cell r="Z1248" t="str">
            <v>ST</v>
          </cell>
          <cell r="AA1248">
            <v>0</v>
          </cell>
          <cell r="AB1248">
            <v>50</v>
          </cell>
        </row>
        <row r="1249">
          <cell r="A1249">
            <v>605903</v>
          </cell>
          <cell r="B1249" t="str">
            <v>??????????????</v>
          </cell>
          <cell r="C1249" t="str">
            <v>???????????</v>
          </cell>
          <cell r="D1249" t="str">
            <v/>
          </cell>
          <cell r="E1249" t="str">
            <v>101000</v>
          </cell>
          <cell r="F1249" t="str">
            <v>350502260044368</v>
          </cell>
          <cell r="G1249" t="str">
            <v>152300102200005869</v>
          </cell>
          <cell r="H1249" t="str">
            <v>????</v>
          </cell>
          <cell r="I1249" t="str">
            <v>99</v>
          </cell>
          <cell r="J1249" t="str">
            <v>4</v>
          </cell>
          <cell r="K1249" t="str">
            <v>??</v>
          </cell>
          <cell r="L1249" t="str">
            <v>0595-2195793</v>
          </cell>
          <cell r="M1249" t="str">
            <v>362000</v>
          </cell>
          <cell r="N1249" t="str">
            <v>DIST</v>
          </cell>
          <cell r="O1249" t="str">
            <v>01</v>
          </cell>
          <cell r="P1249" t="str">
            <v/>
          </cell>
          <cell r="Q1249" t="str">
            <v>BBBO</v>
          </cell>
          <cell r="R1249" t="str">
            <v>A</v>
          </cell>
          <cell r="S1249">
            <v>19960925</v>
          </cell>
          <cell r="T1249">
            <v>1</v>
          </cell>
          <cell r="U1249">
            <v>1</v>
          </cell>
          <cell r="V1249" t="str">
            <v>5D</v>
          </cell>
          <cell r="W1249" t="str">
            <v/>
          </cell>
          <cell r="X1249" t="str">
            <v/>
          </cell>
          <cell r="Y1249" t="str">
            <v>?????</v>
          </cell>
          <cell r="Z1249" t="str">
            <v>ST</v>
          </cell>
          <cell r="AA1249">
            <v>76929.440000000002</v>
          </cell>
          <cell r="AB1249">
            <v>50</v>
          </cell>
        </row>
        <row r="1250">
          <cell r="A1250">
            <v>590502</v>
          </cell>
          <cell r="B1250" t="str">
            <v>????????????</v>
          </cell>
          <cell r="C1250" t="str">
            <v>???????????</v>
          </cell>
          <cell r="D1250" t="str">
            <v/>
          </cell>
          <cell r="E1250" t="str">
            <v>101000</v>
          </cell>
          <cell r="F1250" t="str">
            <v/>
          </cell>
          <cell r="G1250" t="str">
            <v>20110120452</v>
          </cell>
          <cell r="H1250" t="str">
            <v>??????</v>
          </cell>
          <cell r="I1250" t="str">
            <v>99</v>
          </cell>
          <cell r="J1250" t="str">
            <v>4</v>
          </cell>
          <cell r="K1250" t="str">
            <v>???</v>
          </cell>
          <cell r="L1250" t="str">
            <v>0595-7337760</v>
          </cell>
          <cell r="M1250" t="str">
            <v>362100</v>
          </cell>
          <cell r="N1250" t="str">
            <v>DIST</v>
          </cell>
          <cell r="O1250" t="str">
            <v>01</v>
          </cell>
          <cell r="P1250" t="str">
            <v/>
          </cell>
          <cell r="Q1250" t="str">
            <v>BBBO</v>
          </cell>
          <cell r="R1250" t="str">
            <v/>
          </cell>
          <cell r="S1250">
            <v>20000307</v>
          </cell>
          <cell r="T1250">
            <v>1</v>
          </cell>
          <cell r="U1250">
            <v>1</v>
          </cell>
          <cell r="V1250" t="str">
            <v>5F</v>
          </cell>
          <cell r="W1250" t="str">
            <v/>
          </cell>
          <cell r="X1250" t="str">
            <v>A</v>
          </cell>
          <cell r="Y1250" t="str">
            <v>100000</v>
          </cell>
          <cell r="Z1250" t="str">
            <v>ST</v>
          </cell>
          <cell r="AA1250">
            <v>127029.25</v>
          </cell>
          <cell r="AB1250">
            <v>50</v>
          </cell>
        </row>
        <row r="1251">
          <cell r="A1251">
            <v>591701</v>
          </cell>
          <cell r="B1251" t="str">
            <v>?????????????</v>
          </cell>
          <cell r="C1251" t="str">
            <v>?????51?</v>
          </cell>
          <cell r="D1251" t="str">
            <v/>
          </cell>
          <cell r="E1251" t="str">
            <v>101000</v>
          </cell>
          <cell r="F1251" t="str">
            <v/>
          </cell>
          <cell r="G1251" t="str">
            <v>20120143</v>
          </cell>
          <cell r="H1251" t="str">
            <v>???????</v>
          </cell>
          <cell r="I1251" t="str">
            <v>99</v>
          </cell>
          <cell r="J1251" t="str">
            <v>4</v>
          </cell>
          <cell r="K1251" t="str">
            <v>???</v>
          </cell>
          <cell r="L1251" t="str">
            <v>0595-5721131</v>
          </cell>
          <cell r="M1251" t="str">
            <v>362261</v>
          </cell>
          <cell r="N1251" t="str">
            <v>DIST</v>
          </cell>
          <cell r="O1251" t="str">
            <v>01</v>
          </cell>
          <cell r="P1251" t="str">
            <v/>
          </cell>
          <cell r="Q1251" t="str">
            <v>BBBO</v>
          </cell>
          <cell r="R1251" t="str">
            <v/>
          </cell>
          <cell r="S1251">
            <v>20000605</v>
          </cell>
          <cell r="T1251">
            <v>1</v>
          </cell>
          <cell r="U1251">
            <v>356000</v>
          </cell>
          <cell r="V1251" t="str">
            <v/>
          </cell>
          <cell r="W1251" t="str">
            <v/>
          </cell>
          <cell r="X1251" t="str">
            <v>A</v>
          </cell>
          <cell r="Y1251" t="str">
            <v>100000</v>
          </cell>
          <cell r="Z1251" t="str">
            <v>ST</v>
          </cell>
          <cell r="AA1251">
            <v>308385.51</v>
          </cell>
          <cell r="AB1251">
            <v>50</v>
          </cell>
        </row>
        <row r="1252">
          <cell r="A1252">
            <v>591702</v>
          </cell>
          <cell r="B1252" t="str">
            <v>?????</v>
          </cell>
          <cell r="C1252" t="str">
            <v>??????????????</v>
          </cell>
          <cell r="D1252" t="str">
            <v/>
          </cell>
          <cell r="E1252" t="str">
            <v>101000</v>
          </cell>
          <cell r="F1252" t="str">
            <v>350582197210140</v>
          </cell>
          <cell r="G1252" t="str">
            <v>02870101-01003803342</v>
          </cell>
          <cell r="H1252" t="str">
            <v>?????????</v>
          </cell>
          <cell r="I1252" t="str">
            <v>99</v>
          </cell>
          <cell r="J1252" t="str">
            <v>4</v>
          </cell>
          <cell r="K1252" t="str">
            <v>???</v>
          </cell>
          <cell r="L1252" t="str">
            <v>0595-5663384</v>
          </cell>
          <cell r="M1252" t="str">
            <v>362211</v>
          </cell>
          <cell r="N1252" t="str">
            <v>DIST</v>
          </cell>
          <cell r="O1252" t="str">
            <v>01</v>
          </cell>
          <cell r="P1252" t="str">
            <v/>
          </cell>
          <cell r="Q1252" t="str">
            <v>BBBO</v>
          </cell>
          <cell r="R1252" t="str">
            <v/>
          </cell>
          <cell r="S1252">
            <v>20001128</v>
          </cell>
          <cell r="T1252">
            <v>1</v>
          </cell>
          <cell r="U1252">
            <v>1</v>
          </cell>
          <cell r="V1252" t="str">
            <v>5E</v>
          </cell>
          <cell r="W1252" t="str">
            <v/>
          </cell>
          <cell r="X1252" t="str">
            <v/>
          </cell>
          <cell r="Y1252" t="str">
            <v>100000</v>
          </cell>
          <cell r="Z1252" t="str">
            <v>ST</v>
          </cell>
          <cell r="AA1252">
            <v>99972</v>
          </cell>
          <cell r="AB1252">
            <v>50</v>
          </cell>
        </row>
        <row r="1253">
          <cell r="A1253">
            <v>591501</v>
          </cell>
          <cell r="B1253" t="str">
            <v>????????????</v>
          </cell>
          <cell r="C1253" t="str">
            <v>?????????</v>
          </cell>
          <cell r="D1253" t="str">
            <v/>
          </cell>
          <cell r="E1253" t="str">
            <v>101000</v>
          </cell>
          <cell r="F1253" t="str">
            <v/>
          </cell>
          <cell r="G1253" t="str">
            <v>350656308265037054</v>
          </cell>
          <cell r="H1253" t="str">
            <v>?????????</v>
          </cell>
          <cell r="I1253" t="str">
            <v>99</v>
          </cell>
          <cell r="J1253" t="str">
            <v>4</v>
          </cell>
          <cell r="K1253" t="str">
            <v>???</v>
          </cell>
          <cell r="L1253" t="str">
            <v>0595-6383098</v>
          </cell>
          <cell r="M1253" t="str">
            <v>362300</v>
          </cell>
          <cell r="N1253" t="str">
            <v>DIST</v>
          </cell>
          <cell r="O1253" t="str">
            <v>01</v>
          </cell>
          <cell r="P1253" t="str">
            <v/>
          </cell>
          <cell r="Q1253" t="str">
            <v>BBBO</v>
          </cell>
          <cell r="R1253" t="str">
            <v/>
          </cell>
          <cell r="S1253">
            <v>20000814</v>
          </cell>
          <cell r="T1253">
            <v>1</v>
          </cell>
          <cell r="U1253">
            <v>1</v>
          </cell>
          <cell r="V1253" t="str">
            <v>5E</v>
          </cell>
          <cell r="W1253" t="str">
            <v/>
          </cell>
          <cell r="X1253" t="str">
            <v>A</v>
          </cell>
          <cell r="Y1253" t="str">
            <v>0</v>
          </cell>
          <cell r="Z1253" t="str">
            <v>ST</v>
          </cell>
          <cell r="AA1253">
            <v>0</v>
          </cell>
          <cell r="AB1253">
            <v>50</v>
          </cell>
        </row>
        <row r="1254">
          <cell r="A1254">
            <v>590520</v>
          </cell>
          <cell r="B1254" t="str">
            <v>??????</v>
          </cell>
          <cell r="C1254" t="str">
            <v>??????????????</v>
          </cell>
          <cell r="D1254" t="str">
            <v/>
          </cell>
          <cell r="E1254" t="str">
            <v>101000</v>
          </cell>
          <cell r="F1254" t="str">
            <v/>
          </cell>
          <cell r="G1254" t="str">
            <v>635611063-200003855</v>
          </cell>
          <cell r="H1254" t="str">
            <v>???????????</v>
          </cell>
          <cell r="I1254" t="str">
            <v>99</v>
          </cell>
          <cell r="J1254" t="str">
            <v>3</v>
          </cell>
          <cell r="K1254" t="str">
            <v>???</v>
          </cell>
          <cell r="L1254" t="str">
            <v>0595-3251360</v>
          </cell>
          <cell r="M1254" t="str">
            <v>362400</v>
          </cell>
          <cell r="N1254" t="str">
            <v>DIST</v>
          </cell>
          <cell r="O1254" t="str">
            <v>01</v>
          </cell>
          <cell r="P1254" t="str">
            <v/>
          </cell>
          <cell r="Q1254" t="str">
            <v>BBBO</v>
          </cell>
          <cell r="R1254" t="str">
            <v/>
          </cell>
          <cell r="S1254">
            <v>20001211</v>
          </cell>
          <cell r="T1254">
            <v>1</v>
          </cell>
          <cell r="U1254">
            <v>1</v>
          </cell>
          <cell r="V1254" t="str">
            <v>5E</v>
          </cell>
          <cell r="W1254" t="str">
            <v/>
          </cell>
          <cell r="X1254" t="str">
            <v>A</v>
          </cell>
          <cell r="Y1254" t="str">
            <v>0</v>
          </cell>
          <cell r="Z1254" t="str">
            <v>ST</v>
          </cell>
          <cell r="AA1254">
            <v>0</v>
          </cell>
          <cell r="AB1254">
            <v>50</v>
          </cell>
        </row>
        <row r="1255">
          <cell r="A1255">
            <v>590510</v>
          </cell>
          <cell r="B1255" t="str">
            <v>??????????????</v>
          </cell>
          <cell r="C1255" t="str">
            <v>???????????</v>
          </cell>
          <cell r="D1255" t="str">
            <v/>
          </cell>
          <cell r="E1255" t="str">
            <v>101000</v>
          </cell>
          <cell r="F1255" t="str">
            <v/>
          </cell>
          <cell r="G1255" t="str">
            <v>7956-801-0016900</v>
          </cell>
          <cell r="H1255" t="str">
            <v>??????????</v>
          </cell>
          <cell r="I1255" t="str">
            <v>99</v>
          </cell>
          <cell r="J1255" t="str">
            <v>3</v>
          </cell>
          <cell r="K1255" t="str">
            <v>???</v>
          </cell>
          <cell r="L1255" t="str">
            <v>0595-3518583</v>
          </cell>
          <cell r="M1255" t="str">
            <v>362500</v>
          </cell>
          <cell r="N1255" t="str">
            <v>DIST</v>
          </cell>
          <cell r="O1255" t="str">
            <v>01</v>
          </cell>
          <cell r="P1255" t="str">
            <v/>
          </cell>
          <cell r="Q1255" t="str">
            <v>BBBO</v>
          </cell>
          <cell r="R1255" t="str">
            <v/>
          </cell>
          <cell r="S1255">
            <v>20001211</v>
          </cell>
          <cell r="T1255">
            <v>1</v>
          </cell>
          <cell r="U1255">
            <v>1</v>
          </cell>
          <cell r="V1255" t="str">
            <v>5E</v>
          </cell>
          <cell r="W1255" t="str">
            <v/>
          </cell>
          <cell r="X1255" t="str">
            <v>A</v>
          </cell>
          <cell r="Y1255" t="str">
            <v>40000</v>
          </cell>
          <cell r="Z1255" t="str">
            <v>ST</v>
          </cell>
          <cell r="AA1255">
            <v>39994.61</v>
          </cell>
          <cell r="AB1255">
            <v>50</v>
          </cell>
        </row>
        <row r="1256">
          <cell r="A1256">
            <v>590530</v>
          </cell>
          <cell r="B1256" t="str">
            <v>??????????????</v>
          </cell>
          <cell r="C1256" t="str">
            <v>?????????</v>
          </cell>
          <cell r="D1256" t="str">
            <v/>
          </cell>
          <cell r="E1256" t="str">
            <v>101000</v>
          </cell>
          <cell r="F1256" t="str">
            <v/>
          </cell>
          <cell r="G1256" t="str">
            <v>02870101-01-00097165</v>
          </cell>
          <cell r="H1256" t="str">
            <v>???????</v>
          </cell>
          <cell r="I1256" t="str">
            <v>99</v>
          </cell>
          <cell r="J1256" t="str">
            <v>3</v>
          </cell>
          <cell r="K1256" t="str">
            <v>???</v>
          </cell>
          <cell r="L1256" t="str">
            <v>0595-3862153</v>
          </cell>
          <cell r="M1256" t="str">
            <v>362600</v>
          </cell>
          <cell r="N1256" t="str">
            <v>DIST</v>
          </cell>
          <cell r="O1256" t="str">
            <v>01</v>
          </cell>
          <cell r="P1256" t="str">
            <v/>
          </cell>
          <cell r="Q1256" t="str">
            <v>BBBO</v>
          </cell>
          <cell r="R1256" t="str">
            <v/>
          </cell>
          <cell r="S1256">
            <v>20001223</v>
          </cell>
          <cell r="T1256">
            <v>1</v>
          </cell>
          <cell r="U1256">
            <v>1</v>
          </cell>
          <cell r="V1256" t="str">
            <v>5E</v>
          </cell>
          <cell r="W1256" t="str">
            <v>1</v>
          </cell>
          <cell r="X1256" t="str">
            <v>A</v>
          </cell>
          <cell r="Y1256" t="str">
            <v>0</v>
          </cell>
          <cell r="Z1256" t="str">
            <v>ST</v>
          </cell>
          <cell r="AA1256">
            <v>0</v>
          </cell>
          <cell r="AB1256">
            <v>50</v>
          </cell>
        </row>
        <row r="1257">
          <cell r="A1257">
            <v>591200</v>
          </cell>
          <cell r="B1257" t="str">
            <v>????????</v>
          </cell>
          <cell r="C1257" t="str">
            <v>??????94?</v>
          </cell>
          <cell r="D1257" t="str">
            <v/>
          </cell>
          <cell r="E1257" t="str">
            <v>101000</v>
          </cell>
          <cell r="F1257" t="str">
            <v/>
          </cell>
          <cell r="G1257" t="str">
            <v>198?2480563520</v>
          </cell>
          <cell r="H1257" t="str">
            <v>?????</v>
          </cell>
          <cell r="I1257" t="str">
            <v>99</v>
          </cell>
          <cell r="J1257" t="str">
            <v>3</v>
          </cell>
          <cell r="K1257" t="str">
            <v>???</v>
          </cell>
          <cell r="L1257" t="str">
            <v>0595-8783160</v>
          </cell>
          <cell r="M1257" t="str">
            <v>362700</v>
          </cell>
          <cell r="N1257" t="str">
            <v>DIST</v>
          </cell>
          <cell r="O1257" t="str">
            <v>01</v>
          </cell>
          <cell r="P1257" t="str">
            <v>N</v>
          </cell>
          <cell r="Q1257" t="str">
            <v>BBBO</v>
          </cell>
          <cell r="R1257" t="str">
            <v>*</v>
          </cell>
          <cell r="S1257">
            <v>19980227</v>
          </cell>
          <cell r="T1257">
            <v>1</v>
          </cell>
          <cell r="U1257">
            <v>653000</v>
          </cell>
          <cell r="V1257" t="str">
            <v/>
          </cell>
          <cell r="W1257" t="str">
            <v/>
          </cell>
          <cell r="X1257" t="str">
            <v>A</v>
          </cell>
          <cell r="Y1257" t="str">
            <v>200000</v>
          </cell>
          <cell r="Z1257" t="str">
            <v>ST</v>
          </cell>
          <cell r="AA1257">
            <v>384750.48</v>
          </cell>
          <cell r="AB1257">
            <v>50</v>
          </cell>
        </row>
        <row r="1258">
          <cell r="A1258">
            <v>590602</v>
          </cell>
          <cell r="B1258" t="str">
            <v>??????????</v>
          </cell>
          <cell r="C1258" t="str">
            <v>??????????????</v>
          </cell>
          <cell r="D1258" t="str">
            <v>????</v>
          </cell>
          <cell r="E1258" t="str">
            <v>101000</v>
          </cell>
          <cell r="F1258" t="str">
            <v>350600620614052</v>
          </cell>
          <cell r="G1258" t="str">
            <v>161060152500036061</v>
          </cell>
          <cell r="H1258" t="str">
            <v>??????????????</v>
          </cell>
          <cell r="I1258" t="str">
            <v>99</v>
          </cell>
          <cell r="J1258" t="str">
            <v>4</v>
          </cell>
          <cell r="K1258" t="str">
            <v>???</v>
          </cell>
          <cell r="L1258" t="str">
            <v>0596-2880222</v>
          </cell>
          <cell r="M1258" t="str">
            <v>363000</v>
          </cell>
          <cell r="N1258" t="str">
            <v>DIST</v>
          </cell>
          <cell r="O1258" t="str">
            <v>01</v>
          </cell>
          <cell r="P1258" t="str">
            <v/>
          </cell>
          <cell r="Q1258" t="str">
            <v>BBBO</v>
          </cell>
          <cell r="R1258" t="str">
            <v/>
          </cell>
          <cell r="S1258">
            <v>20000404</v>
          </cell>
          <cell r="T1258">
            <v>1</v>
          </cell>
          <cell r="U1258">
            <v>400000</v>
          </cell>
          <cell r="V1258" t="str">
            <v/>
          </cell>
          <cell r="W1258" t="str">
            <v/>
          </cell>
          <cell r="X1258" t="str">
            <v>A</v>
          </cell>
          <cell r="Y1258" t="str">
            <v>130000</v>
          </cell>
          <cell r="Z1258" t="str">
            <v>ST</v>
          </cell>
          <cell r="AA1258">
            <v>41346.99</v>
          </cell>
          <cell r="AB1258">
            <v>50</v>
          </cell>
        </row>
        <row r="1259">
          <cell r="A1259">
            <v>590603</v>
          </cell>
          <cell r="B1259" t="str">
            <v>???????????</v>
          </cell>
          <cell r="C1259" t="str">
            <v>??????????????</v>
          </cell>
          <cell r="D1259" t="str">
            <v>???????</v>
          </cell>
          <cell r="E1259" t="str">
            <v>101000</v>
          </cell>
          <cell r="F1259" t="str">
            <v/>
          </cell>
          <cell r="G1259" t="str">
            <v>1582011030078</v>
          </cell>
          <cell r="H1259" t="str">
            <v>?????????</v>
          </cell>
          <cell r="I1259" t="str">
            <v>99</v>
          </cell>
          <cell r="J1259" t="str">
            <v>4</v>
          </cell>
          <cell r="K1259" t="str">
            <v>??</v>
          </cell>
          <cell r="L1259" t="str">
            <v>0596-2898146</v>
          </cell>
          <cell r="M1259" t="str">
            <v>363000</v>
          </cell>
          <cell r="N1259" t="str">
            <v>DIST</v>
          </cell>
          <cell r="O1259" t="str">
            <v>01</v>
          </cell>
          <cell r="P1259" t="str">
            <v/>
          </cell>
          <cell r="Q1259" t="str">
            <v>BBBO</v>
          </cell>
          <cell r="R1259" t="str">
            <v/>
          </cell>
          <cell r="S1259">
            <v>20000801</v>
          </cell>
          <cell r="T1259">
            <v>1</v>
          </cell>
          <cell r="U1259">
            <v>250000</v>
          </cell>
          <cell r="V1259" t="str">
            <v/>
          </cell>
          <cell r="W1259" t="str">
            <v/>
          </cell>
          <cell r="X1259" t="str">
            <v>A</v>
          </cell>
          <cell r="Y1259" t="str">
            <v>62500</v>
          </cell>
          <cell r="Z1259" t="str">
            <v>ST</v>
          </cell>
          <cell r="AA1259">
            <v>213825.61</v>
          </cell>
          <cell r="AB1259">
            <v>50</v>
          </cell>
        </row>
        <row r="1260">
          <cell r="A1260">
            <v>592200</v>
          </cell>
          <cell r="B1260" t="str">
            <v>????????????</v>
          </cell>
          <cell r="C1260" t="str">
            <v>?????????</v>
          </cell>
          <cell r="D1260" t="str">
            <v/>
          </cell>
          <cell r="E1260" t="str">
            <v>101000</v>
          </cell>
          <cell r="F1260" t="str">
            <v/>
          </cell>
          <cell r="G1260" t="str">
            <v>20202480226256</v>
          </cell>
          <cell r="H1260" t="str">
            <v>???????</v>
          </cell>
          <cell r="I1260" t="str">
            <v>99</v>
          </cell>
          <cell r="J1260" t="str">
            <v>4</v>
          </cell>
          <cell r="K1260" t="str">
            <v>???</v>
          </cell>
          <cell r="L1260" t="str">
            <v>0596-6524271</v>
          </cell>
          <cell r="M1260" t="str">
            <v>363100</v>
          </cell>
          <cell r="N1260" t="str">
            <v>DIST</v>
          </cell>
          <cell r="O1260" t="str">
            <v>01</v>
          </cell>
          <cell r="P1260" t="str">
            <v/>
          </cell>
          <cell r="Q1260" t="str">
            <v>BBBO</v>
          </cell>
          <cell r="R1260" t="str">
            <v/>
          </cell>
          <cell r="S1260">
            <v>20000809</v>
          </cell>
          <cell r="T1260">
            <v>1</v>
          </cell>
          <cell r="U1260">
            <v>1</v>
          </cell>
          <cell r="V1260" t="str">
            <v>5E</v>
          </cell>
          <cell r="W1260" t="str">
            <v/>
          </cell>
          <cell r="X1260" t="str">
            <v>A</v>
          </cell>
          <cell r="Y1260" t="str">
            <v>0</v>
          </cell>
          <cell r="Z1260" t="str">
            <v>ST</v>
          </cell>
          <cell r="AA1260">
            <v>-24590</v>
          </cell>
          <cell r="AB1260">
            <v>50</v>
          </cell>
        </row>
        <row r="1261">
          <cell r="A1261">
            <v>590700</v>
          </cell>
          <cell r="B1261" t="str">
            <v>???????????</v>
          </cell>
          <cell r="C1261" t="str">
            <v>??????????????</v>
          </cell>
          <cell r="D1261" t="str">
            <v>?</v>
          </cell>
          <cell r="E1261" t="str">
            <v>101000</v>
          </cell>
          <cell r="F1261" t="str">
            <v>350802733638706</v>
          </cell>
          <cell r="G1261" t="str">
            <v>860005098608091001</v>
          </cell>
          <cell r="H1261" t="str">
            <v>??????</v>
          </cell>
          <cell r="I1261" t="str">
            <v>99</v>
          </cell>
          <cell r="J1261" t="str">
            <v>4</v>
          </cell>
          <cell r="K1261" t="str">
            <v>??</v>
          </cell>
          <cell r="L1261" t="str">
            <v>0597-2291626</v>
          </cell>
          <cell r="M1261" t="str">
            <v>364000</v>
          </cell>
          <cell r="N1261" t="str">
            <v>DIST</v>
          </cell>
          <cell r="O1261" t="str">
            <v>01</v>
          </cell>
          <cell r="P1261" t="str">
            <v>N</v>
          </cell>
          <cell r="Q1261" t="str">
            <v>BBBO</v>
          </cell>
          <cell r="R1261" t="str">
            <v>*</v>
          </cell>
          <cell r="S1261">
            <v>19980123</v>
          </cell>
          <cell r="T1261">
            <v>1</v>
          </cell>
          <cell r="U1261">
            <v>500000</v>
          </cell>
          <cell r="V1261" t="str">
            <v/>
          </cell>
          <cell r="W1261" t="str">
            <v/>
          </cell>
          <cell r="X1261" t="str">
            <v/>
          </cell>
          <cell r="Y1261" t="str">
            <v>200000</v>
          </cell>
          <cell r="Z1261" t="str">
            <v>ST</v>
          </cell>
          <cell r="AA1261">
            <v>338791.37</v>
          </cell>
          <cell r="AB1261">
            <v>50</v>
          </cell>
        </row>
        <row r="1262">
          <cell r="A1262">
            <v>605904</v>
          </cell>
          <cell r="B1262" t="str">
            <v>???????????</v>
          </cell>
          <cell r="C1262" t="str">
            <v>??????????????</v>
          </cell>
          <cell r="D1262" t="str">
            <v>?</v>
          </cell>
          <cell r="E1262" t="str">
            <v>101000</v>
          </cell>
          <cell r="F1262" t="str">
            <v>350802801222205</v>
          </cell>
          <cell r="G1262" t="str">
            <v>35069619101221300000</v>
          </cell>
          <cell r="H1262" t="str">
            <v>???????????</v>
          </cell>
          <cell r="I1262" t="str">
            <v>99</v>
          </cell>
          <cell r="J1262" t="str">
            <v>4</v>
          </cell>
          <cell r="K1262" t="str">
            <v>???</v>
          </cell>
          <cell r="L1262" t="str">
            <v>0597-2526220</v>
          </cell>
          <cell r="M1262" t="str">
            <v>364000</v>
          </cell>
          <cell r="N1262" t="str">
            <v>DIST</v>
          </cell>
          <cell r="O1262" t="str">
            <v>01</v>
          </cell>
          <cell r="P1262" t="str">
            <v/>
          </cell>
          <cell r="Q1262" t="str">
            <v>BBBO</v>
          </cell>
          <cell r="R1262" t="str">
            <v>A</v>
          </cell>
          <cell r="S1262">
            <v>19960926</v>
          </cell>
          <cell r="T1262">
            <v>1</v>
          </cell>
          <cell r="U1262">
            <v>240000</v>
          </cell>
          <cell r="V1262" t="str">
            <v/>
          </cell>
          <cell r="W1262" t="str">
            <v>884</v>
          </cell>
          <cell r="X1262" t="str">
            <v>A</v>
          </cell>
          <cell r="Y1262" t="str">
            <v>90000</v>
          </cell>
          <cell r="Z1262" t="str">
            <v>ST</v>
          </cell>
          <cell r="AA1262">
            <v>343700.41</v>
          </cell>
          <cell r="AB1262">
            <v>50</v>
          </cell>
        </row>
        <row r="1263">
          <cell r="A1263">
            <v>590720</v>
          </cell>
          <cell r="B1263" t="str">
            <v>??????????</v>
          </cell>
          <cell r="C1263" t="str">
            <v>??????????????</v>
          </cell>
          <cell r="D1263" t="str">
            <v>?</v>
          </cell>
          <cell r="E1263" t="str">
            <v>101000</v>
          </cell>
          <cell r="F1263" t="str">
            <v/>
          </cell>
          <cell r="G1263" t="str">
            <v>02870101-01-00097421</v>
          </cell>
          <cell r="H1263" t="str">
            <v>?????????</v>
          </cell>
          <cell r="I1263" t="str">
            <v>99</v>
          </cell>
          <cell r="J1263" t="str">
            <v>3</v>
          </cell>
          <cell r="K1263" t="str">
            <v>???</v>
          </cell>
          <cell r="L1263" t="str">
            <v>0597-6833252</v>
          </cell>
          <cell r="M1263" t="str">
            <v>366300</v>
          </cell>
          <cell r="N1263" t="str">
            <v>DIST</v>
          </cell>
          <cell r="O1263" t="str">
            <v>01</v>
          </cell>
          <cell r="P1263" t="str">
            <v/>
          </cell>
          <cell r="Q1263" t="str">
            <v>BBBO</v>
          </cell>
          <cell r="R1263" t="str">
            <v/>
          </cell>
          <cell r="S1263">
            <v>0</v>
          </cell>
          <cell r="T1263">
            <v>1</v>
          </cell>
          <cell r="U1263">
            <v>1</v>
          </cell>
          <cell r="V1263" t="str">
            <v>5E</v>
          </cell>
          <cell r="W1263" t="str">
            <v>2</v>
          </cell>
          <cell r="X1263" t="str">
            <v>A</v>
          </cell>
          <cell r="Y1263" t="str">
            <v>0</v>
          </cell>
          <cell r="Z1263" t="str">
            <v>ST</v>
          </cell>
          <cell r="AA1263">
            <v>0</v>
          </cell>
          <cell r="AB1263">
            <v>50</v>
          </cell>
        </row>
        <row r="1264">
          <cell r="A1264">
            <v>697301</v>
          </cell>
          <cell r="B1264" t="str">
            <v>??????????????</v>
          </cell>
          <cell r="C1264" t="str">
            <v>??????</v>
          </cell>
          <cell r="D1264" t="str">
            <v/>
          </cell>
          <cell r="E1264" t="str">
            <v>101000</v>
          </cell>
          <cell r="F1264" t="str">
            <v>430102712178296</v>
          </cell>
          <cell r="G1264" t="str">
            <v>7401210182600012371</v>
          </cell>
          <cell r="H1264" t="str">
            <v>???????????</v>
          </cell>
          <cell r="I1264" t="str">
            <v>29</v>
          </cell>
          <cell r="J1264" t="str">
            <v>1</v>
          </cell>
          <cell r="K1264" t="str">
            <v>???</v>
          </cell>
          <cell r="L1264" t="str">
            <v>0731-2253155</v>
          </cell>
          <cell r="M1264" t="str">
            <v>410005</v>
          </cell>
          <cell r="N1264" t="str">
            <v>DIST</v>
          </cell>
          <cell r="O1264" t="str">
            <v>01</v>
          </cell>
          <cell r="P1264" t="str">
            <v/>
          </cell>
          <cell r="Q1264" t="str">
            <v>BBBO</v>
          </cell>
          <cell r="R1264" t="str">
            <v>*</v>
          </cell>
          <cell r="S1264">
            <v>19970812</v>
          </cell>
          <cell r="T1264">
            <v>1</v>
          </cell>
          <cell r="U1264">
            <v>1</v>
          </cell>
          <cell r="V1264" t="str">
            <v>5E</v>
          </cell>
          <cell r="W1264" t="str">
            <v/>
          </cell>
          <cell r="X1264" t="str">
            <v/>
          </cell>
          <cell r="Y1264" t="str">
            <v/>
          </cell>
          <cell r="Z1264" t="str">
            <v>ST</v>
          </cell>
          <cell r="AA1264">
            <v>6439.46</v>
          </cell>
          <cell r="AB1264">
            <v>50</v>
          </cell>
        </row>
        <row r="1265">
          <cell r="A1265">
            <v>730100</v>
          </cell>
          <cell r="B1265" t="str">
            <v>??????????????</v>
          </cell>
          <cell r="C1265" t="str">
            <v>?????????????</v>
          </cell>
          <cell r="D1265" t="str">
            <v/>
          </cell>
          <cell r="E1265" t="str">
            <v>101000</v>
          </cell>
          <cell r="F1265" t="str">
            <v>430105616825422</v>
          </cell>
          <cell r="G1265" t="str">
            <v>1700061011300023817</v>
          </cell>
          <cell r="H1265" t="str">
            <v>???????</v>
          </cell>
          <cell r="I1265" t="str">
            <v>29</v>
          </cell>
          <cell r="J1265" t="str">
            <v>1</v>
          </cell>
          <cell r="K1265" t="str">
            <v>???</v>
          </cell>
          <cell r="L1265" t="str">
            <v>0731-2253135</v>
          </cell>
          <cell r="M1265" t="str">
            <v>410005</v>
          </cell>
          <cell r="N1265" t="str">
            <v>DIST</v>
          </cell>
          <cell r="O1265" t="str">
            <v>01</v>
          </cell>
          <cell r="P1265" t="str">
            <v>Y</v>
          </cell>
          <cell r="Q1265" t="str">
            <v>BBBO</v>
          </cell>
          <cell r="R1265" t="str">
            <v>*</v>
          </cell>
          <cell r="S1265">
            <v>19971108</v>
          </cell>
          <cell r="T1265">
            <v>1</v>
          </cell>
          <cell r="U1265">
            <v>1</v>
          </cell>
          <cell r="V1265" t="str">
            <v/>
          </cell>
          <cell r="W1265" t="str">
            <v/>
          </cell>
          <cell r="X1265" t="str">
            <v/>
          </cell>
          <cell r="Y1265" t="str">
            <v>0</v>
          </cell>
          <cell r="Z1265" t="str">
            <v>ST</v>
          </cell>
          <cell r="AA1265">
            <v>340248.01</v>
          </cell>
          <cell r="AB1265">
            <v>50</v>
          </cell>
        </row>
        <row r="1266">
          <cell r="A1266">
            <v>730105</v>
          </cell>
          <cell r="B1266" t="str">
            <v>?????????????</v>
          </cell>
          <cell r="C1266" t="str">
            <v>????????</v>
          </cell>
          <cell r="D1266" t="str">
            <v/>
          </cell>
          <cell r="E1266" t="str">
            <v>101000</v>
          </cell>
          <cell r="F1266" t="str">
            <v>432401620221101</v>
          </cell>
          <cell r="G1266" t="str">
            <v>740026510801</v>
          </cell>
          <cell r="H1266" t="str">
            <v>????????</v>
          </cell>
          <cell r="I1266" t="str">
            <v>29</v>
          </cell>
          <cell r="J1266" t="str">
            <v>1</v>
          </cell>
          <cell r="K1266" t="str">
            <v>??</v>
          </cell>
          <cell r="L1266" t="str">
            <v>0731-5711477</v>
          </cell>
          <cell r="M1266" t="str">
            <v>410001</v>
          </cell>
          <cell r="N1266" t="str">
            <v>DIST</v>
          </cell>
          <cell r="O1266" t="str">
            <v>01</v>
          </cell>
          <cell r="P1266" t="str">
            <v/>
          </cell>
          <cell r="Q1266" t="str">
            <v>BBBO</v>
          </cell>
          <cell r="R1266" t="str">
            <v/>
          </cell>
          <cell r="S1266">
            <v>20000904</v>
          </cell>
          <cell r="T1266">
            <v>1</v>
          </cell>
          <cell r="U1266">
            <v>1</v>
          </cell>
          <cell r="V1266" t="str">
            <v>5E</v>
          </cell>
          <cell r="W1266" t="str">
            <v/>
          </cell>
          <cell r="X1266" t="str">
            <v/>
          </cell>
          <cell r="Y1266" t="str">
            <v>0</v>
          </cell>
          <cell r="Z1266" t="str">
            <v>ST</v>
          </cell>
          <cell r="AA1266">
            <v>-19471.66</v>
          </cell>
          <cell r="AB1266">
            <v>50</v>
          </cell>
        </row>
        <row r="1267">
          <cell r="A1267">
            <v>730106</v>
          </cell>
          <cell r="B1267" t="str">
            <v>???????????</v>
          </cell>
          <cell r="C1267" t="str">
            <v>?????????</v>
          </cell>
          <cell r="D1267" t="str">
            <v/>
          </cell>
          <cell r="E1267" t="str">
            <v>101000</v>
          </cell>
          <cell r="F1267" t="str">
            <v>430103184025121</v>
          </cell>
          <cell r="G1267" t="str">
            <v>35308720058912</v>
          </cell>
          <cell r="H1267" t="str">
            <v>????????</v>
          </cell>
          <cell r="I1267" t="str">
            <v>29</v>
          </cell>
          <cell r="J1267" t="str">
            <v>1</v>
          </cell>
          <cell r="K1267" t="str">
            <v>??</v>
          </cell>
          <cell r="L1267" t="str">
            <v>0731-4434635</v>
          </cell>
          <cell r="M1267" t="str">
            <v>410014</v>
          </cell>
          <cell r="N1267" t="str">
            <v>DIST</v>
          </cell>
          <cell r="O1267" t="str">
            <v>01</v>
          </cell>
          <cell r="P1267" t="str">
            <v/>
          </cell>
          <cell r="Q1267" t="str">
            <v>BBBO</v>
          </cell>
          <cell r="R1267" t="str">
            <v/>
          </cell>
          <cell r="S1267">
            <v>20000926</v>
          </cell>
          <cell r="T1267">
            <v>1</v>
          </cell>
          <cell r="U1267">
            <v>600000</v>
          </cell>
          <cell r="V1267" t="str">
            <v/>
          </cell>
          <cell r="W1267" t="str">
            <v/>
          </cell>
          <cell r="X1267" t="str">
            <v/>
          </cell>
          <cell r="Y1267" t="str">
            <v>165000</v>
          </cell>
          <cell r="Z1267" t="str">
            <v>ST</v>
          </cell>
          <cell r="AA1267">
            <v>537282.18999999994</v>
          </cell>
          <cell r="AB1267">
            <v>50</v>
          </cell>
        </row>
        <row r="1268">
          <cell r="A1268">
            <v>730107</v>
          </cell>
          <cell r="B1268" t="str">
            <v>?????????????</v>
          </cell>
          <cell r="C1268" t="str">
            <v>??????????</v>
          </cell>
          <cell r="D1268" t="str">
            <v/>
          </cell>
          <cell r="E1268" t="str">
            <v>101000</v>
          </cell>
          <cell r="F1268" t="str">
            <v/>
          </cell>
          <cell r="G1268" t="str">
            <v>1740061011300043993</v>
          </cell>
          <cell r="H1268" t="str">
            <v>???????????</v>
          </cell>
          <cell r="I1268" t="str">
            <v>29</v>
          </cell>
          <cell r="J1268" t="str">
            <v>1</v>
          </cell>
          <cell r="K1268" t="str">
            <v>??</v>
          </cell>
          <cell r="L1268" t="str">
            <v>0731-5719421</v>
          </cell>
          <cell r="M1268" t="str">
            <v>410007</v>
          </cell>
          <cell r="N1268" t="str">
            <v>DIST</v>
          </cell>
          <cell r="O1268" t="str">
            <v>01</v>
          </cell>
          <cell r="P1268" t="str">
            <v/>
          </cell>
          <cell r="Q1268" t="str">
            <v>BBBO</v>
          </cell>
          <cell r="R1268" t="str">
            <v/>
          </cell>
          <cell r="S1268">
            <v>0</v>
          </cell>
          <cell r="T1268">
            <v>1</v>
          </cell>
          <cell r="U1268">
            <v>750000</v>
          </cell>
          <cell r="V1268" t="str">
            <v/>
          </cell>
          <cell r="W1268" t="str">
            <v/>
          </cell>
          <cell r="X1268" t="str">
            <v>A</v>
          </cell>
          <cell r="Y1268" t="str">
            <v>187500</v>
          </cell>
          <cell r="Z1268" t="str">
            <v>ST</v>
          </cell>
          <cell r="AA1268">
            <v>715588.94</v>
          </cell>
          <cell r="AB1268">
            <v>50</v>
          </cell>
        </row>
        <row r="1269">
          <cell r="A1269">
            <v>731800</v>
          </cell>
          <cell r="B1269" t="str">
            <v>???????????</v>
          </cell>
          <cell r="C1269" t="str">
            <v>??????????</v>
          </cell>
          <cell r="D1269" t="str">
            <v/>
          </cell>
          <cell r="E1269" t="str">
            <v>101000</v>
          </cell>
          <cell r="F1269" t="str">
            <v>430181631019002</v>
          </cell>
          <cell r="G1269" t="str">
            <v>27305731</v>
          </cell>
          <cell r="H1269" t="str">
            <v>????????</v>
          </cell>
          <cell r="I1269" t="str">
            <v>29</v>
          </cell>
          <cell r="J1269" t="str">
            <v>1</v>
          </cell>
          <cell r="K1269" t="str">
            <v>???</v>
          </cell>
          <cell r="L1269" t="str">
            <v>3610160</v>
          </cell>
          <cell r="M1269" t="str">
            <v>410000</v>
          </cell>
          <cell r="N1269" t="str">
            <v>DIST</v>
          </cell>
          <cell r="O1269" t="str">
            <v>01</v>
          </cell>
          <cell r="P1269" t="str">
            <v>Y</v>
          </cell>
          <cell r="Q1269" t="str">
            <v>BBBO</v>
          </cell>
          <cell r="R1269" t="str">
            <v>B</v>
          </cell>
          <cell r="S1269">
            <v>19980513</v>
          </cell>
          <cell r="T1269">
            <v>1</v>
          </cell>
          <cell r="U1269">
            <v>1</v>
          </cell>
          <cell r="V1269" t="str">
            <v>5E</v>
          </cell>
          <cell r="W1269" t="str">
            <v/>
          </cell>
          <cell r="X1269" t="str">
            <v/>
          </cell>
          <cell r="Y1269" t="str">
            <v>50000</v>
          </cell>
          <cell r="Z1269" t="str">
            <v>ST</v>
          </cell>
          <cell r="AA1269">
            <v>69853.02</v>
          </cell>
          <cell r="AB1269">
            <v>50</v>
          </cell>
        </row>
        <row r="1270">
          <cell r="A1270">
            <v>732100</v>
          </cell>
          <cell r="B1270" t="str">
            <v>???????????</v>
          </cell>
          <cell r="C1270" t="str">
            <v>??????????????</v>
          </cell>
          <cell r="D1270" t="str">
            <v>??</v>
          </cell>
          <cell r="E1270" t="str">
            <v>101000</v>
          </cell>
          <cell r="F1270" t="str">
            <v>430302707263365</v>
          </cell>
          <cell r="G1270" t="str">
            <v>2011056858</v>
          </cell>
          <cell r="H1270" t="str">
            <v>?????????</v>
          </cell>
          <cell r="I1270" t="str">
            <v>29</v>
          </cell>
          <cell r="J1270" t="str">
            <v>1</v>
          </cell>
          <cell r="K1270" t="str">
            <v>???</v>
          </cell>
          <cell r="L1270" t="str">
            <v>0732-2320718</v>
          </cell>
          <cell r="M1270" t="str">
            <v>411100</v>
          </cell>
          <cell r="N1270" t="str">
            <v>DIST</v>
          </cell>
          <cell r="O1270" t="str">
            <v>01</v>
          </cell>
          <cell r="P1270" t="str">
            <v>N</v>
          </cell>
          <cell r="Q1270" t="str">
            <v>BBBO</v>
          </cell>
          <cell r="R1270" t="str">
            <v>*</v>
          </cell>
          <cell r="S1270">
            <v>19980514</v>
          </cell>
          <cell r="T1270">
            <v>1</v>
          </cell>
          <cell r="U1270">
            <v>1</v>
          </cell>
          <cell r="V1270" t="str">
            <v>5E</v>
          </cell>
          <cell r="W1270" t="str">
            <v/>
          </cell>
          <cell r="X1270" t="str">
            <v/>
          </cell>
          <cell r="Y1270" t="str">
            <v>37500</v>
          </cell>
          <cell r="Z1270" t="str">
            <v>ST</v>
          </cell>
          <cell r="AA1270">
            <v>82082.899999999994</v>
          </cell>
          <cell r="AB1270">
            <v>50</v>
          </cell>
        </row>
        <row r="1271">
          <cell r="A1271">
            <v>732101</v>
          </cell>
          <cell r="B1271" t="str">
            <v>???????????</v>
          </cell>
          <cell r="C1271" t="str">
            <v>??????????????</v>
          </cell>
          <cell r="D1271" t="str">
            <v>?</v>
          </cell>
          <cell r="E1271" t="str">
            <v>101000</v>
          </cell>
          <cell r="F1271" t="str">
            <v>430304730508850</v>
          </cell>
          <cell r="G1271" t="str">
            <v>1530363011300003958</v>
          </cell>
          <cell r="H1271" t="str">
            <v>????????????</v>
          </cell>
          <cell r="I1271" t="str">
            <v>29</v>
          </cell>
          <cell r="J1271" t="str">
            <v>1</v>
          </cell>
          <cell r="K1271" t="str">
            <v>???</v>
          </cell>
          <cell r="L1271" t="str">
            <v>0732-3686089</v>
          </cell>
          <cell r="M1271" t="str">
            <v>411103</v>
          </cell>
          <cell r="N1271" t="str">
            <v>DIST</v>
          </cell>
          <cell r="O1271" t="str">
            <v>01</v>
          </cell>
          <cell r="P1271" t="str">
            <v/>
          </cell>
          <cell r="Q1271" t="str">
            <v>BBBO</v>
          </cell>
          <cell r="R1271" t="str">
            <v/>
          </cell>
          <cell r="S1271">
            <v>20010920</v>
          </cell>
          <cell r="T1271">
            <v>1</v>
          </cell>
          <cell r="U1271">
            <v>483000</v>
          </cell>
          <cell r="V1271" t="str">
            <v/>
          </cell>
          <cell r="W1271" t="str">
            <v/>
          </cell>
          <cell r="X1271" t="str">
            <v/>
          </cell>
          <cell r="Y1271" t="str">
            <v>128500</v>
          </cell>
          <cell r="Z1271" t="str">
            <v>ST</v>
          </cell>
          <cell r="AA1271">
            <v>478431.49</v>
          </cell>
          <cell r="AB1271">
            <v>50</v>
          </cell>
        </row>
        <row r="1272">
          <cell r="A1272">
            <v>732700</v>
          </cell>
          <cell r="B1272" t="str">
            <v>????????????</v>
          </cell>
          <cell r="C1272" t="str">
            <v>????????107-2-345</v>
          </cell>
          <cell r="D1272" t="str">
            <v>?</v>
          </cell>
          <cell r="E1272" t="str">
            <v>101000</v>
          </cell>
          <cell r="F1272" t="str">
            <v>430322681218816</v>
          </cell>
          <cell r="G1272" t="str">
            <v>200001180</v>
          </cell>
          <cell r="H1272" t="str">
            <v>??????????</v>
          </cell>
          <cell r="I1272" t="str">
            <v>29</v>
          </cell>
          <cell r="J1272" t="str">
            <v>1</v>
          </cell>
          <cell r="K1272" t="str">
            <v>??</v>
          </cell>
          <cell r="L1272" t="str">
            <v>0732-6774897</v>
          </cell>
          <cell r="M1272" t="str">
            <v>411400</v>
          </cell>
          <cell r="N1272" t="str">
            <v>DIST</v>
          </cell>
          <cell r="O1272" t="str">
            <v>01</v>
          </cell>
          <cell r="P1272" t="str">
            <v/>
          </cell>
          <cell r="Q1272" t="str">
            <v>BBBO</v>
          </cell>
          <cell r="R1272" t="str">
            <v/>
          </cell>
          <cell r="S1272">
            <v>20000417</v>
          </cell>
          <cell r="T1272">
            <v>1</v>
          </cell>
          <cell r="U1272">
            <v>1</v>
          </cell>
          <cell r="V1272" t="str">
            <v>5E</v>
          </cell>
          <cell r="W1272" t="str">
            <v/>
          </cell>
          <cell r="X1272" t="str">
            <v/>
          </cell>
          <cell r="Y1272" t="str">
            <v>25000</v>
          </cell>
          <cell r="Z1272" t="str">
            <v>ST</v>
          </cell>
          <cell r="AA1272">
            <v>29278.07</v>
          </cell>
          <cell r="AB1272">
            <v>50</v>
          </cell>
        </row>
        <row r="1273">
          <cell r="A1273">
            <v>730500</v>
          </cell>
          <cell r="B1273" t="str">
            <v>??????????</v>
          </cell>
          <cell r="C1273" t="str">
            <v>??????</v>
          </cell>
          <cell r="D1273" t="str">
            <v/>
          </cell>
          <cell r="E1273" t="str">
            <v>101000</v>
          </cell>
          <cell r="F1273" t="str">
            <v>430203184305553</v>
          </cell>
          <cell r="G1273" t="str">
            <v>1903020209022508689</v>
          </cell>
          <cell r="H1273" t="str">
            <v>????</v>
          </cell>
          <cell r="I1273" t="str">
            <v>29</v>
          </cell>
          <cell r="J1273" t="str">
            <v>1</v>
          </cell>
          <cell r="K1273" t="str">
            <v>??</v>
          </cell>
          <cell r="L1273" t="str">
            <v>0733-8224291</v>
          </cell>
          <cell r="M1273" t="str">
            <v>412000</v>
          </cell>
          <cell r="N1273" t="str">
            <v>DIST</v>
          </cell>
          <cell r="O1273" t="str">
            <v>01</v>
          </cell>
          <cell r="P1273" t="str">
            <v>Y</v>
          </cell>
          <cell r="Q1273" t="str">
            <v>BBBO</v>
          </cell>
          <cell r="R1273" t="str">
            <v>*</v>
          </cell>
          <cell r="S1273">
            <v>19971108</v>
          </cell>
          <cell r="T1273">
            <v>1</v>
          </cell>
          <cell r="U1273">
            <v>1</v>
          </cell>
          <cell r="V1273" t="str">
            <v>5E</v>
          </cell>
          <cell r="W1273" t="str">
            <v/>
          </cell>
          <cell r="X1273" t="str">
            <v/>
          </cell>
          <cell r="Y1273" t="str">
            <v>100000</v>
          </cell>
          <cell r="Z1273" t="str">
            <v>ST</v>
          </cell>
          <cell r="AA1273">
            <v>241390.45</v>
          </cell>
          <cell r="AB1273">
            <v>50</v>
          </cell>
        </row>
        <row r="1274">
          <cell r="A1274">
            <v>731401</v>
          </cell>
          <cell r="B1274" t="str">
            <v>???????????</v>
          </cell>
          <cell r="C1274" t="str">
            <v>??????????</v>
          </cell>
          <cell r="D1274" t="str">
            <v/>
          </cell>
          <cell r="E1274" t="str">
            <v>101000</v>
          </cell>
          <cell r="F1274" t="str">
            <v>430902717028158</v>
          </cell>
          <cell r="G1274" t="str">
            <v>5170010281557</v>
          </cell>
          <cell r="H1274" t="str">
            <v>????????????</v>
          </cell>
          <cell r="I1274" t="str">
            <v>29</v>
          </cell>
          <cell r="J1274" t="str">
            <v>1</v>
          </cell>
          <cell r="K1274" t="str">
            <v>???</v>
          </cell>
          <cell r="L1274" t="str">
            <v>0737-3334565</v>
          </cell>
          <cell r="M1274" t="str">
            <v>413000</v>
          </cell>
          <cell r="N1274" t="str">
            <v>DIST</v>
          </cell>
          <cell r="O1274" t="str">
            <v>01</v>
          </cell>
          <cell r="P1274" t="str">
            <v/>
          </cell>
          <cell r="Q1274" t="str">
            <v>BBBO</v>
          </cell>
          <cell r="R1274" t="str">
            <v/>
          </cell>
          <cell r="S1274">
            <v>20000601</v>
          </cell>
          <cell r="T1274">
            <v>1</v>
          </cell>
          <cell r="U1274">
            <v>215000</v>
          </cell>
          <cell r="V1274" t="str">
            <v/>
          </cell>
          <cell r="W1274" t="str">
            <v/>
          </cell>
          <cell r="X1274" t="str">
            <v/>
          </cell>
          <cell r="Y1274" t="str">
            <v>70000</v>
          </cell>
          <cell r="Z1274" t="str">
            <v>ST</v>
          </cell>
          <cell r="AA1274">
            <v>106589.39</v>
          </cell>
          <cell r="AB1274">
            <v>50</v>
          </cell>
        </row>
        <row r="1275">
          <cell r="A1275">
            <v>730601</v>
          </cell>
          <cell r="B1275" t="str">
            <v>??????????????</v>
          </cell>
          <cell r="C1275" t="str">
            <v>?????????</v>
          </cell>
          <cell r="D1275" t="str">
            <v/>
          </cell>
          <cell r="E1275" t="str">
            <v>101000</v>
          </cell>
          <cell r="F1275" t="str">
            <v>430602186165123</v>
          </cell>
          <cell r="G1275" t="str">
            <v>2010010000972</v>
          </cell>
          <cell r="H1275" t="str">
            <v>??????</v>
          </cell>
          <cell r="I1275" t="str">
            <v>29</v>
          </cell>
          <cell r="J1275" t="str">
            <v>2</v>
          </cell>
          <cell r="K1275" t="str">
            <v>???</v>
          </cell>
          <cell r="L1275" t="str">
            <v>0730-8262339</v>
          </cell>
          <cell r="M1275" t="str">
            <v>414000</v>
          </cell>
          <cell r="N1275" t="str">
            <v>DIST</v>
          </cell>
          <cell r="O1275" t="str">
            <v>01</v>
          </cell>
          <cell r="P1275" t="str">
            <v>Y</v>
          </cell>
          <cell r="Q1275" t="str">
            <v>BBBO</v>
          </cell>
          <cell r="R1275" t="str">
            <v>*</v>
          </cell>
          <cell r="S1275">
            <v>19971108</v>
          </cell>
          <cell r="T1275">
            <v>1</v>
          </cell>
          <cell r="U1275">
            <v>1</v>
          </cell>
          <cell r="V1275" t="str">
            <v>5E</v>
          </cell>
          <cell r="W1275" t="str">
            <v/>
          </cell>
          <cell r="X1275" t="str">
            <v/>
          </cell>
          <cell r="Y1275" t="str">
            <v>57750</v>
          </cell>
          <cell r="Z1275" t="str">
            <v>ST</v>
          </cell>
          <cell r="AA1275">
            <v>160102.06</v>
          </cell>
          <cell r="AB1275">
            <v>50</v>
          </cell>
        </row>
        <row r="1276">
          <cell r="A1276">
            <v>732401</v>
          </cell>
          <cell r="B1276" t="str">
            <v>??????????????</v>
          </cell>
          <cell r="C1276" t="str">
            <v>??????????????</v>
          </cell>
          <cell r="D1276" t="str">
            <v>???</v>
          </cell>
          <cell r="E1276" t="str">
            <v>101000</v>
          </cell>
          <cell r="F1276" t="str">
            <v>430622640423664</v>
          </cell>
          <cell r="G1276" t="str">
            <v>2323001</v>
          </cell>
          <cell r="H1276" t="str">
            <v>????????</v>
          </cell>
          <cell r="I1276" t="str">
            <v>29</v>
          </cell>
          <cell r="J1276" t="str">
            <v>2</v>
          </cell>
          <cell r="K1276" t="str">
            <v>???</v>
          </cell>
          <cell r="L1276" t="str">
            <v>0730-3800068</v>
          </cell>
          <cell r="M1276" t="str">
            <v>414000</v>
          </cell>
          <cell r="N1276" t="str">
            <v>DIST</v>
          </cell>
          <cell r="O1276" t="str">
            <v>01</v>
          </cell>
          <cell r="P1276" t="str">
            <v>Y</v>
          </cell>
          <cell r="Q1276" t="str">
            <v>BBBO</v>
          </cell>
          <cell r="R1276" t="str">
            <v>*</v>
          </cell>
          <cell r="S1276">
            <v>0</v>
          </cell>
          <cell r="T1276">
            <v>1</v>
          </cell>
          <cell r="U1276">
            <v>1</v>
          </cell>
          <cell r="V1276" t="str">
            <v>5E</v>
          </cell>
          <cell r="W1276" t="str">
            <v/>
          </cell>
          <cell r="X1276" t="str">
            <v/>
          </cell>
          <cell r="Y1276" t="str">
            <v>30000</v>
          </cell>
          <cell r="Z1276" t="str">
            <v>ST</v>
          </cell>
          <cell r="AA1276">
            <v>35807.49</v>
          </cell>
          <cell r="AB1276">
            <v>50</v>
          </cell>
        </row>
        <row r="1277">
          <cell r="A1277">
            <v>731700</v>
          </cell>
          <cell r="B1277" t="str">
            <v>?????????</v>
          </cell>
          <cell r="C1277" t="str">
            <v>??????????????</v>
          </cell>
          <cell r="D1277" t="str">
            <v>?</v>
          </cell>
          <cell r="E1277" t="str">
            <v>101000</v>
          </cell>
          <cell r="F1277" t="str">
            <v>430602730801251</v>
          </cell>
          <cell r="G1277" t="str">
            <v>26107746</v>
          </cell>
          <cell r="H1277" t="str">
            <v>???????</v>
          </cell>
          <cell r="I1277" t="str">
            <v>29</v>
          </cell>
          <cell r="J1277" t="str">
            <v>1</v>
          </cell>
          <cell r="K1277" t="str">
            <v>??</v>
          </cell>
          <cell r="L1277" t="str">
            <v>0730-5227706</v>
          </cell>
          <cell r="M1277" t="str">
            <v>414400</v>
          </cell>
          <cell r="N1277" t="str">
            <v>DIST</v>
          </cell>
          <cell r="O1277" t="str">
            <v>01</v>
          </cell>
          <cell r="P1277" t="str">
            <v>N</v>
          </cell>
          <cell r="Q1277" t="str">
            <v>BBBO</v>
          </cell>
          <cell r="R1277" t="str">
            <v/>
          </cell>
          <cell r="S1277">
            <v>19980505</v>
          </cell>
          <cell r="T1277">
            <v>1</v>
          </cell>
          <cell r="U1277">
            <v>1</v>
          </cell>
          <cell r="V1277" t="str">
            <v>5A</v>
          </cell>
          <cell r="W1277" t="str">
            <v/>
          </cell>
          <cell r="X1277" t="str">
            <v/>
          </cell>
          <cell r="Y1277" t="str">
            <v/>
          </cell>
          <cell r="Z1277" t="str">
            <v>ST</v>
          </cell>
          <cell r="AA1277">
            <v>56816.26</v>
          </cell>
          <cell r="AB1277">
            <v>50</v>
          </cell>
        </row>
        <row r="1278">
          <cell r="A1278">
            <v>730400</v>
          </cell>
          <cell r="B1278" t="str">
            <v>??????????????</v>
          </cell>
          <cell r="C1278" t="str">
            <v>????????</v>
          </cell>
          <cell r="D1278" t="str">
            <v/>
          </cell>
          <cell r="E1278" t="str">
            <v>101000</v>
          </cell>
          <cell r="F1278" t="str">
            <v>430702186500811</v>
          </cell>
          <cell r="G1278" t="str">
            <v>74722503772</v>
          </cell>
          <cell r="H1278" t="str">
            <v>??????????</v>
          </cell>
          <cell r="I1278" t="str">
            <v>29</v>
          </cell>
          <cell r="J1278" t="str">
            <v>2</v>
          </cell>
          <cell r="K1278" t="str">
            <v>??</v>
          </cell>
          <cell r="L1278" t="str">
            <v>0736-7255949</v>
          </cell>
          <cell r="M1278" t="str">
            <v>415000</v>
          </cell>
          <cell r="N1278" t="str">
            <v>DIST</v>
          </cell>
          <cell r="O1278" t="str">
            <v>01</v>
          </cell>
          <cell r="P1278" t="str">
            <v>Y</v>
          </cell>
          <cell r="Q1278" t="str">
            <v>BBBO</v>
          </cell>
          <cell r="R1278" t="str">
            <v>A</v>
          </cell>
          <cell r="S1278">
            <v>19971108</v>
          </cell>
          <cell r="T1278">
            <v>1</v>
          </cell>
          <cell r="U1278">
            <v>700000</v>
          </cell>
          <cell r="V1278" t="str">
            <v/>
          </cell>
          <cell r="W1278" t="str">
            <v/>
          </cell>
          <cell r="X1278" t="str">
            <v/>
          </cell>
          <cell r="Y1278" t="str">
            <v>175000</v>
          </cell>
          <cell r="Z1278" t="str">
            <v>ST</v>
          </cell>
          <cell r="AA1278">
            <v>1017594.13</v>
          </cell>
          <cell r="AB1278">
            <v>50</v>
          </cell>
        </row>
        <row r="1279">
          <cell r="A1279">
            <v>732000</v>
          </cell>
          <cell r="B1279" t="str">
            <v>?????????????</v>
          </cell>
          <cell r="C1279" t="str">
            <v>????????????</v>
          </cell>
          <cell r="D1279" t="str">
            <v/>
          </cell>
          <cell r="E1279" t="str">
            <v>101000</v>
          </cell>
          <cell r="F1279" t="str">
            <v>432402530312051</v>
          </cell>
          <cell r="G1279" t="str">
            <v>1908071602213531</v>
          </cell>
          <cell r="H1279" t="str">
            <v>?????????</v>
          </cell>
          <cell r="I1279" t="str">
            <v>29</v>
          </cell>
          <cell r="J1279" t="str">
            <v>2</v>
          </cell>
          <cell r="K1279" t="str">
            <v>???</v>
          </cell>
          <cell r="L1279" t="str">
            <v>0736-4223482</v>
          </cell>
          <cell r="M1279" t="str">
            <v>415400</v>
          </cell>
          <cell r="N1279" t="str">
            <v>DIST</v>
          </cell>
          <cell r="O1279" t="str">
            <v>01</v>
          </cell>
          <cell r="P1279" t="str">
            <v>Y</v>
          </cell>
          <cell r="Q1279" t="str">
            <v>BBBO</v>
          </cell>
          <cell r="R1279" t="str">
            <v>C</v>
          </cell>
          <cell r="S1279">
            <v>19980514</v>
          </cell>
          <cell r="T1279">
            <v>1</v>
          </cell>
          <cell r="U1279">
            <v>158000</v>
          </cell>
          <cell r="V1279" t="str">
            <v/>
          </cell>
          <cell r="W1279" t="str">
            <v/>
          </cell>
          <cell r="X1279" t="str">
            <v/>
          </cell>
          <cell r="Y1279" t="str">
            <v>40000</v>
          </cell>
          <cell r="Z1279" t="str">
            <v>ST</v>
          </cell>
          <cell r="AA1279">
            <v>386378.72</v>
          </cell>
          <cell r="AB1279">
            <v>50</v>
          </cell>
        </row>
        <row r="1280">
          <cell r="A1280">
            <v>731500</v>
          </cell>
          <cell r="B1280" t="str">
            <v>??????????</v>
          </cell>
          <cell r="C1280" t="str">
            <v>????????????</v>
          </cell>
          <cell r="D1280" t="str">
            <v/>
          </cell>
          <cell r="E1280" t="str">
            <v>101000</v>
          </cell>
          <cell r="F1280" t="str">
            <v/>
          </cell>
          <cell r="G1280" t="str">
            <v>801061</v>
          </cell>
          <cell r="H1280" t="str">
            <v>???????????</v>
          </cell>
          <cell r="I1280" t="str">
            <v>29</v>
          </cell>
          <cell r="J1280" t="str">
            <v>3</v>
          </cell>
          <cell r="K1280" t="str">
            <v>???</v>
          </cell>
          <cell r="L1280" t="str">
            <v>0743-8253711</v>
          </cell>
          <cell r="M1280" t="str">
            <v>416000</v>
          </cell>
          <cell r="N1280" t="str">
            <v>DIST</v>
          </cell>
          <cell r="O1280" t="str">
            <v>01</v>
          </cell>
          <cell r="P1280" t="str">
            <v>Y</v>
          </cell>
          <cell r="Q1280" t="str">
            <v>BBBO</v>
          </cell>
          <cell r="R1280" t="str">
            <v>A</v>
          </cell>
          <cell r="S1280">
            <v>19980427</v>
          </cell>
          <cell r="T1280">
            <v>1</v>
          </cell>
          <cell r="U1280">
            <v>180000</v>
          </cell>
          <cell r="V1280" t="str">
            <v/>
          </cell>
          <cell r="W1280" t="str">
            <v/>
          </cell>
          <cell r="X1280" t="str">
            <v>A</v>
          </cell>
          <cell r="Y1280" t="str">
            <v>50000</v>
          </cell>
          <cell r="Z1280" t="str">
            <v>ST</v>
          </cell>
          <cell r="AA1280">
            <v>158467.51999999999</v>
          </cell>
          <cell r="AB1280">
            <v>50</v>
          </cell>
        </row>
        <row r="1281">
          <cell r="A1281">
            <v>731510</v>
          </cell>
          <cell r="B1281" t="str">
            <v>????????</v>
          </cell>
          <cell r="C1281" t="str">
            <v>????????????</v>
          </cell>
          <cell r="D1281" t="str">
            <v/>
          </cell>
          <cell r="E1281" t="str">
            <v>101000</v>
          </cell>
          <cell r="F1281" t="str">
            <v/>
          </cell>
          <cell r="G1281" t="str">
            <v>01024227801</v>
          </cell>
          <cell r="H1281" t="str">
            <v>?????????</v>
          </cell>
          <cell r="I1281" t="str">
            <v>29</v>
          </cell>
          <cell r="J1281" t="str">
            <v>4</v>
          </cell>
          <cell r="K1281" t="str">
            <v>??</v>
          </cell>
          <cell r="L1281" t="str">
            <v>0743-6222265</v>
          </cell>
          <cell r="M1281" t="str">
            <v>416800</v>
          </cell>
          <cell r="N1281" t="str">
            <v>DIST</v>
          </cell>
          <cell r="O1281" t="str">
            <v>01</v>
          </cell>
          <cell r="P1281" t="str">
            <v/>
          </cell>
          <cell r="Q1281" t="str">
            <v>BBBO</v>
          </cell>
          <cell r="R1281" t="str">
            <v/>
          </cell>
          <cell r="S1281">
            <v>20001207</v>
          </cell>
          <cell r="T1281">
            <v>1</v>
          </cell>
          <cell r="U1281">
            <v>1</v>
          </cell>
          <cell r="V1281" t="str">
            <v>5E</v>
          </cell>
          <cell r="W1281" t="str">
            <v/>
          </cell>
          <cell r="X1281" t="str">
            <v>A</v>
          </cell>
          <cell r="Y1281" t="str">
            <v>0</v>
          </cell>
          <cell r="Z1281" t="str">
            <v>ST</v>
          </cell>
          <cell r="AA1281">
            <v>0</v>
          </cell>
          <cell r="AB1281">
            <v>50</v>
          </cell>
        </row>
        <row r="1282">
          <cell r="A1282">
            <v>730800</v>
          </cell>
          <cell r="B1282" t="str">
            <v>??????????????</v>
          </cell>
          <cell r="C1282" t="str">
            <v>???2?</v>
          </cell>
          <cell r="D1282" t="str">
            <v/>
          </cell>
          <cell r="E1282" t="str">
            <v>101000</v>
          </cell>
          <cell r="F1282" t="str">
            <v>43250118740707X</v>
          </cell>
          <cell r="G1282" t="str">
            <v>2250151171</v>
          </cell>
          <cell r="H1282" t="str">
            <v>???</v>
          </cell>
          <cell r="I1282" t="str">
            <v>29</v>
          </cell>
          <cell r="J1282" t="str">
            <v>1</v>
          </cell>
          <cell r="K1282" t="str">
            <v>???</v>
          </cell>
          <cell r="L1282" t="str">
            <v>0738-8215818</v>
          </cell>
          <cell r="M1282" t="str">
            <v>417000</v>
          </cell>
          <cell r="N1282" t="str">
            <v>DIST</v>
          </cell>
          <cell r="O1282" t="str">
            <v>01</v>
          </cell>
          <cell r="P1282" t="str">
            <v>E</v>
          </cell>
          <cell r="Q1282" t="str">
            <v>BBBO</v>
          </cell>
          <cell r="R1282" t="str">
            <v>A</v>
          </cell>
          <cell r="S1282">
            <v>19971112</v>
          </cell>
          <cell r="T1282">
            <v>1</v>
          </cell>
          <cell r="U1282">
            <v>1</v>
          </cell>
          <cell r="V1282" t="str">
            <v>5A</v>
          </cell>
          <cell r="W1282" t="str">
            <v/>
          </cell>
          <cell r="X1282" t="str">
            <v/>
          </cell>
          <cell r="Y1282" t="str">
            <v/>
          </cell>
          <cell r="Z1282" t="str">
            <v>ST</v>
          </cell>
          <cell r="AA1282">
            <v>668158.80000000005</v>
          </cell>
          <cell r="AB1282">
            <v>50</v>
          </cell>
        </row>
        <row r="1283">
          <cell r="A1283">
            <v>730801</v>
          </cell>
          <cell r="B1283" t="str">
            <v>?????????????</v>
          </cell>
          <cell r="C1283" t="str">
            <v>?????????????</v>
          </cell>
          <cell r="D1283" t="str">
            <v/>
          </cell>
          <cell r="E1283" t="str">
            <v>101000</v>
          </cell>
          <cell r="F1283" t="str">
            <v>431302707444107</v>
          </cell>
          <cell r="G1283" t="str">
            <v>03207708091001</v>
          </cell>
          <cell r="H1283" t="str">
            <v>?????</v>
          </cell>
          <cell r="I1283" t="str">
            <v>29</v>
          </cell>
          <cell r="J1283" t="str">
            <v>1</v>
          </cell>
          <cell r="K1283" t="str">
            <v>???</v>
          </cell>
          <cell r="L1283" t="str">
            <v>0738-8312714</v>
          </cell>
          <cell r="M1283" t="str">
            <v>417000</v>
          </cell>
          <cell r="N1283" t="str">
            <v>DIST</v>
          </cell>
          <cell r="O1283" t="str">
            <v>01</v>
          </cell>
          <cell r="P1283" t="str">
            <v/>
          </cell>
          <cell r="Q1283" t="str">
            <v>BBBO</v>
          </cell>
          <cell r="R1283" t="str">
            <v/>
          </cell>
          <cell r="S1283">
            <v>20000417</v>
          </cell>
          <cell r="T1283">
            <v>1</v>
          </cell>
          <cell r="U1283">
            <v>1</v>
          </cell>
          <cell r="V1283" t="str">
            <v>5E</v>
          </cell>
          <cell r="W1283" t="str">
            <v/>
          </cell>
          <cell r="X1283" t="str">
            <v/>
          </cell>
          <cell r="Y1283" t="str">
            <v>50000</v>
          </cell>
          <cell r="Z1283" t="str">
            <v>ST</v>
          </cell>
          <cell r="AA1283">
            <v>103400.35</v>
          </cell>
          <cell r="AB1283">
            <v>50</v>
          </cell>
        </row>
        <row r="1284">
          <cell r="A1284">
            <v>731900</v>
          </cell>
          <cell r="B1284" t="str">
            <v>??????????????</v>
          </cell>
          <cell r="C1284" t="str">
            <v>??????????</v>
          </cell>
          <cell r="D1284" t="str">
            <v/>
          </cell>
          <cell r="E1284" t="str">
            <v>101000</v>
          </cell>
          <cell r="F1284" t="str">
            <v>432503187613586</v>
          </cell>
          <cell r="G1284" t="str">
            <v>10322580165</v>
          </cell>
          <cell r="H1284" t="str">
            <v>?????????</v>
          </cell>
          <cell r="I1284" t="str">
            <v>29</v>
          </cell>
          <cell r="J1284" t="str">
            <v>2</v>
          </cell>
          <cell r="K1284" t="str">
            <v>???</v>
          </cell>
          <cell r="L1284" t="str">
            <v>0738-4424982</v>
          </cell>
          <cell r="M1284" t="str">
            <v>417100</v>
          </cell>
          <cell r="N1284" t="str">
            <v>DIST</v>
          </cell>
          <cell r="O1284" t="str">
            <v>01</v>
          </cell>
          <cell r="P1284" t="str">
            <v>Y</v>
          </cell>
          <cell r="Q1284" t="str">
            <v>BBBO</v>
          </cell>
          <cell r="R1284" t="str">
            <v>*</v>
          </cell>
          <cell r="S1284">
            <v>19980513</v>
          </cell>
          <cell r="T1284">
            <v>1</v>
          </cell>
          <cell r="U1284">
            <v>1</v>
          </cell>
          <cell r="V1284" t="str">
            <v>5A</v>
          </cell>
          <cell r="W1284" t="str">
            <v/>
          </cell>
          <cell r="X1284" t="str">
            <v/>
          </cell>
          <cell r="Y1284" t="str">
            <v/>
          </cell>
          <cell r="Z1284" t="str">
            <v>ST</v>
          </cell>
          <cell r="AA1284">
            <v>366956.55</v>
          </cell>
          <cell r="AB1284">
            <v>50</v>
          </cell>
        </row>
        <row r="1285">
          <cell r="A1285">
            <v>730810</v>
          </cell>
          <cell r="B1285" t="str">
            <v>????????????</v>
          </cell>
          <cell r="C1285" t="str">
            <v>???????????</v>
          </cell>
          <cell r="D1285" t="str">
            <v/>
          </cell>
          <cell r="E1285" t="str">
            <v>101000</v>
          </cell>
          <cell r="F1285" t="str">
            <v/>
          </cell>
          <cell r="G1285" t="str">
            <v>10224870349</v>
          </cell>
          <cell r="H1285" t="str">
            <v>????????</v>
          </cell>
          <cell r="I1285" t="str">
            <v>29</v>
          </cell>
          <cell r="J1285" t="str">
            <v>2</v>
          </cell>
          <cell r="K1285" t="str">
            <v>???</v>
          </cell>
          <cell r="L1285" t="str">
            <v>0738-5223987</v>
          </cell>
          <cell r="M1285" t="str">
            <v>417500</v>
          </cell>
          <cell r="N1285" t="str">
            <v>DIST</v>
          </cell>
          <cell r="O1285" t="str">
            <v>01</v>
          </cell>
          <cell r="P1285" t="str">
            <v/>
          </cell>
          <cell r="Q1285" t="str">
            <v>BBBO</v>
          </cell>
          <cell r="R1285" t="str">
            <v/>
          </cell>
          <cell r="S1285">
            <v>20001206</v>
          </cell>
          <cell r="T1285">
            <v>1</v>
          </cell>
          <cell r="U1285">
            <v>1</v>
          </cell>
          <cell r="V1285" t="str">
            <v>5F</v>
          </cell>
          <cell r="W1285" t="str">
            <v/>
          </cell>
          <cell r="X1285" t="str">
            <v>A</v>
          </cell>
          <cell r="Y1285" t="str">
            <v>25000</v>
          </cell>
          <cell r="Z1285" t="str">
            <v>ST</v>
          </cell>
          <cell r="AA1285">
            <v>49344.639999999999</v>
          </cell>
          <cell r="AB1285">
            <v>50</v>
          </cell>
        </row>
        <row r="1286">
          <cell r="A1286">
            <v>730900</v>
          </cell>
          <cell r="B1286" t="str">
            <v>??????????</v>
          </cell>
          <cell r="C1286" t="str">
            <v>??????????????</v>
          </cell>
          <cell r="D1286" t="str">
            <v/>
          </cell>
          <cell r="E1286" t="str">
            <v>101000</v>
          </cell>
          <cell r="F1286" t="str">
            <v/>
          </cell>
          <cell r="G1286" t="str">
            <v>801089</v>
          </cell>
          <cell r="H1286" t="str">
            <v>?????????????</v>
          </cell>
          <cell r="I1286" t="str">
            <v>29</v>
          </cell>
          <cell r="J1286" t="str">
            <v>3</v>
          </cell>
          <cell r="K1286" t="str">
            <v>???</v>
          </cell>
          <cell r="L1286" t="str">
            <v>0745-2310132</v>
          </cell>
          <cell r="M1286" t="str">
            <v>418000</v>
          </cell>
          <cell r="N1286" t="str">
            <v>DIST</v>
          </cell>
          <cell r="O1286" t="str">
            <v>01</v>
          </cell>
          <cell r="P1286" t="str">
            <v>Y</v>
          </cell>
          <cell r="Q1286" t="str">
            <v>BBBO</v>
          </cell>
          <cell r="R1286" t="str">
            <v>*</v>
          </cell>
          <cell r="S1286">
            <v>19971108</v>
          </cell>
          <cell r="T1286">
            <v>1</v>
          </cell>
          <cell r="U1286">
            <v>1</v>
          </cell>
          <cell r="V1286" t="str">
            <v>5E</v>
          </cell>
          <cell r="W1286" t="str">
            <v/>
          </cell>
          <cell r="X1286" t="str">
            <v>A</v>
          </cell>
          <cell r="Y1286" t="str">
            <v>130000</v>
          </cell>
          <cell r="Z1286" t="str">
            <v>ST</v>
          </cell>
          <cell r="AA1286">
            <v>137312.82999999999</v>
          </cell>
          <cell r="AB1286">
            <v>50</v>
          </cell>
        </row>
        <row r="1287">
          <cell r="A1287">
            <v>730901</v>
          </cell>
          <cell r="B1287" t="str">
            <v>?????????????</v>
          </cell>
          <cell r="C1287" t="str">
            <v>??????????????</v>
          </cell>
          <cell r="D1287" t="str">
            <v>?</v>
          </cell>
          <cell r="E1287" t="str">
            <v>101000</v>
          </cell>
          <cell r="F1287" t="str">
            <v>431202188996953</v>
          </cell>
          <cell r="G1287" t="str">
            <v>801077</v>
          </cell>
          <cell r="H1287" t="str">
            <v>???????????</v>
          </cell>
          <cell r="I1287" t="str">
            <v>29</v>
          </cell>
          <cell r="J1287" t="str">
            <v>3</v>
          </cell>
          <cell r="K1287" t="str">
            <v>???</v>
          </cell>
          <cell r="L1287" t="str">
            <v>0745-2310738</v>
          </cell>
          <cell r="M1287" t="str">
            <v>418000</v>
          </cell>
          <cell r="N1287" t="str">
            <v>DIST</v>
          </cell>
          <cell r="O1287" t="str">
            <v>01</v>
          </cell>
          <cell r="P1287" t="str">
            <v/>
          </cell>
          <cell r="Q1287" t="str">
            <v>BBBO</v>
          </cell>
          <cell r="R1287" t="str">
            <v>*</v>
          </cell>
          <cell r="S1287">
            <v>0</v>
          </cell>
          <cell r="T1287">
            <v>1</v>
          </cell>
          <cell r="U1287">
            <v>1</v>
          </cell>
          <cell r="V1287" t="str">
            <v>5E</v>
          </cell>
          <cell r="W1287" t="str">
            <v/>
          </cell>
          <cell r="X1287" t="str">
            <v/>
          </cell>
          <cell r="Y1287" t="str">
            <v>140000</v>
          </cell>
          <cell r="Z1287" t="str">
            <v>ST</v>
          </cell>
          <cell r="AA1287">
            <v>253496.93</v>
          </cell>
          <cell r="AB1287">
            <v>50</v>
          </cell>
        </row>
        <row r="1288">
          <cell r="A1288">
            <v>730902</v>
          </cell>
          <cell r="B1288" t="str">
            <v>????????????</v>
          </cell>
          <cell r="C1288" t="str">
            <v>????????????</v>
          </cell>
          <cell r="D1288" t="str">
            <v/>
          </cell>
          <cell r="E1288" t="str">
            <v>101000</v>
          </cell>
          <cell r="F1288" t="str">
            <v/>
          </cell>
          <cell r="G1288" t="str">
            <v>1914600001076033</v>
          </cell>
          <cell r="H1288" t="str">
            <v>?????????</v>
          </cell>
          <cell r="I1288" t="str">
            <v>29</v>
          </cell>
          <cell r="J1288" t="str">
            <v>3</v>
          </cell>
          <cell r="K1288" t="str">
            <v>???</v>
          </cell>
          <cell r="L1288" t="str">
            <v>0745-2314011</v>
          </cell>
          <cell r="M1288" t="str">
            <v>418000</v>
          </cell>
          <cell r="N1288" t="str">
            <v>DIST</v>
          </cell>
          <cell r="O1288" t="str">
            <v>01</v>
          </cell>
          <cell r="P1288" t="str">
            <v/>
          </cell>
          <cell r="Q1288" t="str">
            <v>BBBO</v>
          </cell>
          <cell r="R1288" t="str">
            <v/>
          </cell>
          <cell r="S1288">
            <v>20010823</v>
          </cell>
          <cell r="T1288">
            <v>1</v>
          </cell>
          <cell r="U1288">
            <v>480000</v>
          </cell>
          <cell r="V1288" t="str">
            <v/>
          </cell>
          <cell r="W1288" t="str">
            <v/>
          </cell>
          <cell r="X1288" t="str">
            <v>A</v>
          </cell>
          <cell r="Y1288" t="str">
            <v>160000</v>
          </cell>
          <cell r="Z1288" t="str">
            <v>ST</v>
          </cell>
          <cell r="AA1288">
            <v>408715.76</v>
          </cell>
          <cell r="AB1288">
            <v>50</v>
          </cell>
        </row>
        <row r="1289">
          <cell r="A1289">
            <v>730200</v>
          </cell>
          <cell r="B1289" t="str">
            <v>??????????????</v>
          </cell>
          <cell r="C1289" t="str">
            <v>???????</v>
          </cell>
          <cell r="D1289" t="str">
            <v/>
          </cell>
          <cell r="E1289" t="str">
            <v>101000</v>
          </cell>
          <cell r="F1289" t="str">
            <v>43040461692544X</v>
          </cell>
          <cell r="G1289" t="str">
            <v>76020106-2177</v>
          </cell>
          <cell r="H1289" t="str">
            <v>?????</v>
          </cell>
          <cell r="I1289" t="str">
            <v>29</v>
          </cell>
          <cell r="J1289" t="str">
            <v>2</v>
          </cell>
          <cell r="K1289" t="str">
            <v>???</v>
          </cell>
          <cell r="L1289" t="str">
            <v>0734-8213828</v>
          </cell>
          <cell r="M1289" t="str">
            <v>421001</v>
          </cell>
          <cell r="N1289" t="str">
            <v>DIST</v>
          </cell>
          <cell r="O1289" t="str">
            <v>01</v>
          </cell>
          <cell r="P1289" t="str">
            <v>E-N</v>
          </cell>
          <cell r="Q1289" t="str">
            <v>BBBO</v>
          </cell>
          <cell r="R1289" t="str">
            <v>B</v>
          </cell>
          <cell r="S1289">
            <v>19971108</v>
          </cell>
          <cell r="T1289">
            <v>1</v>
          </cell>
          <cell r="U1289">
            <v>1</v>
          </cell>
          <cell r="V1289" t="str">
            <v>5A</v>
          </cell>
          <cell r="W1289" t="str">
            <v/>
          </cell>
          <cell r="X1289" t="str">
            <v/>
          </cell>
          <cell r="Y1289" t="str">
            <v/>
          </cell>
          <cell r="Z1289" t="str">
            <v>ST</v>
          </cell>
          <cell r="AA1289">
            <v>84586.27</v>
          </cell>
          <cell r="AB1289">
            <v>50</v>
          </cell>
        </row>
        <row r="1290">
          <cell r="A1290">
            <v>730201</v>
          </cell>
          <cell r="B1290" t="str">
            <v>?????????????</v>
          </cell>
          <cell r="C1290" t="str">
            <v>??????????</v>
          </cell>
          <cell r="D1290" t="str">
            <v/>
          </cell>
          <cell r="E1290" t="str">
            <v>101000</v>
          </cell>
          <cell r="F1290" t="str">
            <v>43040418503461X</v>
          </cell>
          <cell r="G1290" t="str">
            <v>8720029766</v>
          </cell>
          <cell r="H1290" t="str">
            <v>????????????</v>
          </cell>
          <cell r="I1290" t="str">
            <v>29</v>
          </cell>
          <cell r="J1290" t="str">
            <v>2</v>
          </cell>
          <cell r="K1290" t="str">
            <v>???</v>
          </cell>
          <cell r="L1290" t="str">
            <v>0734-8190246</v>
          </cell>
          <cell r="M1290" t="str">
            <v>421001</v>
          </cell>
          <cell r="N1290" t="str">
            <v>DIST</v>
          </cell>
          <cell r="O1290" t="str">
            <v>01</v>
          </cell>
          <cell r="P1290" t="str">
            <v>Y</v>
          </cell>
          <cell r="Q1290" t="str">
            <v>BBBO</v>
          </cell>
          <cell r="R1290" t="str">
            <v>*</v>
          </cell>
          <cell r="S1290">
            <v>19981218</v>
          </cell>
          <cell r="T1290">
            <v>1</v>
          </cell>
          <cell r="U1290">
            <v>1</v>
          </cell>
          <cell r="V1290" t="str">
            <v>5E</v>
          </cell>
          <cell r="W1290" t="str">
            <v/>
          </cell>
          <cell r="X1290" t="str">
            <v/>
          </cell>
          <cell r="Y1290" t="str">
            <v>200000</v>
          </cell>
          <cell r="Z1290" t="str">
            <v>ST</v>
          </cell>
          <cell r="AA1290">
            <v>355347.76</v>
          </cell>
          <cell r="AB1290">
            <v>50</v>
          </cell>
        </row>
        <row r="1291">
          <cell r="A1291">
            <v>730202</v>
          </cell>
          <cell r="B1291" t="str">
            <v>?????????????</v>
          </cell>
          <cell r="C1291" t="str">
            <v>????????</v>
          </cell>
          <cell r="D1291" t="str">
            <v/>
          </cell>
          <cell r="E1291" t="str">
            <v>101000</v>
          </cell>
          <cell r="F1291" t="str">
            <v>430404732859013</v>
          </cell>
          <cell r="G1291" t="str">
            <v>006302011000195735</v>
          </cell>
          <cell r="H1291" t="str">
            <v>????????????</v>
          </cell>
          <cell r="I1291" t="str">
            <v>29</v>
          </cell>
          <cell r="J1291" t="str">
            <v>2</v>
          </cell>
          <cell r="K1291" t="str">
            <v>???</v>
          </cell>
          <cell r="L1291" t="str">
            <v>8512386</v>
          </cell>
          <cell r="M1291" t="str">
            <v>421001</v>
          </cell>
          <cell r="N1291" t="str">
            <v>DIST</v>
          </cell>
          <cell r="O1291" t="str">
            <v>01</v>
          </cell>
          <cell r="P1291" t="str">
            <v/>
          </cell>
          <cell r="Q1291" t="str">
            <v>BBBO</v>
          </cell>
          <cell r="R1291" t="str">
            <v/>
          </cell>
          <cell r="S1291">
            <v>0</v>
          </cell>
          <cell r="T1291">
            <v>1</v>
          </cell>
          <cell r="U1291">
            <v>1</v>
          </cell>
          <cell r="V1291" t="str">
            <v/>
          </cell>
          <cell r="W1291" t="str">
            <v/>
          </cell>
          <cell r="X1291" t="str">
            <v/>
          </cell>
          <cell r="Y1291" t="str">
            <v/>
          </cell>
          <cell r="Z1291" t="str">
            <v>ST</v>
          </cell>
          <cell r="AA1291">
            <v>-33289.72</v>
          </cell>
          <cell r="AB1291">
            <v>50</v>
          </cell>
        </row>
        <row r="1292">
          <cell r="A1292">
            <v>731600</v>
          </cell>
          <cell r="B1292" t="str">
            <v>????????????</v>
          </cell>
          <cell r="C1292" t="str">
            <v>??????????</v>
          </cell>
          <cell r="D1292" t="str">
            <v/>
          </cell>
          <cell r="E1292" t="str">
            <v>101000</v>
          </cell>
          <cell r="F1292" t="str">
            <v/>
          </cell>
          <cell r="G1292" t="str">
            <v>801188</v>
          </cell>
          <cell r="H1292" t="str">
            <v>??????????</v>
          </cell>
          <cell r="I1292" t="str">
            <v>29</v>
          </cell>
          <cell r="J1292" t="str">
            <v>2</v>
          </cell>
          <cell r="K1292" t="str">
            <v>???</v>
          </cell>
          <cell r="L1292" t="str">
            <v>0734-6261738</v>
          </cell>
          <cell r="M1292" t="str">
            <v>421600</v>
          </cell>
          <cell r="N1292" t="str">
            <v>DIST</v>
          </cell>
          <cell r="O1292" t="str">
            <v>01</v>
          </cell>
          <cell r="P1292" t="str">
            <v>Y</v>
          </cell>
          <cell r="Q1292" t="str">
            <v>BBBO</v>
          </cell>
          <cell r="R1292" t="str">
            <v>E</v>
          </cell>
          <cell r="S1292">
            <v>19980428</v>
          </cell>
          <cell r="T1292">
            <v>1</v>
          </cell>
          <cell r="U1292">
            <v>1</v>
          </cell>
          <cell r="V1292" t="str">
            <v>5E</v>
          </cell>
          <cell r="W1292" t="str">
            <v/>
          </cell>
          <cell r="X1292" t="str">
            <v>A</v>
          </cell>
          <cell r="Y1292" t="str">
            <v>40000</v>
          </cell>
          <cell r="Z1292" t="str">
            <v>ST</v>
          </cell>
          <cell r="AA1292">
            <v>68489.06</v>
          </cell>
          <cell r="AB1292">
            <v>50</v>
          </cell>
        </row>
        <row r="1293">
          <cell r="A1293">
            <v>732301</v>
          </cell>
          <cell r="B1293" t="str">
            <v>??????????????</v>
          </cell>
          <cell r="C1293" t="str">
            <v>??????????</v>
          </cell>
          <cell r="D1293" t="str">
            <v/>
          </cell>
          <cell r="E1293" t="str">
            <v>101000</v>
          </cell>
          <cell r="F1293" t="str">
            <v>430419710701004</v>
          </cell>
          <cell r="G1293" t="str">
            <v>801047732</v>
          </cell>
          <cell r="H1293" t="str">
            <v>???????</v>
          </cell>
          <cell r="I1293" t="str">
            <v>29</v>
          </cell>
          <cell r="J1293" t="str">
            <v>2</v>
          </cell>
          <cell r="K1293" t="str">
            <v>???</v>
          </cell>
          <cell r="L1293" t="str">
            <v>0734-4331723</v>
          </cell>
          <cell r="M1293" t="str">
            <v>421800</v>
          </cell>
          <cell r="N1293" t="str">
            <v>DIST</v>
          </cell>
          <cell r="O1293" t="str">
            <v>01</v>
          </cell>
          <cell r="P1293" t="str">
            <v>Y</v>
          </cell>
          <cell r="Q1293" t="str">
            <v>BBBO</v>
          </cell>
          <cell r="R1293" t="str">
            <v>B</v>
          </cell>
          <cell r="S1293">
            <v>0</v>
          </cell>
          <cell r="T1293">
            <v>1</v>
          </cell>
          <cell r="U1293">
            <v>1</v>
          </cell>
          <cell r="V1293" t="str">
            <v>5E</v>
          </cell>
          <cell r="W1293" t="str">
            <v/>
          </cell>
          <cell r="X1293" t="str">
            <v/>
          </cell>
          <cell r="Y1293" t="str">
            <v>55000</v>
          </cell>
          <cell r="Z1293" t="str">
            <v>ST</v>
          </cell>
          <cell r="AA1293">
            <v>113182.04</v>
          </cell>
          <cell r="AB1293">
            <v>50</v>
          </cell>
        </row>
        <row r="1294">
          <cell r="A1294">
            <v>731000</v>
          </cell>
          <cell r="B1294" t="str">
            <v>??????????????</v>
          </cell>
          <cell r="C1294" t="str">
            <v>????62?</v>
          </cell>
          <cell r="D1294" t="str">
            <v/>
          </cell>
          <cell r="E1294" t="str">
            <v>101000</v>
          </cell>
          <cell r="F1294" t="str">
            <v>430502707303937</v>
          </cell>
          <cell r="G1294" t="str">
            <v>22509333</v>
          </cell>
          <cell r="H1294" t="str">
            <v>????????????</v>
          </cell>
          <cell r="I1294" t="str">
            <v>29</v>
          </cell>
          <cell r="J1294" t="str">
            <v>2</v>
          </cell>
          <cell r="K1294" t="str">
            <v>???</v>
          </cell>
          <cell r="L1294" t="str">
            <v>0739-5258169</v>
          </cell>
          <cell r="M1294" t="str">
            <v>422001</v>
          </cell>
          <cell r="N1294" t="str">
            <v>DIST</v>
          </cell>
          <cell r="O1294" t="str">
            <v>01</v>
          </cell>
          <cell r="P1294" t="str">
            <v>Y</v>
          </cell>
          <cell r="Q1294" t="str">
            <v>BBBO</v>
          </cell>
          <cell r="R1294" t="str">
            <v>A</v>
          </cell>
          <cell r="S1294">
            <v>19971108</v>
          </cell>
          <cell r="T1294">
            <v>1</v>
          </cell>
          <cell r="U1294">
            <v>1</v>
          </cell>
          <cell r="V1294" t="str">
            <v>5E</v>
          </cell>
          <cell r="W1294" t="str">
            <v/>
          </cell>
          <cell r="X1294" t="str">
            <v/>
          </cell>
          <cell r="Y1294" t="str">
            <v>50000</v>
          </cell>
          <cell r="Z1294" t="str">
            <v>ST</v>
          </cell>
          <cell r="AA1294">
            <v>161576.16</v>
          </cell>
          <cell r="AB1294">
            <v>50</v>
          </cell>
        </row>
        <row r="1295">
          <cell r="A1295">
            <v>731001</v>
          </cell>
          <cell r="B1295" t="str">
            <v>??????????????</v>
          </cell>
          <cell r="C1295" t="str">
            <v>?????????</v>
          </cell>
          <cell r="D1295" t="str">
            <v/>
          </cell>
          <cell r="E1295" t="str">
            <v>101000</v>
          </cell>
          <cell r="F1295" t="str">
            <v>430502885557956</v>
          </cell>
          <cell r="G1295" t="str">
            <v>2250187268</v>
          </cell>
          <cell r="H1295" t="str">
            <v>?????????</v>
          </cell>
          <cell r="I1295" t="str">
            <v>29</v>
          </cell>
          <cell r="J1295" t="str">
            <v>2</v>
          </cell>
          <cell r="K1295" t="str">
            <v>???</v>
          </cell>
          <cell r="L1295" t="str">
            <v>0739-5224575</v>
          </cell>
          <cell r="M1295" t="str">
            <v>422001</v>
          </cell>
          <cell r="N1295" t="str">
            <v>DIST</v>
          </cell>
          <cell r="O1295" t="str">
            <v>01</v>
          </cell>
          <cell r="P1295" t="str">
            <v/>
          </cell>
          <cell r="Q1295" t="str">
            <v>BBBO</v>
          </cell>
          <cell r="R1295" t="str">
            <v>A</v>
          </cell>
          <cell r="S1295">
            <v>19960927</v>
          </cell>
          <cell r="T1295">
            <v>1</v>
          </cell>
          <cell r="U1295">
            <v>1</v>
          </cell>
          <cell r="V1295" t="str">
            <v>5D</v>
          </cell>
          <cell r="W1295" t="str">
            <v/>
          </cell>
          <cell r="X1295" t="str">
            <v/>
          </cell>
          <cell r="Y1295" t="str">
            <v>????</v>
          </cell>
          <cell r="Z1295" t="str">
            <v>ST</v>
          </cell>
          <cell r="AA1295">
            <v>292174.7</v>
          </cell>
          <cell r="AB1295">
            <v>50</v>
          </cell>
        </row>
        <row r="1296">
          <cell r="A1296">
            <v>731002</v>
          </cell>
          <cell r="B1296" t="str">
            <v>?????????????</v>
          </cell>
          <cell r="C1296" t="str">
            <v>????????????</v>
          </cell>
          <cell r="D1296" t="str">
            <v/>
          </cell>
          <cell r="E1296" t="str">
            <v>101000</v>
          </cell>
          <cell r="F1296" t="str">
            <v>430521520726025</v>
          </cell>
          <cell r="G1296" t="str">
            <v>26107629</v>
          </cell>
          <cell r="H1296" t="str">
            <v>???????????</v>
          </cell>
          <cell r="I1296" t="str">
            <v>29</v>
          </cell>
          <cell r="J1296" t="str">
            <v>2</v>
          </cell>
          <cell r="K1296" t="str">
            <v>???</v>
          </cell>
          <cell r="L1296" t="str">
            <v>0739-2715424</v>
          </cell>
          <cell r="M1296" t="str">
            <v>422001</v>
          </cell>
          <cell r="N1296" t="str">
            <v>DIST</v>
          </cell>
          <cell r="O1296" t="str">
            <v>01</v>
          </cell>
          <cell r="P1296" t="str">
            <v/>
          </cell>
          <cell r="Q1296" t="str">
            <v>BBBO</v>
          </cell>
          <cell r="R1296" t="str">
            <v/>
          </cell>
          <cell r="S1296">
            <v>20000706</v>
          </cell>
          <cell r="T1296">
            <v>1</v>
          </cell>
          <cell r="U1296">
            <v>1</v>
          </cell>
          <cell r="V1296" t="str">
            <v>5A</v>
          </cell>
          <cell r="W1296" t="str">
            <v/>
          </cell>
          <cell r="X1296" t="str">
            <v/>
          </cell>
          <cell r="Y1296" t="str">
            <v>113000</v>
          </cell>
          <cell r="Z1296" t="str">
            <v>ST</v>
          </cell>
          <cell r="AA1296">
            <v>260501.82</v>
          </cell>
          <cell r="AB1296">
            <v>50</v>
          </cell>
        </row>
        <row r="1297">
          <cell r="A1297">
            <v>731003</v>
          </cell>
          <cell r="B1297" t="str">
            <v>????????????</v>
          </cell>
          <cell r="C1297" t="str">
            <v>??????????????</v>
          </cell>
          <cell r="D1297" t="str">
            <v>???????????</v>
          </cell>
          <cell r="E1297" t="str">
            <v>101000</v>
          </cell>
          <cell r="F1297" t="str">
            <v/>
          </cell>
          <cell r="G1297" t="str">
            <v>637168017-000003583</v>
          </cell>
          <cell r="H1297" t="str">
            <v>???????</v>
          </cell>
          <cell r="I1297" t="str">
            <v>29</v>
          </cell>
          <cell r="J1297" t="str">
            <v>2</v>
          </cell>
          <cell r="K1297" t="str">
            <v>???</v>
          </cell>
          <cell r="L1297" t="str">
            <v>0739-5258013</v>
          </cell>
          <cell r="M1297" t="str">
            <v>422000</v>
          </cell>
          <cell r="N1297" t="str">
            <v>DIST</v>
          </cell>
          <cell r="O1297" t="str">
            <v>01</v>
          </cell>
          <cell r="P1297" t="str">
            <v/>
          </cell>
          <cell r="Q1297" t="str">
            <v>BBBO</v>
          </cell>
          <cell r="R1297" t="str">
            <v/>
          </cell>
          <cell r="S1297">
            <v>0</v>
          </cell>
          <cell r="T1297">
            <v>1</v>
          </cell>
          <cell r="U1297">
            <v>270000</v>
          </cell>
          <cell r="V1297" t="str">
            <v/>
          </cell>
          <cell r="W1297" t="str">
            <v/>
          </cell>
          <cell r="X1297" t="str">
            <v>A</v>
          </cell>
          <cell r="Y1297" t="str">
            <v>90000</v>
          </cell>
          <cell r="Z1297" t="str">
            <v>ST</v>
          </cell>
          <cell r="AA1297">
            <v>257560.09</v>
          </cell>
          <cell r="AB1297">
            <v>50</v>
          </cell>
        </row>
        <row r="1298">
          <cell r="A1298">
            <v>731010</v>
          </cell>
          <cell r="B1298" t="str">
            <v>?????????????</v>
          </cell>
          <cell r="C1298" t="str">
            <v>?????????????</v>
          </cell>
          <cell r="D1298" t="str">
            <v/>
          </cell>
          <cell r="E1298" t="str">
            <v>101000</v>
          </cell>
          <cell r="F1298" t="str">
            <v>430526640711001</v>
          </cell>
          <cell r="G1298" t="str">
            <v>20324804266</v>
          </cell>
          <cell r="H1298" t="str">
            <v>??????????</v>
          </cell>
          <cell r="I1298" t="str">
            <v>29</v>
          </cell>
          <cell r="J1298" t="str">
            <v>3</v>
          </cell>
          <cell r="K1298" t="str">
            <v>???</v>
          </cell>
          <cell r="L1298" t="str">
            <v>0739-4230691</v>
          </cell>
          <cell r="M1298" t="str">
            <v>422400</v>
          </cell>
          <cell r="N1298" t="str">
            <v>DIST</v>
          </cell>
          <cell r="O1298" t="str">
            <v>01</v>
          </cell>
          <cell r="P1298" t="str">
            <v/>
          </cell>
          <cell r="Q1298" t="str">
            <v>BBBO</v>
          </cell>
          <cell r="R1298" t="str">
            <v/>
          </cell>
          <cell r="S1298">
            <v>20001206</v>
          </cell>
          <cell r="T1298">
            <v>1</v>
          </cell>
          <cell r="U1298">
            <v>1</v>
          </cell>
          <cell r="V1298" t="str">
            <v>5F</v>
          </cell>
          <cell r="W1298" t="str">
            <v/>
          </cell>
          <cell r="X1298" t="str">
            <v/>
          </cell>
          <cell r="Y1298" t="str">
            <v>25000</v>
          </cell>
          <cell r="Z1298" t="str">
            <v>ST</v>
          </cell>
          <cell r="AA1298">
            <v>65961.06</v>
          </cell>
          <cell r="AB1298">
            <v>50</v>
          </cell>
        </row>
        <row r="1299">
          <cell r="A1299">
            <v>730300</v>
          </cell>
          <cell r="B1299" t="str">
            <v>??????????????</v>
          </cell>
          <cell r="C1299" t="str">
            <v>?????????</v>
          </cell>
          <cell r="D1299" t="str">
            <v/>
          </cell>
          <cell r="E1299" t="str">
            <v>101000</v>
          </cell>
          <cell r="F1299" t="str">
            <v>431002617204177</v>
          </cell>
          <cell r="G1299" t="str">
            <v>02351508091001</v>
          </cell>
          <cell r="H1299" t="str">
            <v>?????????</v>
          </cell>
          <cell r="I1299" t="str">
            <v>29</v>
          </cell>
          <cell r="J1299" t="str">
            <v>3</v>
          </cell>
          <cell r="K1299" t="str">
            <v>???</v>
          </cell>
          <cell r="L1299" t="str">
            <v>0735-2273222</v>
          </cell>
          <cell r="M1299" t="str">
            <v>423000</v>
          </cell>
          <cell r="N1299" t="str">
            <v>DIST</v>
          </cell>
          <cell r="O1299" t="str">
            <v>01</v>
          </cell>
          <cell r="P1299" t="str">
            <v>Y</v>
          </cell>
          <cell r="Q1299" t="str">
            <v>BBBO</v>
          </cell>
          <cell r="R1299" t="str">
            <v>*</v>
          </cell>
          <cell r="S1299">
            <v>19971108</v>
          </cell>
          <cell r="T1299">
            <v>1</v>
          </cell>
          <cell r="U1299">
            <v>200000</v>
          </cell>
          <cell r="V1299" t="str">
            <v/>
          </cell>
          <cell r="W1299" t="str">
            <v/>
          </cell>
          <cell r="X1299" t="str">
            <v/>
          </cell>
          <cell r="Y1299" t="str">
            <v>80000</v>
          </cell>
          <cell r="Z1299" t="str">
            <v>ST</v>
          </cell>
          <cell r="AA1299">
            <v>183513.8</v>
          </cell>
          <cell r="AB1299">
            <v>50</v>
          </cell>
        </row>
        <row r="1300">
          <cell r="A1300">
            <v>731200</v>
          </cell>
          <cell r="B1300" t="str">
            <v>??????????????</v>
          </cell>
          <cell r="C1300" t="str">
            <v>??????????8?</v>
          </cell>
          <cell r="D1300" t="str">
            <v/>
          </cell>
          <cell r="E1300" t="str">
            <v>101000</v>
          </cell>
          <cell r="F1300" t="str">
            <v/>
          </cell>
          <cell r="G1300" t="str">
            <v>801032423</v>
          </cell>
          <cell r="H1300" t="str">
            <v>???????</v>
          </cell>
          <cell r="I1300" t="str">
            <v>29</v>
          </cell>
          <cell r="J1300" t="str">
            <v>2</v>
          </cell>
          <cell r="K1300" t="str">
            <v>???</v>
          </cell>
          <cell r="L1300" t="str">
            <v>0746-8419672</v>
          </cell>
          <cell r="M1300" t="str">
            <v>425000</v>
          </cell>
          <cell r="N1300" t="str">
            <v>DIST</v>
          </cell>
          <cell r="O1300" t="str">
            <v>01</v>
          </cell>
          <cell r="P1300" t="str">
            <v>Y</v>
          </cell>
          <cell r="Q1300" t="str">
            <v>BBBO</v>
          </cell>
          <cell r="R1300" t="str">
            <v>A</v>
          </cell>
          <cell r="S1300">
            <v>19980211</v>
          </cell>
          <cell r="T1300">
            <v>1</v>
          </cell>
          <cell r="U1300">
            <v>1</v>
          </cell>
          <cell r="V1300" t="str">
            <v>5E</v>
          </cell>
          <cell r="W1300" t="str">
            <v/>
          </cell>
          <cell r="X1300" t="str">
            <v>A</v>
          </cell>
          <cell r="Y1300" t="str">
            <v>0</v>
          </cell>
          <cell r="Z1300" t="str">
            <v>ST</v>
          </cell>
          <cell r="AA1300">
            <v>0</v>
          </cell>
          <cell r="AB1300">
            <v>50</v>
          </cell>
        </row>
        <row r="1301">
          <cell r="A1301">
            <v>730701</v>
          </cell>
          <cell r="B1301" t="str">
            <v>??????????</v>
          </cell>
          <cell r="C1301" t="str">
            <v>??????????</v>
          </cell>
          <cell r="D1301" t="str">
            <v/>
          </cell>
          <cell r="E1301" t="str">
            <v>101000</v>
          </cell>
          <cell r="F1301" t="str">
            <v>432924650809002</v>
          </cell>
          <cell r="G1301" t="str">
            <v>034700040773</v>
          </cell>
          <cell r="H1301" t="str">
            <v>??????????</v>
          </cell>
          <cell r="I1301" t="str">
            <v>29</v>
          </cell>
          <cell r="J1301" t="str">
            <v>3</v>
          </cell>
          <cell r="K1301" t="str">
            <v>???</v>
          </cell>
          <cell r="L1301" t="str">
            <v>0746-7324730</v>
          </cell>
          <cell r="M1301" t="str">
            <v>425600</v>
          </cell>
          <cell r="N1301" t="str">
            <v>DIST</v>
          </cell>
          <cell r="O1301" t="str">
            <v>01</v>
          </cell>
          <cell r="P1301" t="str">
            <v/>
          </cell>
          <cell r="Q1301" t="str">
            <v>BBBO</v>
          </cell>
          <cell r="R1301" t="str">
            <v/>
          </cell>
          <cell r="S1301">
            <v>20001205</v>
          </cell>
          <cell r="T1301">
            <v>1</v>
          </cell>
          <cell r="U1301">
            <v>1</v>
          </cell>
          <cell r="V1301" t="str">
            <v>5E</v>
          </cell>
          <cell r="W1301" t="str">
            <v/>
          </cell>
          <cell r="X1301" t="str">
            <v/>
          </cell>
          <cell r="Y1301" t="str">
            <v>20000</v>
          </cell>
          <cell r="Z1301" t="str">
            <v>ST</v>
          </cell>
          <cell r="AA1301">
            <v>43276.67</v>
          </cell>
          <cell r="AB1301">
            <v>50</v>
          </cell>
        </row>
        <row r="1302">
          <cell r="A1302">
            <v>731301</v>
          </cell>
          <cell r="B1302" t="str">
            <v>??????????????</v>
          </cell>
          <cell r="C1302" t="str">
            <v>???????</v>
          </cell>
          <cell r="D1302" t="str">
            <v/>
          </cell>
          <cell r="E1302" t="str">
            <v>101000</v>
          </cell>
          <cell r="F1302" t="str">
            <v/>
          </cell>
          <cell r="G1302" t="str">
            <v>8010010817</v>
          </cell>
          <cell r="H1302" t="str">
            <v>??????????????</v>
          </cell>
          <cell r="I1302" t="str">
            <v>29</v>
          </cell>
          <cell r="J1302" t="str">
            <v>2</v>
          </cell>
          <cell r="K1302" t="str">
            <v>???</v>
          </cell>
          <cell r="L1302" t="str">
            <v>0744-8229456</v>
          </cell>
          <cell r="M1302" t="str">
            <v>427300</v>
          </cell>
          <cell r="N1302" t="str">
            <v>DIST</v>
          </cell>
          <cell r="O1302" t="str">
            <v>01</v>
          </cell>
          <cell r="P1302" t="str">
            <v/>
          </cell>
          <cell r="Q1302" t="str">
            <v>BBBO</v>
          </cell>
          <cell r="R1302" t="str">
            <v/>
          </cell>
          <cell r="S1302">
            <v>20000926</v>
          </cell>
          <cell r="T1302">
            <v>1</v>
          </cell>
          <cell r="U1302">
            <v>70000</v>
          </cell>
          <cell r="V1302" t="str">
            <v/>
          </cell>
          <cell r="W1302" t="str">
            <v/>
          </cell>
          <cell r="X1302" t="str">
            <v>A</v>
          </cell>
          <cell r="Y1302" t="str">
            <v>37500</v>
          </cell>
          <cell r="Z1302" t="str">
            <v>ST</v>
          </cell>
          <cell r="AA1302">
            <v>83589.509999999995</v>
          </cell>
          <cell r="AB1302">
            <v>50</v>
          </cell>
        </row>
        <row r="1303">
          <cell r="A1303">
            <v>697910</v>
          </cell>
          <cell r="B1303" t="str">
            <v>???????????</v>
          </cell>
          <cell r="C1303" t="str">
            <v>?????????</v>
          </cell>
          <cell r="D1303" t="str">
            <v/>
          </cell>
          <cell r="E1303" t="str">
            <v>101000</v>
          </cell>
          <cell r="F1303" t="str">
            <v/>
          </cell>
          <cell r="G1303" t="str">
            <v>874004125</v>
          </cell>
          <cell r="H1303" t="str">
            <v>?????????????</v>
          </cell>
          <cell r="I1303" t="str">
            <v>99</v>
          </cell>
          <cell r="J1303" t="str">
            <v>3</v>
          </cell>
          <cell r="K1303" t="str">
            <v>???</v>
          </cell>
          <cell r="L1303" t="str">
            <v>0799-6825883</v>
          </cell>
          <cell r="M1303" t="str">
            <v>337055</v>
          </cell>
          <cell r="N1303" t="str">
            <v>DIST</v>
          </cell>
          <cell r="O1303" t="str">
            <v>01</v>
          </cell>
          <cell r="P1303" t="str">
            <v/>
          </cell>
          <cell r="Q1303" t="str">
            <v>BBBO</v>
          </cell>
          <cell r="R1303" t="str">
            <v/>
          </cell>
          <cell r="S1303">
            <v>0</v>
          </cell>
          <cell r="T1303">
            <v>1</v>
          </cell>
          <cell r="U1303">
            <v>1</v>
          </cell>
          <cell r="V1303" t="str">
            <v/>
          </cell>
          <cell r="W1303" t="str">
            <v/>
          </cell>
          <cell r="X1303" t="str">
            <v>A</v>
          </cell>
          <cell r="Y1303" t="str">
            <v>30000</v>
          </cell>
          <cell r="Z1303" t="str">
            <v>ST</v>
          </cell>
          <cell r="AA1303">
            <v>71350.789999999994</v>
          </cell>
          <cell r="AB1303">
            <v>50</v>
          </cell>
        </row>
        <row r="1304">
          <cell r="A1304">
            <v>790100</v>
          </cell>
          <cell r="B1304" t="str">
            <v>??????????</v>
          </cell>
          <cell r="C1304" t="str">
            <v>????????</v>
          </cell>
          <cell r="D1304" t="str">
            <v/>
          </cell>
          <cell r="E1304" t="str">
            <v>101000</v>
          </cell>
          <cell r="F1304" t="str">
            <v>360103723916530</v>
          </cell>
          <cell r="G1304" t="str">
            <v>36061910850300273030</v>
          </cell>
          <cell r="H1304" t="str">
            <v>????????</v>
          </cell>
          <cell r="I1304" t="str">
            <v>99</v>
          </cell>
          <cell r="J1304" t="str">
            <v>3</v>
          </cell>
          <cell r="K1304" t="str">
            <v>???</v>
          </cell>
          <cell r="L1304" t="str">
            <v>0791-6490587</v>
          </cell>
          <cell r="M1304" t="str">
            <v>330002</v>
          </cell>
          <cell r="N1304" t="str">
            <v>DIST</v>
          </cell>
          <cell r="O1304" t="str">
            <v>01</v>
          </cell>
          <cell r="P1304" t="str">
            <v>E</v>
          </cell>
          <cell r="Q1304" t="str">
            <v>BBBO</v>
          </cell>
          <cell r="R1304" t="str">
            <v>*</v>
          </cell>
          <cell r="S1304">
            <v>19971108</v>
          </cell>
          <cell r="T1304">
            <v>1</v>
          </cell>
          <cell r="U1304">
            <v>600000</v>
          </cell>
          <cell r="V1304" t="str">
            <v/>
          </cell>
          <cell r="W1304" t="str">
            <v>873</v>
          </cell>
          <cell r="X1304" t="str">
            <v/>
          </cell>
          <cell r="Y1304" t="str">
            <v>162500</v>
          </cell>
          <cell r="Z1304" t="str">
            <v>ST</v>
          </cell>
          <cell r="AA1304">
            <v>606315.56000000006</v>
          </cell>
          <cell r="AB1304">
            <v>50</v>
          </cell>
        </row>
        <row r="1305">
          <cell r="A1305">
            <v>790102</v>
          </cell>
          <cell r="B1305" t="str">
            <v>??????????</v>
          </cell>
          <cell r="C1305" t="str">
            <v>??????????????</v>
          </cell>
          <cell r="D1305" t="str">
            <v>??</v>
          </cell>
          <cell r="E1305" t="str">
            <v>101000</v>
          </cell>
          <cell r="F1305" t="str">
            <v>360111705519291</v>
          </cell>
          <cell r="G1305" t="str">
            <v>80762012016608</v>
          </cell>
          <cell r="H1305" t="str">
            <v>??????</v>
          </cell>
          <cell r="I1305" t="str">
            <v>99</v>
          </cell>
          <cell r="J1305" t="str">
            <v>3</v>
          </cell>
          <cell r="K1305" t="str">
            <v>???</v>
          </cell>
          <cell r="L1305" t="str">
            <v>0791-6518350</v>
          </cell>
          <cell r="M1305" t="str">
            <v>330025</v>
          </cell>
          <cell r="N1305" t="str">
            <v>DIST</v>
          </cell>
          <cell r="O1305" t="str">
            <v>01</v>
          </cell>
          <cell r="P1305" t="str">
            <v/>
          </cell>
          <cell r="Q1305" t="str">
            <v>BBBO</v>
          </cell>
          <cell r="R1305" t="str">
            <v>A</v>
          </cell>
          <cell r="S1305">
            <v>19980703</v>
          </cell>
          <cell r="T1305">
            <v>1</v>
          </cell>
          <cell r="U1305">
            <v>480000</v>
          </cell>
          <cell r="V1305" t="str">
            <v/>
          </cell>
          <cell r="W1305" t="str">
            <v/>
          </cell>
          <cell r="X1305" t="str">
            <v/>
          </cell>
          <cell r="Y1305" t="str">
            <v>120000</v>
          </cell>
          <cell r="Z1305" t="str">
            <v>ST</v>
          </cell>
          <cell r="AA1305">
            <v>747535.91</v>
          </cell>
          <cell r="AB1305">
            <v>50</v>
          </cell>
        </row>
        <row r="1306">
          <cell r="A1306">
            <v>791300</v>
          </cell>
          <cell r="B1306" t="str">
            <v>????????????</v>
          </cell>
          <cell r="C1306" t="str">
            <v>?????????</v>
          </cell>
          <cell r="D1306" t="str">
            <v/>
          </cell>
          <cell r="E1306" t="str">
            <v>101000</v>
          </cell>
          <cell r="F1306" t="str">
            <v>362222620623001</v>
          </cell>
          <cell r="G1306" t="str">
            <v>20140148</v>
          </cell>
          <cell r="H1306" t="str">
            <v>??????????</v>
          </cell>
          <cell r="I1306" t="str">
            <v>99</v>
          </cell>
          <cell r="J1306" t="str">
            <v>3</v>
          </cell>
          <cell r="K1306" t="str">
            <v>???</v>
          </cell>
          <cell r="L1306" t="str">
            <v>0795-5212583</v>
          </cell>
          <cell r="M1306" t="str">
            <v>330800</v>
          </cell>
          <cell r="N1306" t="str">
            <v>DIST</v>
          </cell>
          <cell r="O1306" t="str">
            <v>01</v>
          </cell>
          <cell r="P1306" t="str">
            <v>N</v>
          </cell>
          <cell r="Q1306" t="str">
            <v>BBBO</v>
          </cell>
          <cell r="R1306" t="str">
            <v>C</v>
          </cell>
          <cell r="S1306">
            <v>19980403</v>
          </cell>
          <cell r="T1306">
            <v>1</v>
          </cell>
          <cell r="U1306">
            <v>1</v>
          </cell>
          <cell r="V1306" t="str">
            <v>5A</v>
          </cell>
          <cell r="W1306" t="str">
            <v/>
          </cell>
          <cell r="X1306" t="str">
            <v/>
          </cell>
          <cell r="Y1306" t="str">
            <v/>
          </cell>
          <cell r="Z1306" t="str">
            <v>ST</v>
          </cell>
          <cell r="AA1306">
            <v>17597.86</v>
          </cell>
          <cell r="AB1306">
            <v>50</v>
          </cell>
        </row>
        <row r="1307">
          <cell r="A1307">
            <v>792200</v>
          </cell>
          <cell r="B1307" t="str">
            <v>???????????</v>
          </cell>
          <cell r="C1307" t="str">
            <v>???????31?</v>
          </cell>
          <cell r="D1307" t="str">
            <v/>
          </cell>
          <cell r="E1307" t="str">
            <v>101000</v>
          </cell>
          <cell r="F1307" t="str">
            <v/>
          </cell>
          <cell r="G1307" t="str">
            <v>218700016271</v>
          </cell>
          <cell r="H1307" t="str">
            <v>????????</v>
          </cell>
          <cell r="I1307" t="str">
            <v>99</v>
          </cell>
          <cell r="J1307" t="str">
            <v>4</v>
          </cell>
          <cell r="K1307" t="str">
            <v>???</v>
          </cell>
          <cell r="L1307" t="str">
            <v>0795-6428015</v>
          </cell>
          <cell r="M1307" t="str">
            <v>331100</v>
          </cell>
          <cell r="N1307" t="str">
            <v>DIST</v>
          </cell>
          <cell r="O1307" t="str">
            <v>01</v>
          </cell>
          <cell r="P1307" t="str">
            <v/>
          </cell>
          <cell r="Q1307" t="str">
            <v>BBBO</v>
          </cell>
          <cell r="R1307" t="str">
            <v/>
          </cell>
          <cell r="S1307">
            <v>20000706</v>
          </cell>
          <cell r="T1307">
            <v>1</v>
          </cell>
          <cell r="U1307">
            <v>1</v>
          </cell>
          <cell r="V1307" t="str">
            <v>5E</v>
          </cell>
          <cell r="W1307" t="str">
            <v/>
          </cell>
          <cell r="X1307" t="str">
            <v>A</v>
          </cell>
          <cell r="Y1307" t="str">
            <v>30000</v>
          </cell>
          <cell r="Z1307" t="str">
            <v>ST</v>
          </cell>
          <cell r="AA1307">
            <v>35420.74</v>
          </cell>
          <cell r="AB1307">
            <v>50</v>
          </cell>
        </row>
        <row r="1308">
          <cell r="A1308">
            <v>791600</v>
          </cell>
          <cell r="B1308" t="str">
            <v>????????</v>
          </cell>
          <cell r="C1308" t="str">
            <v>???????????</v>
          </cell>
          <cell r="D1308" t="str">
            <v/>
          </cell>
          <cell r="E1308" t="str">
            <v>101000</v>
          </cell>
          <cell r="F1308" t="str">
            <v/>
          </cell>
          <cell r="G1308" t="str">
            <v>0801008877</v>
          </cell>
          <cell r="H1308" t="str">
            <v>????????</v>
          </cell>
          <cell r="I1308" t="str">
            <v>99</v>
          </cell>
          <cell r="J1308" t="str">
            <v>4</v>
          </cell>
          <cell r="K1308" t="str">
            <v>???</v>
          </cell>
          <cell r="L1308" t="str">
            <v>0795-7332431</v>
          </cell>
          <cell r="M1308" t="str">
            <v>331200</v>
          </cell>
          <cell r="N1308" t="str">
            <v>DIST</v>
          </cell>
          <cell r="O1308" t="str">
            <v>01</v>
          </cell>
          <cell r="P1308" t="str">
            <v>N</v>
          </cell>
          <cell r="Q1308" t="str">
            <v>BBBO</v>
          </cell>
          <cell r="R1308" t="str">
            <v>C</v>
          </cell>
          <cell r="S1308">
            <v>19980722</v>
          </cell>
          <cell r="T1308">
            <v>1</v>
          </cell>
          <cell r="U1308">
            <v>110000</v>
          </cell>
          <cell r="V1308" t="str">
            <v/>
          </cell>
          <cell r="W1308" t="str">
            <v/>
          </cell>
          <cell r="X1308" t="str">
            <v>A</v>
          </cell>
          <cell r="Y1308" t="str">
            <v>50000</v>
          </cell>
          <cell r="Z1308" t="str">
            <v>ST</v>
          </cell>
          <cell r="AA1308">
            <v>105233.65</v>
          </cell>
          <cell r="AB1308">
            <v>50</v>
          </cell>
        </row>
        <row r="1309">
          <cell r="A1309">
            <v>790301</v>
          </cell>
          <cell r="B1309" t="str">
            <v>??????????</v>
          </cell>
          <cell r="C1309" t="str">
            <v>??????????????</v>
          </cell>
          <cell r="D1309" t="str">
            <v>05??????</v>
          </cell>
          <cell r="E1309" t="str">
            <v>101000</v>
          </cell>
          <cell r="F1309" t="str">
            <v>360021179885110</v>
          </cell>
          <cell r="G1309" t="str">
            <v>26040255000597</v>
          </cell>
          <cell r="H1309" t="str">
            <v>??????????</v>
          </cell>
          <cell r="I1309" t="str">
            <v>99</v>
          </cell>
          <cell r="J1309" t="str">
            <v>4</v>
          </cell>
          <cell r="K1309" t="str">
            <v>???</v>
          </cell>
          <cell r="L1309" t="str">
            <v>0792-8560774</v>
          </cell>
          <cell r="M1309" t="str">
            <v>332000</v>
          </cell>
          <cell r="N1309" t="str">
            <v>DIST</v>
          </cell>
          <cell r="O1309" t="str">
            <v>01</v>
          </cell>
          <cell r="P1309" t="str">
            <v>N</v>
          </cell>
          <cell r="Q1309" t="str">
            <v>BBBO</v>
          </cell>
          <cell r="R1309" t="str">
            <v>*</v>
          </cell>
          <cell r="S1309">
            <v>19980406</v>
          </cell>
          <cell r="T1309">
            <v>1</v>
          </cell>
          <cell r="U1309">
            <v>1</v>
          </cell>
          <cell r="V1309" t="str">
            <v>5E</v>
          </cell>
          <cell r="W1309" t="str">
            <v/>
          </cell>
          <cell r="X1309" t="str">
            <v/>
          </cell>
          <cell r="Y1309" t="str">
            <v/>
          </cell>
          <cell r="Z1309" t="str">
            <v>ST</v>
          </cell>
          <cell r="AA1309">
            <v>968.97</v>
          </cell>
          <cell r="AB1309">
            <v>50</v>
          </cell>
        </row>
        <row r="1310">
          <cell r="A1310">
            <v>790303</v>
          </cell>
          <cell r="B1310" t="str">
            <v>???????????</v>
          </cell>
          <cell r="C1310" t="str">
            <v>??????????????</v>
          </cell>
          <cell r="D1310" t="str">
            <v>18?</v>
          </cell>
          <cell r="E1310" t="str">
            <v>101000</v>
          </cell>
          <cell r="F1310" t="str">
            <v/>
          </cell>
          <cell r="G1310" t="str">
            <v>637372054-200023360</v>
          </cell>
          <cell r="H1310" t="str">
            <v>?????????????</v>
          </cell>
          <cell r="I1310" t="str">
            <v>99</v>
          </cell>
          <cell r="J1310" t="str">
            <v>4</v>
          </cell>
          <cell r="K1310" t="str">
            <v>???</v>
          </cell>
          <cell r="L1310" t="str">
            <v>0792-8555329</v>
          </cell>
          <cell r="M1310" t="str">
            <v>332000</v>
          </cell>
          <cell r="N1310" t="str">
            <v>DIST</v>
          </cell>
          <cell r="O1310" t="str">
            <v>01</v>
          </cell>
          <cell r="P1310" t="str">
            <v/>
          </cell>
          <cell r="Q1310" t="str">
            <v>BBBO</v>
          </cell>
          <cell r="R1310" t="str">
            <v/>
          </cell>
          <cell r="S1310">
            <v>0</v>
          </cell>
          <cell r="T1310">
            <v>1</v>
          </cell>
          <cell r="U1310">
            <v>422000</v>
          </cell>
          <cell r="V1310" t="str">
            <v/>
          </cell>
          <cell r="W1310" t="str">
            <v/>
          </cell>
          <cell r="X1310" t="str">
            <v>A</v>
          </cell>
          <cell r="Y1310" t="str">
            <v>130000</v>
          </cell>
          <cell r="Z1310" t="str">
            <v>ST</v>
          </cell>
          <cell r="AA1310">
            <v>347331.11</v>
          </cell>
          <cell r="AB1310">
            <v>50</v>
          </cell>
        </row>
        <row r="1311">
          <cell r="A1311">
            <v>790310</v>
          </cell>
          <cell r="B1311" t="str">
            <v>???????????</v>
          </cell>
          <cell r="C1311" t="str">
            <v>???????????</v>
          </cell>
          <cell r="D1311" t="str">
            <v/>
          </cell>
          <cell r="E1311" t="str">
            <v>101000</v>
          </cell>
          <cell r="F1311" t="str">
            <v>360481705652332</v>
          </cell>
          <cell r="G1311" t="str">
            <v>637409165-900123933</v>
          </cell>
          <cell r="H1311" t="str">
            <v>???????????</v>
          </cell>
          <cell r="I1311" t="str">
            <v>99</v>
          </cell>
          <cell r="J1311" t="str">
            <v>4</v>
          </cell>
          <cell r="K1311" t="str">
            <v>???</v>
          </cell>
          <cell r="L1311" t="str">
            <v>0792-4223351</v>
          </cell>
          <cell r="M1311" t="str">
            <v>332200</v>
          </cell>
          <cell r="N1311" t="str">
            <v>DIST</v>
          </cell>
          <cell r="O1311" t="str">
            <v>01</v>
          </cell>
          <cell r="P1311" t="str">
            <v/>
          </cell>
          <cell r="Q1311" t="str">
            <v>BBBO</v>
          </cell>
          <cell r="R1311" t="str">
            <v/>
          </cell>
          <cell r="S1311">
            <v>20001223</v>
          </cell>
          <cell r="T1311">
            <v>1</v>
          </cell>
          <cell r="U1311">
            <v>1</v>
          </cell>
          <cell r="V1311" t="str">
            <v>5E</v>
          </cell>
          <cell r="W1311" t="str">
            <v/>
          </cell>
          <cell r="X1311" t="str">
            <v/>
          </cell>
          <cell r="Y1311" t="str">
            <v>0</v>
          </cell>
          <cell r="Z1311" t="str">
            <v>ST</v>
          </cell>
          <cell r="AA1311">
            <v>-317.88</v>
          </cell>
          <cell r="AB1311">
            <v>50</v>
          </cell>
        </row>
        <row r="1312">
          <cell r="A1312">
            <v>790302</v>
          </cell>
          <cell r="B1312" t="str">
            <v>??????????</v>
          </cell>
          <cell r="C1312" t="str">
            <v>??????????</v>
          </cell>
          <cell r="D1312" t="str">
            <v/>
          </cell>
          <cell r="E1312" t="str">
            <v>101000</v>
          </cell>
          <cell r="F1312" t="str">
            <v>360424700729002</v>
          </cell>
          <cell r="G1312" t="str">
            <v>2184</v>
          </cell>
          <cell r="H1312" t="str">
            <v>??????????</v>
          </cell>
          <cell r="I1312" t="str">
            <v>99</v>
          </cell>
          <cell r="J1312" t="str">
            <v>4</v>
          </cell>
          <cell r="K1312" t="str">
            <v>???</v>
          </cell>
          <cell r="L1312" t="str">
            <v>0792-7229303</v>
          </cell>
          <cell r="M1312" t="str">
            <v>332400</v>
          </cell>
          <cell r="N1312" t="str">
            <v>DIST</v>
          </cell>
          <cell r="O1312" t="str">
            <v>01</v>
          </cell>
          <cell r="P1312" t="str">
            <v/>
          </cell>
          <cell r="Q1312" t="str">
            <v>BBBO</v>
          </cell>
          <cell r="R1312" t="str">
            <v>E</v>
          </cell>
          <cell r="S1312">
            <v>19980623</v>
          </cell>
          <cell r="T1312">
            <v>1</v>
          </cell>
          <cell r="U1312">
            <v>1</v>
          </cell>
          <cell r="V1312" t="str">
            <v>5E</v>
          </cell>
          <cell r="W1312" t="str">
            <v/>
          </cell>
          <cell r="X1312" t="str">
            <v/>
          </cell>
          <cell r="Y1312" t="str">
            <v>45000</v>
          </cell>
          <cell r="Z1312" t="str">
            <v>ST</v>
          </cell>
          <cell r="AA1312">
            <v>82441.97</v>
          </cell>
          <cell r="AB1312">
            <v>50</v>
          </cell>
        </row>
        <row r="1313">
          <cell r="A1313">
            <v>791000</v>
          </cell>
          <cell r="B1313" t="str">
            <v>????????????</v>
          </cell>
          <cell r="C1313" t="str">
            <v>???????????</v>
          </cell>
          <cell r="D1313" t="str">
            <v/>
          </cell>
          <cell r="E1313" t="str">
            <v>101000</v>
          </cell>
          <cell r="F1313" t="str">
            <v>360203158905299</v>
          </cell>
          <cell r="G1313" t="str">
            <v>64000210000914</v>
          </cell>
          <cell r="H1313" t="str">
            <v>?????</v>
          </cell>
          <cell r="I1313" t="str">
            <v>99</v>
          </cell>
          <cell r="J1313" t="str">
            <v>4</v>
          </cell>
          <cell r="K1313" t="str">
            <v>???</v>
          </cell>
          <cell r="L1313" t="str">
            <v>0798-8223629</v>
          </cell>
          <cell r="M1313" t="str">
            <v>333000</v>
          </cell>
          <cell r="N1313" t="str">
            <v>DIST</v>
          </cell>
          <cell r="O1313" t="str">
            <v>01</v>
          </cell>
          <cell r="P1313" t="str">
            <v>N</v>
          </cell>
          <cell r="Q1313" t="str">
            <v>BBBO</v>
          </cell>
          <cell r="R1313" t="str">
            <v>A</v>
          </cell>
          <cell r="S1313">
            <v>19980212</v>
          </cell>
          <cell r="T1313">
            <v>1</v>
          </cell>
          <cell r="U1313">
            <v>200000</v>
          </cell>
          <cell r="V1313" t="str">
            <v/>
          </cell>
          <cell r="W1313" t="str">
            <v/>
          </cell>
          <cell r="X1313" t="str">
            <v/>
          </cell>
          <cell r="Y1313" t="str">
            <v>50000</v>
          </cell>
          <cell r="Z1313" t="str">
            <v>ST</v>
          </cell>
          <cell r="AA1313">
            <v>272167.55</v>
          </cell>
          <cell r="AB1313">
            <v>50</v>
          </cell>
        </row>
        <row r="1314">
          <cell r="A1314">
            <v>791700</v>
          </cell>
          <cell r="B1314" t="str">
            <v>?????????</v>
          </cell>
          <cell r="C1314" t="str">
            <v>?????????</v>
          </cell>
          <cell r="D1314" t="str">
            <v/>
          </cell>
          <cell r="E1314" t="str">
            <v>101000</v>
          </cell>
          <cell r="F1314" t="str">
            <v>350126630610538</v>
          </cell>
          <cell r="G1314" t="str">
            <v>261020211</v>
          </cell>
          <cell r="H1314" t="str">
            <v>???????</v>
          </cell>
          <cell r="I1314" t="str">
            <v>99</v>
          </cell>
          <cell r="J1314" t="str">
            <v>4</v>
          </cell>
          <cell r="K1314" t="str">
            <v>???</v>
          </cell>
          <cell r="L1314" t="str">
            <v>0798-6833468</v>
          </cell>
          <cell r="M1314" t="str">
            <v>333300</v>
          </cell>
          <cell r="N1314" t="str">
            <v>DIST</v>
          </cell>
          <cell r="O1314" t="str">
            <v>01</v>
          </cell>
          <cell r="P1314" t="str">
            <v/>
          </cell>
          <cell r="Q1314" t="str">
            <v>BBBO</v>
          </cell>
          <cell r="R1314" t="str">
            <v/>
          </cell>
          <cell r="S1314">
            <v>0</v>
          </cell>
          <cell r="T1314">
            <v>1</v>
          </cell>
          <cell r="U1314">
            <v>1</v>
          </cell>
          <cell r="V1314" t="str">
            <v>5E</v>
          </cell>
          <cell r="W1314" t="str">
            <v/>
          </cell>
          <cell r="X1314" t="str">
            <v/>
          </cell>
          <cell r="Y1314" t="str">
            <v>16250</v>
          </cell>
          <cell r="Z1314" t="str">
            <v>ST</v>
          </cell>
          <cell r="AA1314">
            <v>79936.53</v>
          </cell>
          <cell r="AB1314">
            <v>50</v>
          </cell>
        </row>
        <row r="1315">
          <cell r="A1315">
            <v>790500</v>
          </cell>
          <cell r="B1315" t="str">
            <v>??????????</v>
          </cell>
          <cell r="C1315" t="str">
            <v>????????</v>
          </cell>
          <cell r="D1315" t="str">
            <v/>
          </cell>
          <cell r="E1315" t="str">
            <v>101000</v>
          </cell>
          <cell r="F1315" t="str">
            <v>362301158299081</v>
          </cell>
          <cell r="G1315" t="str">
            <v>20100225011494</v>
          </cell>
          <cell r="H1315" t="str">
            <v>??????</v>
          </cell>
          <cell r="I1315" t="str">
            <v>99</v>
          </cell>
          <cell r="J1315" t="str">
            <v>3</v>
          </cell>
          <cell r="K1315" t="str">
            <v>???</v>
          </cell>
          <cell r="L1315" t="str">
            <v>0793-8230124</v>
          </cell>
          <cell r="M1315" t="str">
            <v>334000</v>
          </cell>
          <cell r="N1315" t="str">
            <v>DIST</v>
          </cell>
          <cell r="O1315" t="str">
            <v>01</v>
          </cell>
          <cell r="P1315" t="str">
            <v>E</v>
          </cell>
          <cell r="Q1315" t="str">
            <v>BBBO</v>
          </cell>
          <cell r="R1315" t="str">
            <v>A</v>
          </cell>
          <cell r="S1315">
            <v>19971108</v>
          </cell>
          <cell r="T1315">
            <v>1</v>
          </cell>
          <cell r="U1315">
            <v>1</v>
          </cell>
          <cell r="V1315" t="str">
            <v>5A</v>
          </cell>
          <cell r="W1315" t="str">
            <v/>
          </cell>
          <cell r="X1315" t="str">
            <v/>
          </cell>
          <cell r="Y1315" t="str">
            <v/>
          </cell>
          <cell r="Z1315" t="str">
            <v>ST</v>
          </cell>
          <cell r="AA1315">
            <v>166213.21</v>
          </cell>
          <cell r="AB1315">
            <v>50</v>
          </cell>
        </row>
        <row r="1316">
          <cell r="A1316">
            <v>790501</v>
          </cell>
          <cell r="B1316" t="str">
            <v>??????????????</v>
          </cell>
          <cell r="C1316" t="str">
            <v>???????</v>
          </cell>
          <cell r="D1316" t="str">
            <v/>
          </cell>
          <cell r="E1316" t="str">
            <v>101000</v>
          </cell>
          <cell r="F1316" t="str">
            <v/>
          </cell>
          <cell r="G1316" t="str">
            <v>40108090007028</v>
          </cell>
          <cell r="H1316" t="str">
            <v>????????</v>
          </cell>
          <cell r="I1316" t="str">
            <v>99</v>
          </cell>
          <cell r="J1316" t="str">
            <v>3</v>
          </cell>
          <cell r="K1316" t="str">
            <v>???</v>
          </cell>
          <cell r="L1316" t="str">
            <v>0793-8225631</v>
          </cell>
          <cell r="M1316" t="str">
            <v>334000</v>
          </cell>
          <cell r="N1316" t="str">
            <v>DIST</v>
          </cell>
          <cell r="O1316" t="str">
            <v>01</v>
          </cell>
          <cell r="P1316" t="str">
            <v/>
          </cell>
          <cell r="Q1316" t="str">
            <v>BBBO</v>
          </cell>
          <cell r="R1316" t="str">
            <v/>
          </cell>
          <cell r="S1316">
            <v>20000307</v>
          </cell>
          <cell r="T1316">
            <v>1</v>
          </cell>
          <cell r="U1316">
            <v>400000</v>
          </cell>
          <cell r="V1316" t="str">
            <v/>
          </cell>
          <cell r="W1316" t="str">
            <v/>
          </cell>
          <cell r="X1316" t="str">
            <v>A</v>
          </cell>
          <cell r="Y1316" t="str">
            <v>100000</v>
          </cell>
          <cell r="Z1316" t="str">
            <v>ST</v>
          </cell>
          <cell r="AA1316">
            <v>236623.67</v>
          </cell>
          <cell r="AB1316">
            <v>50</v>
          </cell>
        </row>
        <row r="1317">
          <cell r="A1317">
            <v>790510</v>
          </cell>
          <cell r="B1317" t="str">
            <v>??????????????</v>
          </cell>
          <cell r="C1317" t="str">
            <v>?????????????</v>
          </cell>
          <cell r="D1317" t="str">
            <v/>
          </cell>
          <cell r="E1317" t="str">
            <v>101000</v>
          </cell>
          <cell r="F1317" t="str">
            <v/>
          </cell>
          <cell r="G1317" t="str">
            <v>2081-440100100054471</v>
          </cell>
          <cell r="H1317" t="str">
            <v>??????</v>
          </cell>
          <cell r="I1317" t="str">
            <v>99</v>
          </cell>
          <cell r="J1317" t="str">
            <v>4</v>
          </cell>
          <cell r="K1317" t="str">
            <v>???</v>
          </cell>
          <cell r="L1317" t="str">
            <v>0793-2558359</v>
          </cell>
          <cell r="M1317" t="str">
            <v>334000</v>
          </cell>
          <cell r="N1317" t="str">
            <v>DIST</v>
          </cell>
          <cell r="O1317" t="str">
            <v>01</v>
          </cell>
          <cell r="P1317" t="str">
            <v/>
          </cell>
          <cell r="Q1317" t="str">
            <v>BBBO</v>
          </cell>
          <cell r="R1317" t="str">
            <v/>
          </cell>
          <cell r="S1317">
            <v>0</v>
          </cell>
          <cell r="T1317">
            <v>1</v>
          </cell>
          <cell r="U1317">
            <v>1</v>
          </cell>
          <cell r="V1317" t="str">
            <v>5E</v>
          </cell>
          <cell r="W1317" t="str">
            <v/>
          </cell>
          <cell r="X1317" t="str">
            <v>A</v>
          </cell>
          <cell r="Y1317" t="str">
            <v>20000</v>
          </cell>
          <cell r="Z1317" t="str">
            <v>ST</v>
          </cell>
          <cell r="AA1317">
            <v>23467.66</v>
          </cell>
          <cell r="AB1317">
            <v>50</v>
          </cell>
        </row>
        <row r="1318">
          <cell r="A1318">
            <v>607902</v>
          </cell>
          <cell r="B1318" t="str">
            <v>??????????????</v>
          </cell>
          <cell r="C1318" t="str">
            <v>???????139???</v>
          </cell>
          <cell r="D1318" t="str">
            <v/>
          </cell>
          <cell r="E1318" t="str">
            <v>101000</v>
          </cell>
          <cell r="F1318" t="str">
            <v>36230116144809-7</v>
          </cell>
          <cell r="G1318" t="str">
            <v>20100225004837</v>
          </cell>
          <cell r="H1318" t="str">
            <v>????????</v>
          </cell>
          <cell r="I1318" t="str">
            <v>99</v>
          </cell>
          <cell r="J1318" t="str">
            <v>3</v>
          </cell>
          <cell r="K1318" t="str">
            <v>???</v>
          </cell>
          <cell r="L1318" t="str">
            <v>0793-8222240</v>
          </cell>
          <cell r="M1318" t="str">
            <v>334000</v>
          </cell>
          <cell r="N1318" t="str">
            <v>DIST</v>
          </cell>
          <cell r="O1318" t="str">
            <v>01</v>
          </cell>
          <cell r="P1318" t="str">
            <v/>
          </cell>
          <cell r="Q1318" t="str">
            <v>BBBO</v>
          </cell>
          <cell r="R1318" t="str">
            <v>B</v>
          </cell>
          <cell r="S1318">
            <v>19960926</v>
          </cell>
          <cell r="T1318">
            <v>1</v>
          </cell>
          <cell r="U1318">
            <v>1</v>
          </cell>
          <cell r="V1318" t="str">
            <v>5D</v>
          </cell>
          <cell r="W1318" t="str">
            <v/>
          </cell>
          <cell r="X1318" t="str">
            <v/>
          </cell>
          <cell r="Y1318" t="str">
            <v>?????</v>
          </cell>
          <cell r="Z1318" t="str">
            <v>ST</v>
          </cell>
          <cell r="AA1318">
            <v>-6962.11</v>
          </cell>
          <cell r="AB1318">
            <v>50</v>
          </cell>
        </row>
        <row r="1319">
          <cell r="A1319">
            <v>791801</v>
          </cell>
          <cell r="B1319" t="str">
            <v>???????????</v>
          </cell>
          <cell r="C1319" t="str">
            <v>????????????</v>
          </cell>
          <cell r="D1319" t="str">
            <v/>
          </cell>
          <cell r="E1319" t="str">
            <v>101000</v>
          </cell>
          <cell r="F1319" t="str">
            <v/>
          </cell>
          <cell r="G1319" t="str">
            <v>301008010022</v>
          </cell>
          <cell r="H1319" t="str">
            <v>?????????????</v>
          </cell>
          <cell r="I1319" t="str">
            <v>99</v>
          </cell>
          <cell r="J1319" t="str">
            <v>4</v>
          </cell>
          <cell r="K1319" t="str">
            <v>???</v>
          </cell>
          <cell r="L1319" t="str">
            <v>0701-6260067</v>
          </cell>
          <cell r="M1319" t="str">
            <v>335000</v>
          </cell>
          <cell r="N1319" t="str">
            <v>DIST</v>
          </cell>
          <cell r="O1319" t="str">
            <v>01</v>
          </cell>
          <cell r="P1319" t="str">
            <v/>
          </cell>
          <cell r="Q1319" t="str">
            <v>BBBO</v>
          </cell>
          <cell r="R1319" t="str">
            <v/>
          </cell>
          <cell r="S1319">
            <v>20010724</v>
          </cell>
          <cell r="T1319">
            <v>1</v>
          </cell>
          <cell r="U1319">
            <v>50000</v>
          </cell>
          <cell r="V1319" t="str">
            <v/>
          </cell>
          <cell r="W1319" t="str">
            <v/>
          </cell>
          <cell r="X1319" t="str">
            <v>A</v>
          </cell>
          <cell r="Y1319" t="str">
            <v>30000</v>
          </cell>
          <cell r="Z1319" t="str">
            <v>ST</v>
          </cell>
          <cell r="AA1319">
            <v>34060.58</v>
          </cell>
          <cell r="AB1319">
            <v>50</v>
          </cell>
        </row>
        <row r="1320">
          <cell r="A1320">
            <v>791100</v>
          </cell>
          <cell r="B1320" t="str">
            <v>???????????</v>
          </cell>
          <cell r="C1320" t="str">
            <v>??????????????</v>
          </cell>
          <cell r="D1320" t="str">
            <v>?</v>
          </cell>
          <cell r="E1320" t="str">
            <v>101000</v>
          </cell>
          <cell r="F1320" t="str">
            <v>360621612785208</v>
          </cell>
          <cell r="G1320" t="str">
            <v>22100225015478</v>
          </cell>
          <cell r="H1320" t="str">
            <v>???</v>
          </cell>
          <cell r="I1320" t="str">
            <v>99</v>
          </cell>
          <cell r="J1320" t="str">
            <v>3</v>
          </cell>
          <cell r="K1320" t="str">
            <v>???</v>
          </cell>
          <cell r="L1320" t="str">
            <v>0701-3773319</v>
          </cell>
          <cell r="M1320" t="str">
            <v>335400</v>
          </cell>
          <cell r="N1320" t="str">
            <v>DIST</v>
          </cell>
          <cell r="O1320" t="str">
            <v>01</v>
          </cell>
          <cell r="P1320" t="str">
            <v>N</v>
          </cell>
          <cell r="Q1320" t="str">
            <v>BBBO</v>
          </cell>
          <cell r="R1320" t="str">
            <v>E</v>
          </cell>
          <cell r="S1320">
            <v>19980220</v>
          </cell>
          <cell r="T1320">
            <v>1</v>
          </cell>
          <cell r="U1320">
            <v>1</v>
          </cell>
          <cell r="V1320" t="str">
            <v>5E</v>
          </cell>
          <cell r="W1320" t="str">
            <v/>
          </cell>
          <cell r="X1320" t="str">
            <v/>
          </cell>
          <cell r="Y1320" t="str">
            <v>0</v>
          </cell>
          <cell r="Z1320" t="str">
            <v>ST</v>
          </cell>
          <cell r="AA1320">
            <v>11949.95</v>
          </cell>
          <cell r="AB1320">
            <v>50</v>
          </cell>
        </row>
        <row r="1321">
          <cell r="A1321">
            <v>657916</v>
          </cell>
          <cell r="B1321" t="str">
            <v>??????????????</v>
          </cell>
          <cell r="C1321" t="str">
            <v>??????????????</v>
          </cell>
          <cell r="D1321" t="str">
            <v>??</v>
          </cell>
          <cell r="E1321" t="str">
            <v>101000</v>
          </cell>
          <cell r="F1321" t="str">
            <v/>
          </cell>
          <cell r="G1321" t="str">
            <v/>
          </cell>
          <cell r="H1321" t="str">
            <v>?????????????</v>
          </cell>
          <cell r="I1321" t="str">
            <v>03</v>
          </cell>
          <cell r="J1321" t="str">
            <v>1</v>
          </cell>
          <cell r="K1321" t="str">
            <v>??</v>
          </cell>
          <cell r="L1321" t="str">
            <v>0795-3261376</v>
          </cell>
          <cell r="M1321" t="str">
            <v>336000</v>
          </cell>
          <cell r="N1321" t="str">
            <v>DIST</v>
          </cell>
          <cell r="O1321" t="str">
            <v>01</v>
          </cell>
          <cell r="P1321" t="str">
            <v/>
          </cell>
          <cell r="Q1321" t="str">
            <v>DDD</v>
          </cell>
          <cell r="R1321" t="str">
            <v/>
          </cell>
          <cell r="S1321">
            <v>20010719</v>
          </cell>
          <cell r="T1321">
            <v>1</v>
          </cell>
          <cell r="U1321">
            <v>1</v>
          </cell>
          <cell r="V1321" t="str">
            <v>5E</v>
          </cell>
          <cell r="W1321" t="str">
            <v/>
          </cell>
          <cell r="X1321" t="str">
            <v>A</v>
          </cell>
          <cell r="Y1321" t="str">
            <v/>
          </cell>
          <cell r="Z1321" t="str">
            <v>ST</v>
          </cell>
          <cell r="AA1321">
            <v>0</v>
          </cell>
          <cell r="AB1321">
            <v>50</v>
          </cell>
        </row>
        <row r="1322">
          <cell r="A1322">
            <v>790900</v>
          </cell>
          <cell r="B1322" t="str">
            <v>??????????????</v>
          </cell>
          <cell r="C1322" t="str">
            <v>???????????</v>
          </cell>
          <cell r="D1322" t="str">
            <v/>
          </cell>
          <cell r="E1322" t="str">
            <v>101000</v>
          </cell>
          <cell r="F1322" t="str">
            <v>362200705720753</v>
          </cell>
          <cell r="G1322" t="str">
            <v>18271106009</v>
          </cell>
          <cell r="H1322" t="str">
            <v>???</v>
          </cell>
          <cell r="I1322" t="str">
            <v>99</v>
          </cell>
          <cell r="J1322" t="str">
            <v>4</v>
          </cell>
          <cell r="K1322" t="str">
            <v>???</v>
          </cell>
          <cell r="L1322" t="str">
            <v>0795-3222018</v>
          </cell>
          <cell r="M1322" t="str">
            <v>336000</v>
          </cell>
          <cell r="N1322" t="str">
            <v>DIST</v>
          </cell>
          <cell r="O1322" t="str">
            <v>01</v>
          </cell>
          <cell r="P1322" t="str">
            <v>N</v>
          </cell>
          <cell r="Q1322" t="str">
            <v>BBBO</v>
          </cell>
          <cell r="R1322" t="str">
            <v>A</v>
          </cell>
          <cell r="S1322">
            <v>19980212</v>
          </cell>
          <cell r="T1322">
            <v>1</v>
          </cell>
          <cell r="U1322">
            <v>1</v>
          </cell>
          <cell r="V1322" t="str">
            <v>5E</v>
          </cell>
          <cell r="W1322" t="str">
            <v/>
          </cell>
          <cell r="X1322" t="str">
            <v/>
          </cell>
          <cell r="Y1322" t="str">
            <v>30000</v>
          </cell>
          <cell r="Z1322" t="str">
            <v>ST</v>
          </cell>
          <cell r="AA1322">
            <v>31317.11</v>
          </cell>
          <cell r="AB1322">
            <v>50</v>
          </cell>
        </row>
        <row r="1323">
          <cell r="A1323">
            <v>790400</v>
          </cell>
          <cell r="B1323" t="str">
            <v>????????</v>
          </cell>
          <cell r="C1323" t="str">
            <v>??????91?</v>
          </cell>
          <cell r="D1323" t="str">
            <v/>
          </cell>
          <cell r="E1323" t="str">
            <v>101000</v>
          </cell>
          <cell r="F1323" t="str">
            <v>360300159079822</v>
          </cell>
          <cell r="G1323" t="str">
            <v>874004125</v>
          </cell>
          <cell r="H1323" t="str">
            <v>?????????</v>
          </cell>
          <cell r="I1323" t="str">
            <v>99</v>
          </cell>
          <cell r="J1323" t="str">
            <v>4</v>
          </cell>
          <cell r="K1323" t="str">
            <v>???</v>
          </cell>
          <cell r="L1323" t="str">
            <v>0799-6825883</v>
          </cell>
          <cell r="M1323" t="str">
            <v>337055</v>
          </cell>
          <cell r="N1323" t="str">
            <v>DIST</v>
          </cell>
          <cell r="O1323" t="str">
            <v>01</v>
          </cell>
          <cell r="P1323" t="str">
            <v>E</v>
          </cell>
          <cell r="Q1323" t="str">
            <v>BBBO</v>
          </cell>
          <cell r="R1323" t="str">
            <v>A</v>
          </cell>
          <cell r="S1323">
            <v>19971108</v>
          </cell>
          <cell r="T1323">
            <v>1</v>
          </cell>
          <cell r="U1323">
            <v>150000</v>
          </cell>
          <cell r="V1323" t="str">
            <v/>
          </cell>
          <cell r="W1323" t="str">
            <v/>
          </cell>
          <cell r="X1323" t="str">
            <v>A</v>
          </cell>
          <cell r="Y1323" t="str">
            <v>75000</v>
          </cell>
          <cell r="Z1323" t="str">
            <v>ST</v>
          </cell>
          <cell r="AA1323">
            <v>230089.8</v>
          </cell>
          <cell r="AB1323">
            <v>50</v>
          </cell>
        </row>
        <row r="1324">
          <cell r="A1324">
            <v>790600</v>
          </cell>
          <cell r="B1324" t="str">
            <v>??????????????</v>
          </cell>
          <cell r="C1324" t="str">
            <v>?????????</v>
          </cell>
          <cell r="D1324" t="str">
            <v/>
          </cell>
          <cell r="E1324" t="str">
            <v>101000</v>
          </cell>
          <cell r="F1324" t="str">
            <v>360502196608297</v>
          </cell>
          <cell r="G1324" t="str">
            <v>12-0002285166</v>
          </cell>
          <cell r="H1324" t="str">
            <v>???????????</v>
          </cell>
          <cell r="I1324" t="str">
            <v>99</v>
          </cell>
          <cell r="J1324" t="str">
            <v>4</v>
          </cell>
          <cell r="K1324" t="str">
            <v>???</v>
          </cell>
          <cell r="L1324" t="str">
            <v>0790-6210673</v>
          </cell>
          <cell r="M1324" t="str">
            <v>338000</v>
          </cell>
          <cell r="N1324" t="str">
            <v>DIST</v>
          </cell>
          <cell r="O1324" t="str">
            <v>01</v>
          </cell>
          <cell r="P1324" t="str">
            <v>N</v>
          </cell>
          <cell r="Q1324" t="str">
            <v>BBBO</v>
          </cell>
          <cell r="R1324" t="str">
            <v>A</v>
          </cell>
          <cell r="S1324">
            <v>19980210</v>
          </cell>
          <cell r="T1324">
            <v>1</v>
          </cell>
          <cell r="U1324">
            <v>66000</v>
          </cell>
          <cell r="V1324" t="str">
            <v/>
          </cell>
          <cell r="W1324" t="str">
            <v/>
          </cell>
          <cell r="X1324" t="str">
            <v>A</v>
          </cell>
          <cell r="Y1324" t="str">
            <v>43750</v>
          </cell>
          <cell r="Z1324" t="str">
            <v>ST</v>
          </cell>
          <cell r="AA1324">
            <v>55959.57</v>
          </cell>
          <cell r="AB1324">
            <v>50</v>
          </cell>
        </row>
        <row r="1325">
          <cell r="A1325">
            <v>790200</v>
          </cell>
          <cell r="B1325" t="str">
            <v>?????????????</v>
          </cell>
          <cell r="C1325" t="str">
            <v>???????????</v>
          </cell>
          <cell r="D1325" t="str">
            <v/>
          </cell>
          <cell r="E1325" t="str">
            <v>101000</v>
          </cell>
          <cell r="F1325" t="str">
            <v>362101460915004</v>
          </cell>
          <cell r="G1325" t="str">
            <v>1510221409024809096</v>
          </cell>
          <cell r="H1325" t="str">
            <v>????????????</v>
          </cell>
          <cell r="I1325" t="str">
            <v>99</v>
          </cell>
          <cell r="J1325" t="str">
            <v>4</v>
          </cell>
          <cell r="K1325" t="str">
            <v>??</v>
          </cell>
          <cell r="L1325" t="str">
            <v>0797-8111186</v>
          </cell>
          <cell r="M1325" t="str">
            <v>341000</v>
          </cell>
          <cell r="N1325" t="str">
            <v>DIST</v>
          </cell>
          <cell r="O1325" t="str">
            <v>01</v>
          </cell>
          <cell r="P1325" t="str">
            <v>E-N</v>
          </cell>
          <cell r="Q1325" t="str">
            <v>BBBO</v>
          </cell>
          <cell r="R1325" t="str">
            <v>*</v>
          </cell>
          <cell r="S1325">
            <v>19971108</v>
          </cell>
          <cell r="T1325">
            <v>1</v>
          </cell>
          <cell r="U1325">
            <v>360000</v>
          </cell>
          <cell r="V1325" t="str">
            <v/>
          </cell>
          <cell r="W1325" t="str">
            <v/>
          </cell>
          <cell r="X1325" t="str">
            <v/>
          </cell>
          <cell r="Y1325" t="str">
            <v>90000</v>
          </cell>
          <cell r="Z1325" t="str">
            <v>ST</v>
          </cell>
          <cell r="AA1325">
            <v>547296.9</v>
          </cell>
          <cell r="AB1325">
            <v>50</v>
          </cell>
        </row>
        <row r="1326">
          <cell r="A1326">
            <v>791501</v>
          </cell>
          <cell r="B1326" t="str">
            <v>?????????</v>
          </cell>
          <cell r="C1326" t="str">
            <v>???????????</v>
          </cell>
          <cell r="D1326" t="str">
            <v/>
          </cell>
          <cell r="E1326" t="str">
            <v>101000</v>
          </cell>
          <cell r="F1326" t="str">
            <v/>
          </cell>
          <cell r="G1326" t="str">
            <v>637494001-000028290</v>
          </cell>
          <cell r="H1326" t="str">
            <v>??</v>
          </cell>
          <cell r="I1326" t="str">
            <v>99</v>
          </cell>
          <cell r="J1326" t="str">
            <v>4</v>
          </cell>
          <cell r="K1326" t="str">
            <v>???</v>
          </cell>
          <cell r="L1326" t="str">
            <v>0797-2521873</v>
          </cell>
          <cell r="M1326" t="str">
            <v>342500</v>
          </cell>
          <cell r="N1326" t="str">
            <v>DIST</v>
          </cell>
          <cell r="O1326" t="str">
            <v>01</v>
          </cell>
          <cell r="P1326" t="str">
            <v/>
          </cell>
          <cell r="Q1326" t="str">
            <v>BBBO</v>
          </cell>
          <cell r="R1326" t="str">
            <v/>
          </cell>
          <cell r="S1326">
            <v>20000406</v>
          </cell>
          <cell r="T1326">
            <v>1</v>
          </cell>
          <cell r="U1326">
            <v>140000</v>
          </cell>
          <cell r="V1326" t="str">
            <v/>
          </cell>
          <cell r="W1326" t="str">
            <v/>
          </cell>
          <cell r="X1326" t="str">
            <v>A</v>
          </cell>
          <cell r="Y1326" t="str">
            <v>37500</v>
          </cell>
          <cell r="Z1326" t="str">
            <v>ST</v>
          </cell>
          <cell r="AA1326">
            <v>163008.04999999999</v>
          </cell>
          <cell r="AB1326">
            <v>50</v>
          </cell>
        </row>
        <row r="1327">
          <cell r="A1327">
            <v>790801</v>
          </cell>
          <cell r="B1327" t="str">
            <v>??????????????</v>
          </cell>
          <cell r="C1327" t="str">
            <v>??????????????</v>
          </cell>
          <cell r="D1327" t="str">
            <v>?</v>
          </cell>
          <cell r="E1327" t="str">
            <v>101000</v>
          </cell>
          <cell r="F1327" t="str">
            <v>362400861935449</v>
          </cell>
          <cell r="G1327" t="str">
            <v>51040263012621</v>
          </cell>
          <cell r="H1327" t="str">
            <v>??????</v>
          </cell>
          <cell r="I1327" t="str">
            <v>99</v>
          </cell>
          <cell r="J1327" t="str">
            <v>4</v>
          </cell>
          <cell r="K1327" t="str">
            <v>???</v>
          </cell>
          <cell r="L1327" t="str">
            <v>0796-8104136</v>
          </cell>
          <cell r="M1327" t="str">
            <v>343000</v>
          </cell>
          <cell r="N1327" t="str">
            <v>DIST</v>
          </cell>
          <cell r="O1327" t="str">
            <v>01</v>
          </cell>
          <cell r="P1327" t="str">
            <v>N</v>
          </cell>
          <cell r="Q1327" t="str">
            <v>BBBO</v>
          </cell>
          <cell r="R1327" t="str">
            <v>A</v>
          </cell>
          <cell r="S1327">
            <v>19980623</v>
          </cell>
          <cell r="T1327">
            <v>1</v>
          </cell>
          <cell r="U1327">
            <v>200000</v>
          </cell>
          <cell r="V1327" t="str">
            <v/>
          </cell>
          <cell r="W1327" t="str">
            <v/>
          </cell>
          <cell r="X1327" t="str">
            <v/>
          </cell>
          <cell r="Y1327" t="str">
            <v>100000</v>
          </cell>
          <cell r="Z1327" t="str">
            <v>ST</v>
          </cell>
          <cell r="AA1327">
            <v>186553.71</v>
          </cell>
          <cell r="AB1327">
            <v>50</v>
          </cell>
        </row>
        <row r="1328">
          <cell r="A1328">
            <v>791900</v>
          </cell>
          <cell r="B1328" t="str">
            <v>?????????</v>
          </cell>
          <cell r="C1328" t="str">
            <v>??????????????</v>
          </cell>
          <cell r="D1328" t="str">
            <v>???</v>
          </cell>
          <cell r="E1328" t="str">
            <v>101000</v>
          </cell>
          <cell r="F1328" t="str">
            <v>362429650613001</v>
          </cell>
          <cell r="G1328" t="str">
            <v>4726602-0101-0119541</v>
          </cell>
          <cell r="H1328" t="str">
            <v>???????</v>
          </cell>
          <cell r="I1328" t="str">
            <v>99</v>
          </cell>
          <cell r="J1328" t="str">
            <v>4</v>
          </cell>
          <cell r="K1328" t="str">
            <v>???</v>
          </cell>
          <cell r="L1328" t="str">
            <v>0796-7621678</v>
          </cell>
          <cell r="M1328" t="str">
            <v>343200</v>
          </cell>
          <cell r="N1328" t="str">
            <v>DIST</v>
          </cell>
          <cell r="O1328" t="str">
            <v>01</v>
          </cell>
          <cell r="P1328" t="str">
            <v/>
          </cell>
          <cell r="Q1328" t="str">
            <v>BBBO</v>
          </cell>
          <cell r="R1328" t="str">
            <v/>
          </cell>
          <cell r="S1328">
            <v>20000417</v>
          </cell>
          <cell r="T1328">
            <v>1</v>
          </cell>
          <cell r="U1328">
            <v>1</v>
          </cell>
          <cell r="V1328" t="str">
            <v>5E</v>
          </cell>
          <cell r="W1328" t="str">
            <v/>
          </cell>
          <cell r="X1328" t="str">
            <v/>
          </cell>
          <cell r="Y1328" t="str">
            <v>0</v>
          </cell>
          <cell r="Z1328" t="str">
            <v>ST</v>
          </cell>
          <cell r="AA1328">
            <v>0</v>
          </cell>
          <cell r="AB1328">
            <v>50</v>
          </cell>
        </row>
        <row r="1329">
          <cell r="A1329">
            <v>790700</v>
          </cell>
          <cell r="B1329" t="str">
            <v>?????????????</v>
          </cell>
          <cell r="C1329" t="str">
            <v>??????????????</v>
          </cell>
          <cell r="D1329" t="str">
            <v>????</v>
          </cell>
          <cell r="E1329" t="str">
            <v>101000</v>
          </cell>
          <cell r="F1329" t="str">
            <v/>
          </cell>
          <cell r="G1329" t="str">
            <v>353101040000167</v>
          </cell>
          <cell r="H1329" t="str">
            <v>?????????</v>
          </cell>
          <cell r="I1329" t="str">
            <v>99</v>
          </cell>
          <cell r="J1329" t="str">
            <v>3</v>
          </cell>
          <cell r="K1329" t="str">
            <v>???</v>
          </cell>
          <cell r="L1329" t="str">
            <v>0794-8213235</v>
          </cell>
          <cell r="M1329" t="str">
            <v>344000</v>
          </cell>
          <cell r="N1329" t="str">
            <v>DIST</v>
          </cell>
          <cell r="O1329" t="str">
            <v>01</v>
          </cell>
          <cell r="P1329" t="str">
            <v>N</v>
          </cell>
          <cell r="Q1329" t="str">
            <v>BBBO</v>
          </cell>
          <cell r="R1329" t="str">
            <v>*</v>
          </cell>
          <cell r="S1329">
            <v>19980211</v>
          </cell>
          <cell r="T1329">
            <v>1</v>
          </cell>
          <cell r="U1329">
            <v>146000</v>
          </cell>
          <cell r="V1329" t="str">
            <v/>
          </cell>
          <cell r="W1329" t="str">
            <v/>
          </cell>
          <cell r="X1329" t="str">
            <v>A</v>
          </cell>
          <cell r="Y1329" t="str">
            <v>70000</v>
          </cell>
          <cell r="Z1329" t="str">
            <v>ST</v>
          </cell>
          <cell r="AA1329">
            <v>192498.19</v>
          </cell>
          <cell r="AB1329">
            <v>50</v>
          </cell>
        </row>
        <row r="1330">
          <cell r="A1330">
            <v>792000</v>
          </cell>
          <cell r="B1330" t="str">
            <v>??????????????</v>
          </cell>
          <cell r="C1330" t="str">
            <v>??????????????</v>
          </cell>
          <cell r="D1330" t="str">
            <v>???10?</v>
          </cell>
          <cell r="E1330" t="str">
            <v>101000</v>
          </cell>
          <cell r="F1330" t="str">
            <v/>
          </cell>
          <cell r="G1330" t="str">
            <v>20260225002840</v>
          </cell>
          <cell r="H1330" t="str">
            <v>??????????</v>
          </cell>
          <cell r="I1330" t="str">
            <v>99</v>
          </cell>
          <cell r="J1330" t="str">
            <v>4</v>
          </cell>
          <cell r="K1330" t="str">
            <v>???</v>
          </cell>
          <cell r="L1330" t="str">
            <v>0794-7253579</v>
          </cell>
          <cell r="M1330" t="str">
            <v>344700</v>
          </cell>
          <cell r="N1330" t="str">
            <v>DIST</v>
          </cell>
          <cell r="O1330" t="str">
            <v>01</v>
          </cell>
          <cell r="P1330" t="str">
            <v/>
          </cell>
          <cell r="Q1330" t="str">
            <v>BBBO</v>
          </cell>
          <cell r="R1330" t="str">
            <v/>
          </cell>
          <cell r="S1330">
            <v>20000417</v>
          </cell>
          <cell r="T1330">
            <v>1</v>
          </cell>
          <cell r="U1330">
            <v>1</v>
          </cell>
          <cell r="V1330" t="str">
            <v>5E</v>
          </cell>
          <cell r="W1330" t="str">
            <v/>
          </cell>
          <cell r="X1330" t="str">
            <v>A</v>
          </cell>
          <cell r="Y1330" t="str">
            <v>0</v>
          </cell>
          <cell r="Z1330" t="str">
            <v>ST</v>
          </cell>
          <cell r="AA1330">
            <v>3756.5</v>
          </cell>
          <cell r="AB1330">
            <v>50</v>
          </cell>
        </row>
        <row r="1331">
          <cell r="A1331">
            <v>657702</v>
          </cell>
          <cell r="B1331" t="str">
            <v>????????????</v>
          </cell>
          <cell r="C1331" t="str">
            <v>????????????</v>
          </cell>
          <cell r="D1331" t="str">
            <v/>
          </cell>
          <cell r="E1331" t="str">
            <v>101000</v>
          </cell>
          <cell r="F1331" t="str">
            <v/>
          </cell>
          <cell r="G1331" t="str">
            <v>45065711001014701401</v>
          </cell>
          <cell r="H1331" t="str">
            <v>???????</v>
          </cell>
          <cell r="I1331" t="str">
            <v>21</v>
          </cell>
          <cell r="J1331" t="str">
            <v>2</v>
          </cell>
          <cell r="K1331" t="str">
            <v>???</v>
          </cell>
          <cell r="L1331" t="str">
            <v>0779-7203151</v>
          </cell>
          <cell r="M1331" t="str">
            <v>536100</v>
          </cell>
          <cell r="N1331" t="str">
            <v>DIST</v>
          </cell>
          <cell r="O1331" t="str">
            <v>01</v>
          </cell>
          <cell r="P1331" t="str">
            <v/>
          </cell>
          <cell r="Q1331" t="str">
            <v>BBBO</v>
          </cell>
          <cell r="R1331" t="str">
            <v/>
          </cell>
          <cell r="S1331">
            <v>20010706</v>
          </cell>
          <cell r="T1331">
            <v>1</v>
          </cell>
          <cell r="U1331">
            <v>143000</v>
          </cell>
          <cell r="V1331" t="str">
            <v/>
          </cell>
          <cell r="W1331" t="str">
            <v/>
          </cell>
          <cell r="X1331" t="str">
            <v>A</v>
          </cell>
          <cell r="Y1331" t="str">
            <v>50000</v>
          </cell>
          <cell r="Z1331" t="str">
            <v>ST</v>
          </cell>
          <cell r="AA1331">
            <v>117983.88</v>
          </cell>
          <cell r="AB1331">
            <v>50</v>
          </cell>
        </row>
        <row r="1332">
          <cell r="A1332">
            <v>770100</v>
          </cell>
          <cell r="B1332" t="str">
            <v>??????????????</v>
          </cell>
          <cell r="C1332" t="str">
            <v>????????</v>
          </cell>
          <cell r="D1332" t="str">
            <v/>
          </cell>
          <cell r="E1332" t="str">
            <v>101000</v>
          </cell>
          <cell r="F1332" t="str">
            <v>45010019832398X</v>
          </cell>
          <cell r="G1332" t="str">
            <v>1310141000647</v>
          </cell>
          <cell r="H1332" t="str">
            <v>?????????????</v>
          </cell>
          <cell r="I1332" t="str">
            <v>21</v>
          </cell>
          <cell r="J1332" t="str">
            <v>3</v>
          </cell>
          <cell r="K1332" t="str">
            <v>???</v>
          </cell>
          <cell r="L1332" t="str">
            <v>0771-2430315</v>
          </cell>
          <cell r="M1332" t="str">
            <v>530011</v>
          </cell>
          <cell r="N1332" t="str">
            <v>DIST</v>
          </cell>
          <cell r="O1332" t="str">
            <v>01</v>
          </cell>
          <cell r="P1332" t="str">
            <v>Y</v>
          </cell>
          <cell r="Q1332" t="str">
            <v>BBBO</v>
          </cell>
          <cell r="R1332" t="str">
            <v>*</v>
          </cell>
          <cell r="S1332">
            <v>19971108</v>
          </cell>
          <cell r="T1332">
            <v>1</v>
          </cell>
          <cell r="U1332">
            <v>370000</v>
          </cell>
          <cell r="V1332" t="str">
            <v/>
          </cell>
          <cell r="W1332" t="str">
            <v/>
          </cell>
          <cell r="X1332" t="str">
            <v/>
          </cell>
          <cell r="Y1332" t="str">
            <v>160000</v>
          </cell>
          <cell r="Z1332" t="str">
            <v>ST</v>
          </cell>
          <cell r="AA1332">
            <v>357273.06</v>
          </cell>
          <cell r="AB1332">
            <v>50</v>
          </cell>
        </row>
        <row r="1333">
          <cell r="A1333">
            <v>770103</v>
          </cell>
          <cell r="B1333" t="str">
            <v>????????????</v>
          </cell>
          <cell r="C1333" t="str">
            <v>??????</v>
          </cell>
          <cell r="D1333" t="str">
            <v/>
          </cell>
          <cell r="E1333" t="str">
            <v>101000</v>
          </cell>
          <cell r="F1333" t="str">
            <v>450100732211452</v>
          </cell>
          <cell r="G1333" t="str">
            <v>2102104109300000239</v>
          </cell>
          <cell r="H1333" t="str">
            <v>??????????</v>
          </cell>
          <cell r="I1333" t="str">
            <v>21</v>
          </cell>
          <cell r="J1333" t="str">
            <v>3</v>
          </cell>
          <cell r="K1333" t="str">
            <v>???</v>
          </cell>
          <cell r="L1333" t="str">
            <v>0771-2431120</v>
          </cell>
          <cell r="M1333" t="str">
            <v>530011</v>
          </cell>
          <cell r="N1333" t="str">
            <v>DIST</v>
          </cell>
          <cell r="O1333" t="str">
            <v>01</v>
          </cell>
          <cell r="P1333" t="str">
            <v>Y</v>
          </cell>
          <cell r="Q1333" t="str">
            <v>BBBO</v>
          </cell>
          <cell r="R1333" t="str">
            <v>*</v>
          </cell>
          <cell r="S1333">
            <v>19980319</v>
          </cell>
          <cell r="T1333">
            <v>1</v>
          </cell>
          <cell r="U1333">
            <v>470000</v>
          </cell>
          <cell r="V1333" t="str">
            <v/>
          </cell>
          <cell r="W1333" t="str">
            <v/>
          </cell>
          <cell r="X1333" t="str">
            <v/>
          </cell>
          <cell r="Y1333" t="str">
            <v>117500</v>
          </cell>
          <cell r="Z1333" t="str">
            <v>ST</v>
          </cell>
          <cell r="AA1333">
            <v>440078.24</v>
          </cell>
          <cell r="AB1333">
            <v>50</v>
          </cell>
        </row>
        <row r="1334">
          <cell r="A1334">
            <v>770105</v>
          </cell>
          <cell r="B1334" t="str">
            <v>?????????????</v>
          </cell>
          <cell r="C1334" t="str">
            <v>?????????</v>
          </cell>
          <cell r="D1334" t="str">
            <v/>
          </cell>
          <cell r="E1334" t="str">
            <v>101000</v>
          </cell>
          <cell r="F1334" t="str">
            <v>450100718897224</v>
          </cell>
          <cell r="G1334" t="str">
            <v>2102103109248017508</v>
          </cell>
          <cell r="H1334" t="str">
            <v>???????????</v>
          </cell>
          <cell r="I1334" t="str">
            <v>21</v>
          </cell>
          <cell r="J1334" t="str">
            <v>3</v>
          </cell>
          <cell r="K1334" t="str">
            <v>???</v>
          </cell>
          <cell r="L1334" t="str">
            <v>0771-5867697</v>
          </cell>
          <cell r="M1334" t="str">
            <v>530022</v>
          </cell>
          <cell r="N1334" t="str">
            <v>DIST</v>
          </cell>
          <cell r="O1334" t="str">
            <v>01</v>
          </cell>
          <cell r="P1334" t="str">
            <v/>
          </cell>
          <cell r="Q1334" t="str">
            <v>BBBO</v>
          </cell>
          <cell r="R1334" t="str">
            <v>*</v>
          </cell>
          <cell r="S1334">
            <v>19960927</v>
          </cell>
          <cell r="T1334">
            <v>1</v>
          </cell>
          <cell r="U1334">
            <v>300000</v>
          </cell>
          <cell r="V1334" t="str">
            <v/>
          </cell>
          <cell r="W1334" t="str">
            <v/>
          </cell>
          <cell r="X1334" t="str">
            <v/>
          </cell>
          <cell r="Y1334" t="str">
            <v>100000</v>
          </cell>
          <cell r="Z1334" t="str">
            <v>ST</v>
          </cell>
          <cell r="AA1334">
            <v>295420.99</v>
          </cell>
          <cell r="AB1334">
            <v>50</v>
          </cell>
        </row>
        <row r="1335">
          <cell r="A1335">
            <v>771402</v>
          </cell>
          <cell r="B1335" t="str">
            <v>???????????</v>
          </cell>
          <cell r="C1335" t="str">
            <v>??????</v>
          </cell>
          <cell r="D1335" t="str">
            <v/>
          </cell>
          <cell r="E1335" t="str">
            <v>101000</v>
          </cell>
          <cell r="F1335" t="str">
            <v>452123540523522</v>
          </cell>
          <cell r="G1335" t="str">
            <v>26503075</v>
          </cell>
          <cell r="H1335" t="str">
            <v>?????????????</v>
          </cell>
          <cell r="I1335" t="str">
            <v>21</v>
          </cell>
          <cell r="J1335" t="str">
            <v>3</v>
          </cell>
          <cell r="K1335" t="str">
            <v>???</v>
          </cell>
          <cell r="L1335" t="str">
            <v>0771-8222295</v>
          </cell>
          <cell r="M1335" t="str">
            <v>530400</v>
          </cell>
          <cell r="N1335" t="str">
            <v>DIST</v>
          </cell>
          <cell r="O1335" t="str">
            <v>01</v>
          </cell>
          <cell r="P1335" t="str">
            <v/>
          </cell>
          <cell r="Q1335" t="str">
            <v>BBBO</v>
          </cell>
          <cell r="R1335" t="str">
            <v/>
          </cell>
          <cell r="S1335">
            <v>20000907</v>
          </cell>
          <cell r="T1335">
            <v>1</v>
          </cell>
          <cell r="U1335">
            <v>50000</v>
          </cell>
          <cell r="V1335" t="str">
            <v/>
          </cell>
          <cell r="W1335" t="str">
            <v/>
          </cell>
          <cell r="X1335" t="str">
            <v/>
          </cell>
          <cell r="Y1335" t="str">
            <v>12500</v>
          </cell>
          <cell r="Z1335" t="str">
            <v>ST</v>
          </cell>
          <cell r="AA1335">
            <v>67129.490000000005</v>
          </cell>
          <cell r="AB1335">
            <v>50</v>
          </cell>
        </row>
        <row r="1336">
          <cell r="A1336">
            <v>771410</v>
          </cell>
          <cell r="B1336" t="str">
            <v>????????????</v>
          </cell>
          <cell r="C1336" t="str">
            <v>?????????????</v>
          </cell>
          <cell r="D1336" t="str">
            <v/>
          </cell>
          <cell r="E1336" t="str">
            <v>101000</v>
          </cell>
          <cell r="F1336" t="str">
            <v/>
          </cell>
          <cell r="G1336" t="str">
            <v/>
          </cell>
          <cell r="H1336" t="str">
            <v/>
          </cell>
          <cell r="I1336" t="str">
            <v>21</v>
          </cell>
          <cell r="J1336" t="str">
            <v>4</v>
          </cell>
          <cell r="K1336" t="str">
            <v>??</v>
          </cell>
          <cell r="L1336" t="str">
            <v>0771-8620891</v>
          </cell>
          <cell r="M1336" t="str">
            <v>532500</v>
          </cell>
          <cell r="N1336" t="str">
            <v>DIST</v>
          </cell>
          <cell r="O1336" t="str">
            <v>01</v>
          </cell>
          <cell r="P1336" t="str">
            <v/>
          </cell>
          <cell r="Q1336" t="str">
            <v>BBBO</v>
          </cell>
          <cell r="R1336" t="str">
            <v/>
          </cell>
          <cell r="S1336">
            <v>20001219</v>
          </cell>
          <cell r="T1336">
            <v>1</v>
          </cell>
          <cell r="U1336">
            <v>1</v>
          </cell>
          <cell r="V1336" t="str">
            <v>5E</v>
          </cell>
          <cell r="W1336" t="str">
            <v/>
          </cell>
          <cell r="X1336" t="str">
            <v>A</v>
          </cell>
          <cell r="Y1336" t="str">
            <v>0</v>
          </cell>
          <cell r="Z1336" t="str">
            <v>ST</v>
          </cell>
          <cell r="AA1336">
            <v>913.1</v>
          </cell>
          <cell r="AB1336">
            <v>50</v>
          </cell>
        </row>
        <row r="1337">
          <cell r="A1337">
            <v>770700</v>
          </cell>
          <cell r="B1337" t="str">
            <v>????????????</v>
          </cell>
          <cell r="C1337" t="str">
            <v>?????????44?</v>
          </cell>
          <cell r="D1337" t="str">
            <v/>
          </cell>
          <cell r="E1337" t="str">
            <v>101000</v>
          </cell>
          <cell r="F1337" t="str">
            <v>452601200610890</v>
          </cell>
          <cell r="G1337" t="str">
            <v>012450000722</v>
          </cell>
          <cell r="H1337" t="str">
            <v>???????</v>
          </cell>
          <cell r="I1337" t="str">
            <v>21</v>
          </cell>
          <cell r="J1337" t="str">
            <v>3</v>
          </cell>
          <cell r="K1337" t="str">
            <v>??</v>
          </cell>
          <cell r="L1337" t="str">
            <v>0776-2824833</v>
          </cell>
          <cell r="M1337" t="str">
            <v>533001</v>
          </cell>
          <cell r="N1337" t="str">
            <v>DIST</v>
          </cell>
          <cell r="O1337" t="str">
            <v>01</v>
          </cell>
          <cell r="P1337" t="str">
            <v>Y</v>
          </cell>
          <cell r="Q1337" t="str">
            <v>BBBO</v>
          </cell>
          <cell r="R1337" t="str">
            <v>A</v>
          </cell>
          <cell r="S1337">
            <v>19980216</v>
          </cell>
          <cell r="T1337">
            <v>1</v>
          </cell>
          <cell r="U1337">
            <v>1</v>
          </cell>
          <cell r="V1337" t="str">
            <v>5E</v>
          </cell>
          <cell r="W1337" t="str">
            <v/>
          </cell>
          <cell r="X1337" t="str">
            <v/>
          </cell>
          <cell r="Y1337" t="str">
            <v/>
          </cell>
          <cell r="Z1337" t="str">
            <v>ST</v>
          </cell>
          <cell r="AA1337">
            <v>-703.28</v>
          </cell>
          <cell r="AB1337">
            <v>50</v>
          </cell>
        </row>
        <row r="1338">
          <cell r="A1338">
            <v>770701</v>
          </cell>
          <cell r="B1338" t="str">
            <v>????????????</v>
          </cell>
          <cell r="C1338" t="str">
            <v>??????????????</v>
          </cell>
          <cell r="D1338" t="str">
            <v>?????</v>
          </cell>
          <cell r="E1338" t="str">
            <v>101000</v>
          </cell>
          <cell r="F1338" t="str">
            <v/>
          </cell>
          <cell r="G1338" t="str">
            <v>45067611401151541401</v>
          </cell>
          <cell r="H1338" t="str">
            <v>?????????????</v>
          </cell>
          <cell r="I1338" t="str">
            <v>21</v>
          </cell>
          <cell r="J1338" t="str">
            <v>4</v>
          </cell>
          <cell r="K1338" t="str">
            <v>???</v>
          </cell>
          <cell r="L1338" t="str">
            <v>0776-2821038</v>
          </cell>
          <cell r="M1338" t="str">
            <v>533000</v>
          </cell>
          <cell r="N1338" t="str">
            <v>DIST</v>
          </cell>
          <cell r="O1338" t="str">
            <v>01</v>
          </cell>
          <cell r="P1338" t="str">
            <v/>
          </cell>
          <cell r="Q1338" t="str">
            <v>BBBO</v>
          </cell>
          <cell r="R1338" t="str">
            <v/>
          </cell>
          <cell r="S1338">
            <v>0</v>
          </cell>
          <cell r="T1338">
            <v>1</v>
          </cell>
          <cell r="U1338">
            <v>108000</v>
          </cell>
          <cell r="V1338" t="str">
            <v/>
          </cell>
          <cell r="W1338" t="str">
            <v/>
          </cell>
          <cell r="X1338" t="str">
            <v>A</v>
          </cell>
          <cell r="Y1338" t="str">
            <v>27000</v>
          </cell>
          <cell r="Z1338" t="str">
            <v>ST</v>
          </cell>
          <cell r="AA1338">
            <v>95792.56</v>
          </cell>
          <cell r="AB1338">
            <v>50</v>
          </cell>
        </row>
        <row r="1339">
          <cell r="A1339">
            <v>771500</v>
          </cell>
          <cell r="B1339" t="str">
            <v>?????????????</v>
          </cell>
          <cell r="C1339" t="str">
            <v>??????</v>
          </cell>
          <cell r="D1339" t="str">
            <v/>
          </cell>
          <cell r="E1339" t="str">
            <v>101000</v>
          </cell>
          <cell r="F1339" t="str">
            <v>450722708643001</v>
          </cell>
          <cell r="G1339" t="str">
            <v>102480059234</v>
          </cell>
          <cell r="H1339" t="str">
            <v>????</v>
          </cell>
          <cell r="I1339" t="str">
            <v>21</v>
          </cell>
          <cell r="J1339" t="str">
            <v>3</v>
          </cell>
          <cell r="K1339" t="str">
            <v>???</v>
          </cell>
          <cell r="L1339" t="str">
            <v>0777-6523925</v>
          </cell>
          <cell r="M1339" t="str">
            <v>535400</v>
          </cell>
          <cell r="N1339" t="str">
            <v>DIST</v>
          </cell>
          <cell r="O1339" t="str">
            <v>01</v>
          </cell>
          <cell r="P1339" t="str">
            <v/>
          </cell>
          <cell r="Q1339" t="str">
            <v>BBBO</v>
          </cell>
          <cell r="R1339" t="str">
            <v/>
          </cell>
          <cell r="S1339">
            <v>20000816</v>
          </cell>
          <cell r="T1339">
            <v>1</v>
          </cell>
          <cell r="U1339">
            <v>1</v>
          </cell>
          <cell r="V1339" t="str">
            <v>5E</v>
          </cell>
          <cell r="W1339" t="str">
            <v/>
          </cell>
          <cell r="X1339" t="str">
            <v/>
          </cell>
          <cell r="Y1339" t="str">
            <v>0</v>
          </cell>
          <cell r="Z1339" t="str">
            <v>ST</v>
          </cell>
          <cell r="AA1339">
            <v>0</v>
          </cell>
          <cell r="AB1339">
            <v>50</v>
          </cell>
        </row>
        <row r="1340">
          <cell r="A1340">
            <v>770600</v>
          </cell>
          <cell r="B1340" t="str">
            <v>??????????</v>
          </cell>
          <cell r="C1340" t="str">
            <v>????????</v>
          </cell>
          <cell r="D1340" t="str">
            <v/>
          </cell>
          <cell r="E1340" t="str">
            <v>101000</v>
          </cell>
          <cell r="F1340" t="str">
            <v>450502199306460</v>
          </cell>
          <cell r="G1340" t="str">
            <v>450658601243001608</v>
          </cell>
          <cell r="H1340" t="str">
            <v>?????</v>
          </cell>
          <cell r="I1340" t="str">
            <v>21</v>
          </cell>
          <cell r="J1340" t="str">
            <v>2</v>
          </cell>
          <cell r="K1340" t="str">
            <v>???</v>
          </cell>
          <cell r="L1340" t="str">
            <v>0779-3031998</v>
          </cell>
          <cell r="M1340" t="str">
            <v>536000</v>
          </cell>
          <cell r="N1340" t="str">
            <v>DIST</v>
          </cell>
          <cell r="O1340" t="str">
            <v>01</v>
          </cell>
          <cell r="P1340" t="str">
            <v>Y</v>
          </cell>
          <cell r="Q1340" t="str">
            <v>BBBO</v>
          </cell>
          <cell r="R1340" t="str">
            <v>A</v>
          </cell>
          <cell r="S1340">
            <v>19980103</v>
          </cell>
          <cell r="T1340">
            <v>1</v>
          </cell>
          <cell r="U1340">
            <v>1</v>
          </cell>
          <cell r="V1340" t="str">
            <v>5E</v>
          </cell>
          <cell r="W1340" t="str">
            <v/>
          </cell>
          <cell r="X1340" t="str">
            <v/>
          </cell>
          <cell r="Y1340" t="str">
            <v>27500</v>
          </cell>
          <cell r="Z1340" t="str">
            <v>ST</v>
          </cell>
          <cell r="AA1340">
            <v>61146.36</v>
          </cell>
          <cell r="AB1340">
            <v>50</v>
          </cell>
        </row>
        <row r="1341">
          <cell r="A1341">
            <v>770400</v>
          </cell>
          <cell r="B1341" t="str">
            <v>?????????????</v>
          </cell>
          <cell r="C1341" t="str">
            <v>?????????????</v>
          </cell>
          <cell r="D1341" t="str">
            <v/>
          </cell>
          <cell r="E1341" t="str">
            <v>101000</v>
          </cell>
          <cell r="F1341" t="str">
            <v>45250128344652X</v>
          </cell>
          <cell r="G1341" t="str">
            <v>450663988263112657</v>
          </cell>
          <cell r="H1341" t="str">
            <v>??????????</v>
          </cell>
          <cell r="I1341" t="str">
            <v>21</v>
          </cell>
          <cell r="J1341" t="str">
            <v>2</v>
          </cell>
          <cell r="K1341" t="str">
            <v>???</v>
          </cell>
          <cell r="L1341" t="str">
            <v>0775-2384040</v>
          </cell>
          <cell r="M1341" t="str">
            <v>537000</v>
          </cell>
          <cell r="N1341" t="str">
            <v>DIST</v>
          </cell>
          <cell r="O1341" t="str">
            <v>01</v>
          </cell>
          <cell r="P1341" t="str">
            <v>Y</v>
          </cell>
          <cell r="Q1341" t="str">
            <v>BBBO</v>
          </cell>
          <cell r="R1341" t="str">
            <v>A</v>
          </cell>
          <cell r="S1341">
            <v>19971108</v>
          </cell>
          <cell r="T1341">
            <v>1</v>
          </cell>
          <cell r="U1341">
            <v>180000</v>
          </cell>
          <cell r="V1341" t="str">
            <v/>
          </cell>
          <cell r="W1341" t="str">
            <v/>
          </cell>
          <cell r="X1341" t="str">
            <v/>
          </cell>
          <cell r="Y1341" t="str">
            <v>53750</v>
          </cell>
          <cell r="Z1341" t="str">
            <v>ST</v>
          </cell>
          <cell r="AA1341">
            <v>171293.39</v>
          </cell>
          <cell r="AB1341">
            <v>50</v>
          </cell>
        </row>
        <row r="1342">
          <cell r="A1342">
            <v>770401</v>
          </cell>
          <cell r="B1342" t="str">
            <v>???????????</v>
          </cell>
          <cell r="C1342" t="str">
            <v>?????????</v>
          </cell>
          <cell r="D1342" t="str">
            <v/>
          </cell>
          <cell r="E1342" t="str">
            <v>101000</v>
          </cell>
          <cell r="F1342" t="str">
            <v>452501X19727875</v>
          </cell>
          <cell r="G1342" t="str">
            <v>883001540008091001</v>
          </cell>
          <cell r="H1342" t="str">
            <v>???????????</v>
          </cell>
          <cell r="I1342" t="str">
            <v>21</v>
          </cell>
          <cell r="J1342" t="str">
            <v>2</v>
          </cell>
          <cell r="K1342" t="str">
            <v>???</v>
          </cell>
          <cell r="L1342" t="str">
            <v>0775-2851737</v>
          </cell>
          <cell r="M1342" t="str">
            <v>537000</v>
          </cell>
          <cell r="N1342" t="str">
            <v>DIST</v>
          </cell>
          <cell r="O1342" t="str">
            <v>01</v>
          </cell>
          <cell r="P1342" t="str">
            <v/>
          </cell>
          <cell r="Q1342" t="str">
            <v>BBBO</v>
          </cell>
          <cell r="R1342" t="str">
            <v/>
          </cell>
          <cell r="S1342">
            <v>0</v>
          </cell>
          <cell r="T1342">
            <v>1</v>
          </cell>
          <cell r="U1342">
            <v>200000</v>
          </cell>
          <cell r="V1342" t="str">
            <v/>
          </cell>
          <cell r="W1342" t="str">
            <v/>
          </cell>
          <cell r="X1342" t="str">
            <v/>
          </cell>
          <cell r="Y1342" t="str">
            <v>50000</v>
          </cell>
          <cell r="Z1342" t="str">
            <v>ST</v>
          </cell>
          <cell r="AA1342">
            <v>145301.84</v>
          </cell>
          <cell r="AB1342">
            <v>50</v>
          </cell>
        </row>
        <row r="1343">
          <cell r="A1343">
            <v>771302</v>
          </cell>
          <cell r="B1343" t="str">
            <v>????????????</v>
          </cell>
          <cell r="C1343" t="str">
            <v>?????????????</v>
          </cell>
          <cell r="D1343" t="str">
            <v/>
          </cell>
          <cell r="E1343" t="str">
            <v>101000</v>
          </cell>
          <cell r="F1343" t="str">
            <v/>
          </cell>
          <cell r="G1343" t="str">
            <v>450750040265501288</v>
          </cell>
          <cell r="H1343" t="str">
            <v>??????????</v>
          </cell>
          <cell r="I1343" t="str">
            <v>21</v>
          </cell>
          <cell r="J1343" t="str">
            <v>2</v>
          </cell>
          <cell r="K1343" t="str">
            <v>???</v>
          </cell>
          <cell r="L1343" t="str">
            <v>0775-4223799</v>
          </cell>
          <cell r="M1343" t="str">
            <v>537100</v>
          </cell>
          <cell r="N1343" t="str">
            <v>DIST</v>
          </cell>
          <cell r="O1343" t="str">
            <v>01</v>
          </cell>
          <cell r="P1343" t="str">
            <v/>
          </cell>
          <cell r="Q1343" t="str">
            <v>BBBO</v>
          </cell>
          <cell r="R1343" t="str">
            <v/>
          </cell>
          <cell r="S1343">
            <v>0</v>
          </cell>
          <cell r="T1343">
            <v>1</v>
          </cell>
          <cell r="U1343">
            <v>92000</v>
          </cell>
          <cell r="V1343" t="str">
            <v/>
          </cell>
          <cell r="W1343" t="str">
            <v/>
          </cell>
          <cell r="X1343" t="str">
            <v>A</v>
          </cell>
          <cell r="Y1343" t="str">
            <v>25000</v>
          </cell>
          <cell r="Z1343" t="str">
            <v>ST</v>
          </cell>
          <cell r="AA1343">
            <v>88134.37</v>
          </cell>
          <cell r="AB1343">
            <v>50</v>
          </cell>
        </row>
        <row r="1344">
          <cell r="A1344">
            <v>771301</v>
          </cell>
          <cell r="B1344" t="str">
            <v>?????????</v>
          </cell>
          <cell r="C1344" t="str">
            <v>?????????</v>
          </cell>
          <cell r="D1344" t="str">
            <v/>
          </cell>
          <cell r="E1344" t="str">
            <v>101000</v>
          </cell>
          <cell r="F1344" t="str">
            <v>452523661020265</v>
          </cell>
          <cell r="G1344" t="str">
            <v>018091860038</v>
          </cell>
          <cell r="H1344" t="str">
            <v>????????????</v>
          </cell>
          <cell r="I1344" t="str">
            <v>21</v>
          </cell>
          <cell r="J1344" t="str">
            <v>2</v>
          </cell>
          <cell r="K1344" t="str">
            <v>???</v>
          </cell>
          <cell r="L1344" t="str">
            <v>0775-3381305</v>
          </cell>
          <cell r="M1344" t="str">
            <v>537200</v>
          </cell>
          <cell r="N1344" t="str">
            <v>DIST</v>
          </cell>
          <cell r="O1344" t="str">
            <v>01</v>
          </cell>
          <cell r="P1344" t="str">
            <v/>
          </cell>
          <cell r="Q1344" t="str">
            <v>BBBO</v>
          </cell>
          <cell r="R1344" t="str">
            <v/>
          </cell>
          <cell r="S1344">
            <v>20001025</v>
          </cell>
          <cell r="T1344">
            <v>1</v>
          </cell>
          <cell r="U1344">
            <v>1</v>
          </cell>
          <cell r="V1344" t="str">
            <v>5E</v>
          </cell>
          <cell r="W1344" t="str">
            <v/>
          </cell>
          <cell r="X1344" t="str">
            <v/>
          </cell>
          <cell r="Y1344" t="str">
            <v>0</v>
          </cell>
          <cell r="Z1344" t="str">
            <v>ST</v>
          </cell>
          <cell r="AA1344">
            <v>0</v>
          </cell>
          <cell r="AB1344">
            <v>50</v>
          </cell>
        </row>
        <row r="1345">
          <cell r="A1345">
            <v>771310</v>
          </cell>
          <cell r="B1345" t="str">
            <v>??????????????</v>
          </cell>
          <cell r="C1345" t="str">
            <v>????????????</v>
          </cell>
          <cell r="D1345" t="str">
            <v/>
          </cell>
          <cell r="E1345" t="str">
            <v>101000</v>
          </cell>
          <cell r="F1345" t="str">
            <v/>
          </cell>
          <cell r="G1345" t="str">
            <v>10971000060*7</v>
          </cell>
          <cell r="H1345" t="str">
            <v>???????????</v>
          </cell>
          <cell r="I1345" t="str">
            <v>21</v>
          </cell>
          <cell r="J1345" t="str">
            <v>2</v>
          </cell>
          <cell r="K1345" t="str">
            <v>??</v>
          </cell>
          <cell r="L1345" t="str">
            <v>0775-3385550</v>
          </cell>
          <cell r="M1345" t="str">
            <v>537200</v>
          </cell>
          <cell r="N1345" t="str">
            <v>DIST</v>
          </cell>
          <cell r="O1345" t="str">
            <v>01</v>
          </cell>
          <cell r="P1345" t="str">
            <v/>
          </cell>
          <cell r="Q1345" t="str">
            <v>BBBO</v>
          </cell>
          <cell r="R1345" t="str">
            <v/>
          </cell>
          <cell r="S1345">
            <v>0</v>
          </cell>
          <cell r="T1345">
            <v>1</v>
          </cell>
          <cell r="U1345">
            <v>1</v>
          </cell>
          <cell r="V1345" t="str">
            <v>5E</v>
          </cell>
          <cell r="W1345" t="str">
            <v/>
          </cell>
          <cell r="X1345" t="str">
            <v>A</v>
          </cell>
          <cell r="Y1345" t="str">
            <v/>
          </cell>
          <cell r="Z1345" t="str">
            <v>ST</v>
          </cell>
          <cell r="AA1345">
            <v>0</v>
          </cell>
          <cell r="AB1345">
            <v>50</v>
          </cell>
        </row>
        <row r="1346">
          <cell r="A1346">
            <v>771401</v>
          </cell>
          <cell r="B1346" t="str">
            <v>???????</v>
          </cell>
          <cell r="C1346" t="str">
            <v>??????</v>
          </cell>
          <cell r="D1346" t="str">
            <v/>
          </cell>
          <cell r="E1346" t="str">
            <v>101000</v>
          </cell>
          <cell r="F1346" t="str">
            <v>452525751012041</v>
          </cell>
          <cell r="G1346" t="str">
            <v>45066404100001379173</v>
          </cell>
          <cell r="H1346" t="str">
            <v>??????</v>
          </cell>
          <cell r="I1346" t="str">
            <v>21</v>
          </cell>
          <cell r="J1346" t="str">
            <v>2</v>
          </cell>
          <cell r="K1346" t="str">
            <v>???</v>
          </cell>
          <cell r="L1346" t="str">
            <v>0775-5323815</v>
          </cell>
          <cell r="M1346" t="str">
            <v>537500</v>
          </cell>
          <cell r="N1346" t="str">
            <v>DIST</v>
          </cell>
          <cell r="O1346" t="str">
            <v>01</v>
          </cell>
          <cell r="P1346" t="str">
            <v/>
          </cell>
          <cell r="Q1346" t="str">
            <v>BBBO</v>
          </cell>
          <cell r="R1346" t="str">
            <v/>
          </cell>
          <cell r="S1346">
            <v>20000816</v>
          </cell>
          <cell r="T1346">
            <v>1</v>
          </cell>
          <cell r="U1346">
            <v>1</v>
          </cell>
          <cell r="V1346" t="str">
            <v>5E</v>
          </cell>
          <cell r="W1346" t="str">
            <v/>
          </cell>
          <cell r="X1346" t="str">
            <v/>
          </cell>
          <cell r="Y1346" t="str">
            <v>20000</v>
          </cell>
          <cell r="Z1346" t="str">
            <v>ST</v>
          </cell>
          <cell r="AA1346">
            <v>50342.12</v>
          </cell>
          <cell r="AB1346">
            <v>50</v>
          </cell>
        </row>
        <row r="1347">
          <cell r="A1347">
            <v>771101</v>
          </cell>
          <cell r="B1347" t="str">
            <v>?????????????</v>
          </cell>
          <cell r="C1347" t="str">
            <v>?????????</v>
          </cell>
          <cell r="D1347" t="str">
            <v/>
          </cell>
          <cell r="E1347" t="str">
            <v>101000</v>
          </cell>
          <cell r="F1347" t="str">
            <v>450603X19474484</v>
          </cell>
          <cell r="G1347" t="str">
            <v>010516082009</v>
          </cell>
          <cell r="H1347" t="str">
            <v>??????</v>
          </cell>
          <cell r="I1347" t="str">
            <v>21</v>
          </cell>
          <cell r="J1347" t="str">
            <v>2</v>
          </cell>
          <cell r="K1347" t="str">
            <v>???</v>
          </cell>
          <cell r="L1347" t="str">
            <v>0770-3251709</v>
          </cell>
          <cell r="M1347" t="str">
            <v>538021</v>
          </cell>
          <cell r="N1347" t="str">
            <v>DIST</v>
          </cell>
          <cell r="O1347" t="str">
            <v>01</v>
          </cell>
          <cell r="P1347" t="str">
            <v/>
          </cell>
          <cell r="Q1347" t="str">
            <v>BBBO</v>
          </cell>
          <cell r="R1347" t="str">
            <v/>
          </cell>
          <cell r="S1347">
            <v>20000308</v>
          </cell>
          <cell r="T1347">
            <v>1</v>
          </cell>
          <cell r="U1347">
            <v>1</v>
          </cell>
          <cell r="V1347" t="str">
            <v>5E</v>
          </cell>
          <cell r="W1347" t="str">
            <v/>
          </cell>
          <cell r="X1347" t="str">
            <v/>
          </cell>
          <cell r="Y1347" t="str">
            <v>40000</v>
          </cell>
          <cell r="Z1347" t="str">
            <v>ST</v>
          </cell>
          <cell r="AA1347">
            <v>66249.48</v>
          </cell>
          <cell r="AB1347">
            <v>50</v>
          </cell>
        </row>
        <row r="1348">
          <cell r="A1348">
            <v>771102</v>
          </cell>
          <cell r="B1348" t="str">
            <v>??????</v>
          </cell>
          <cell r="C1348" t="str">
            <v>????????????</v>
          </cell>
          <cell r="D1348" t="str">
            <v/>
          </cell>
          <cell r="E1348" t="str">
            <v>101000</v>
          </cell>
          <cell r="F1348" t="str">
            <v/>
          </cell>
          <cell r="G1348" t="str">
            <v>480921501010300069</v>
          </cell>
          <cell r="H1348" t="str">
            <v>???????????</v>
          </cell>
          <cell r="I1348" t="str">
            <v>21</v>
          </cell>
          <cell r="J1348" t="str">
            <v>2</v>
          </cell>
          <cell r="K1348" t="str">
            <v>???</v>
          </cell>
          <cell r="L1348" t="str">
            <v>0770-3263729</v>
          </cell>
          <cell r="M1348" t="str">
            <v>538021</v>
          </cell>
          <cell r="N1348" t="str">
            <v>DIST</v>
          </cell>
          <cell r="O1348" t="str">
            <v>01</v>
          </cell>
          <cell r="P1348" t="str">
            <v/>
          </cell>
          <cell r="Q1348" t="str">
            <v>BBBO</v>
          </cell>
          <cell r="R1348" t="str">
            <v/>
          </cell>
          <cell r="S1348">
            <v>20000911</v>
          </cell>
          <cell r="T1348">
            <v>1</v>
          </cell>
          <cell r="U1348">
            <v>1</v>
          </cell>
          <cell r="V1348" t="str">
            <v>5E</v>
          </cell>
          <cell r="W1348" t="str">
            <v/>
          </cell>
          <cell r="X1348" t="str">
            <v>A</v>
          </cell>
          <cell r="Y1348" t="str">
            <v>25000</v>
          </cell>
          <cell r="Z1348" t="str">
            <v>ST</v>
          </cell>
          <cell r="AA1348">
            <v>22368.1</v>
          </cell>
          <cell r="AB1348">
            <v>50</v>
          </cell>
        </row>
        <row r="1349">
          <cell r="A1349">
            <v>697702</v>
          </cell>
          <cell r="B1349" t="str">
            <v>????????????</v>
          </cell>
          <cell r="C1349" t="str">
            <v>?????????</v>
          </cell>
          <cell r="D1349" t="str">
            <v/>
          </cell>
          <cell r="E1349" t="str">
            <v>101000</v>
          </cell>
          <cell r="F1349" t="str">
            <v>450300198851934</v>
          </cell>
          <cell r="G1349" t="str">
            <v>022250000314</v>
          </cell>
          <cell r="H1349" t="str">
            <v>?????</v>
          </cell>
          <cell r="I1349" t="str">
            <v>21</v>
          </cell>
          <cell r="J1349" t="str">
            <v>2</v>
          </cell>
          <cell r="K1349" t="str">
            <v>???</v>
          </cell>
          <cell r="L1349" t="str">
            <v>0773-2610846</v>
          </cell>
          <cell r="M1349" t="str">
            <v>541001</v>
          </cell>
          <cell r="N1349" t="str">
            <v>DIST</v>
          </cell>
          <cell r="O1349" t="str">
            <v>01</v>
          </cell>
          <cell r="P1349" t="str">
            <v/>
          </cell>
          <cell r="Q1349" t="str">
            <v>BBBO</v>
          </cell>
          <cell r="R1349" t="str">
            <v/>
          </cell>
          <cell r="S1349">
            <v>19971107</v>
          </cell>
          <cell r="T1349">
            <v>1</v>
          </cell>
          <cell r="U1349">
            <v>1</v>
          </cell>
          <cell r="V1349" t="str">
            <v>5F</v>
          </cell>
          <cell r="W1349" t="str">
            <v/>
          </cell>
          <cell r="X1349" t="str">
            <v/>
          </cell>
          <cell r="Y1349" t="str">
            <v/>
          </cell>
          <cell r="Z1349" t="str">
            <v>ST</v>
          </cell>
          <cell r="AA1349">
            <v>360.43</v>
          </cell>
          <cell r="AB1349">
            <v>50</v>
          </cell>
        </row>
        <row r="1350">
          <cell r="A1350">
            <v>770304</v>
          </cell>
          <cell r="B1350" t="str">
            <v>?????????????</v>
          </cell>
          <cell r="C1350" t="str">
            <v>???????</v>
          </cell>
          <cell r="D1350" t="str">
            <v/>
          </cell>
          <cell r="E1350" t="str">
            <v>101000</v>
          </cell>
          <cell r="F1350" t="str">
            <v>450300198977502</v>
          </cell>
          <cell r="G1350" t="str">
            <v>4014506352382731267</v>
          </cell>
          <cell r="H1350" t="str">
            <v>?????????</v>
          </cell>
          <cell r="I1350" t="str">
            <v>21</v>
          </cell>
          <cell r="J1350" t="str">
            <v>3</v>
          </cell>
          <cell r="K1350" t="str">
            <v>???</v>
          </cell>
          <cell r="L1350" t="str">
            <v>0773-2612259</v>
          </cell>
          <cell r="M1350" t="str">
            <v>541001</v>
          </cell>
          <cell r="N1350" t="str">
            <v>DIST</v>
          </cell>
          <cell r="O1350" t="str">
            <v>01</v>
          </cell>
          <cell r="P1350" t="str">
            <v/>
          </cell>
          <cell r="Q1350" t="str">
            <v>BBBO</v>
          </cell>
          <cell r="R1350" t="str">
            <v/>
          </cell>
          <cell r="S1350">
            <v>0</v>
          </cell>
          <cell r="T1350">
            <v>1</v>
          </cell>
          <cell r="U1350">
            <v>500000</v>
          </cell>
          <cell r="V1350" t="str">
            <v/>
          </cell>
          <cell r="W1350" t="str">
            <v/>
          </cell>
          <cell r="X1350" t="str">
            <v/>
          </cell>
          <cell r="Y1350" t="str">
            <v>150000</v>
          </cell>
          <cell r="Z1350" t="str">
            <v>ST</v>
          </cell>
          <cell r="AA1350">
            <v>614467.67000000004</v>
          </cell>
          <cell r="AB1350">
            <v>50</v>
          </cell>
        </row>
        <row r="1351">
          <cell r="A1351">
            <v>770310</v>
          </cell>
          <cell r="B1351" t="str">
            <v>???????</v>
          </cell>
          <cell r="C1351" t="str">
            <v>????????</v>
          </cell>
          <cell r="D1351" t="str">
            <v/>
          </cell>
          <cell r="E1351" t="str">
            <v>101000</v>
          </cell>
          <cell r="F1351" t="str">
            <v/>
          </cell>
          <cell r="G1351" t="str">
            <v>461705034186</v>
          </cell>
          <cell r="H1351" t="str">
            <v>???????????</v>
          </cell>
          <cell r="I1351" t="str">
            <v>21</v>
          </cell>
          <cell r="J1351" t="str">
            <v>3</v>
          </cell>
          <cell r="K1351" t="str">
            <v>???</v>
          </cell>
          <cell r="L1351" t="str">
            <v>0773-4818007</v>
          </cell>
          <cell r="M1351" t="str">
            <v>541500</v>
          </cell>
          <cell r="N1351" t="str">
            <v>DIST</v>
          </cell>
          <cell r="O1351" t="str">
            <v>01</v>
          </cell>
          <cell r="P1351" t="str">
            <v/>
          </cell>
          <cell r="Q1351" t="str">
            <v>BBBO</v>
          </cell>
          <cell r="R1351" t="str">
            <v/>
          </cell>
          <cell r="S1351">
            <v>20001117</v>
          </cell>
          <cell r="T1351">
            <v>1</v>
          </cell>
          <cell r="U1351">
            <v>20000</v>
          </cell>
          <cell r="V1351" t="str">
            <v/>
          </cell>
          <cell r="W1351" t="str">
            <v/>
          </cell>
          <cell r="X1351" t="str">
            <v>A</v>
          </cell>
          <cell r="Y1351" t="str">
            <v>20000</v>
          </cell>
          <cell r="Z1351" t="str">
            <v>ST</v>
          </cell>
          <cell r="AA1351">
            <v>18244.849999999999</v>
          </cell>
          <cell r="AB1351">
            <v>50</v>
          </cell>
        </row>
        <row r="1352">
          <cell r="A1352">
            <v>771001</v>
          </cell>
          <cell r="B1352" t="str">
            <v>????????????</v>
          </cell>
          <cell r="C1352" t="str">
            <v>??????????132?</v>
          </cell>
          <cell r="D1352" t="str">
            <v/>
          </cell>
          <cell r="E1352" t="str">
            <v>101000</v>
          </cell>
          <cell r="F1352" t="str">
            <v/>
          </cell>
          <cell r="G1352" t="str">
            <v>NB80100025</v>
          </cell>
          <cell r="H1352" t="str">
            <v>????????</v>
          </cell>
          <cell r="I1352" t="str">
            <v>21</v>
          </cell>
          <cell r="J1352" t="str">
            <v>2</v>
          </cell>
          <cell r="K1352" t="str">
            <v>???</v>
          </cell>
          <cell r="L1352" t="str">
            <v>0774-5281545</v>
          </cell>
          <cell r="M1352" t="str">
            <v>542800</v>
          </cell>
          <cell r="N1352" t="str">
            <v>DIST</v>
          </cell>
          <cell r="O1352" t="str">
            <v>01</v>
          </cell>
          <cell r="P1352" t="str">
            <v/>
          </cell>
          <cell r="Q1352" t="str">
            <v>BBBO</v>
          </cell>
          <cell r="R1352" t="str">
            <v/>
          </cell>
          <cell r="S1352">
            <v>0</v>
          </cell>
          <cell r="T1352">
            <v>1</v>
          </cell>
          <cell r="U1352">
            <v>1</v>
          </cell>
          <cell r="V1352" t="str">
            <v>5E</v>
          </cell>
          <cell r="W1352" t="str">
            <v/>
          </cell>
          <cell r="X1352" t="str">
            <v>A</v>
          </cell>
          <cell r="Y1352" t="str">
            <v>0</v>
          </cell>
          <cell r="Z1352" t="str">
            <v>ST</v>
          </cell>
          <cell r="AA1352">
            <v>14719.28</v>
          </cell>
          <cell r="AB1352">
            <v>50</v>
          </cell>
        </row>
        <row r="1353">
          <cell r="A1353">
            <v>771002</v>
          </cell>
          <cell r="B1353" t="str">
            <v>?????????</v>
          </cell>
          <cell r="C1353" t="str">
            <v>??????????????</v>
          </cell>
          <cell r="D1353" t="str">
            <v>?????</v>
          </cell>
          <cell r="E1353" t="str">
            <v>101000</v>
          </cell>
          <cell r="F1353" t="str">
            <v>452426660328049</v>
          </cell>
          <cell r="G1353" t="str">
            <v>20-326801100020591</v>
          </cell>
          <cell r="H1353" t="str">
            <v>??</v>
          </cell>
          <cell r="I1353" t="str">
            <v>21</v>
          </cell>
          <cell r="J1353" t="str">
            <v>2</v>
          </cell>
          <cell r="K1353" t="str">
            <v>??</v>
          </cell>
          <cell r="L1353" t="str">
            <v>0774-5298777</v>
          </cell>
          <cell r="M1353" t="str">
            <v>542800</v>
          </cell>
          <cell r="N1353" t="str">
            <v>DIST</v>
          </cell>
          <cell r="O1353" t="str">
            <v>01</v>
          </cell>
          <cell r="P1353" t="str">
            <v/>
          </cell>
          <cell r="Q1353" t="str">
            <v>BBBO</v>
          </cell>
          <cell r="R1353" t="str">
            <v/>
          </cell>
          <cell r="S1353">
            <v>0</v>
          </cell>
          <cell r="T1353">
            <v>1</v>
          </cell>
          <cell r="U1353">
            <v>1</v>
          </cell>
          <cell r="V1353" t="str">
            <v/>
          </cell>
          <cell r="W1353" t="str">
            <v/>
          </cell>
          <cell r="X1353" t="str">
            <v>A</v>
          </cell>
          <cell r="Y1353" t="str">
            <v/>
          </cell>
          <cell r="Z1353" t="str">
            <v>ST</v>
          </cell>
          <cell r="AA1353">
            <v>-7286.65</v>
          </cell>
          <cell r="AB1353">
            <v>50</v>
          </cell>
        </row>
        <row r="1354">
          <cell r="A1354">
            <v>770501</v>
          </cell>
          <cell r="B1354" t="str">
            <v>??????????</v>
          </cell>
          <cell r="C1354" t="str">
            <v>??????47?????</v>
          </cell>
          <cell r="D1354" t="str">
            <v/>
          </cell>
          <cell r="E1354" t="str">
            <v>101000</v>
          </cell>
          <cell r="F1354" t="str">
            <v/>
          </cell>
          <cell r="G1354" t="str">
            <v>2212480952024</v>
          </cell>
          <cell r="H1354" t="str">
            <v>????????????</v>
          </cell>
          <cell r="I1354" t="str">
            <v>21</v>
          </cell>
          <cell r="J1354" t="str">
            <v>2</v>
          </cell>
          <cell r="K1354" t="str">
            <v>???</v>
          </cell>
          <cell r="L1354" t="str">
            <v>0774-3847698</v>
          </cell>
          <cell r="M1354" t="str">
            <v>543000</v>
          </cell>
          <cell r="N1354" t="str">
            <v>DIST</v>
          </cell>
          <cell r="O1354" t="str">
            <v>01</v>
          </cell>
          <cell r="P1354" t="str">
            <v>Y</v>
          </cell>
          <cell r="Q1354" t="str">
            <v>BBBO</v>
          </cell>
          <cell r="R1354" t="str">
            <v>A</v>
          </cell>
          <cell r="S1354">
            <v>19980819</v>
          </cell>
          <cell r="T1354">
            <v>1</v>
          </cell>
          <cell r="U1354">
            <v>160000</v>
          </cell>
          <cell r="V1354" t="str">
            <v/>
          </cell>
          <cell r="W1354" t="str">
            <v/>
          </cell>
          <cell r="X1354" t="str">
            <v>A</v>
          </cell>
          <cell r="Y1354" t="str">
            <v>40000</v>
          </cell>
          <cell r="Z1354" t="str">
            <v>ST</v>
          </cell>
          <cell r="AA1354">
            <v>149595.06</v>
          </cell>
          <cell r="AB1354">
            <v>50</v>
          </cell>
        </row>
        <row r="1355">
          <cell r="A1355">
            <v>770201</v>
          </cell>
          <cell r="B1355" t="str">
            <v>??????????????</v>
          </cell>
          <cell r="C1355" t="str">
            <v>????????</v>
          </cell>
          <cell r="D1355" t="str">
            <v/>
          </cell>
          <cell r="E1355" t="str">
            <v>101000</v>
          </cell>
          <cell r="F1355" t="str">
            <v>450202272979304</v>
          </cell>
          <cell r="G1355" t="str">
            <v>2105403009248001497</v>
          </cell>
          <cell r="H1355" t="str">
            <v>????????</v>
          </cell>
          <cell r="I1355" t="str">
            <v>21</v>
          </cell>
          <cell r="J1355" t="str">
            <v>3</v>
          </cell>
          <cell r="K1355" t="str">
            <v>??</v>
          </cell>
          <cell r="L1355" t="str">
            <v>2812854-2658</v>
          </cell>
          <cell r="M1355" t="str">
            <v>545001</v>
          </cell>
          <cell r="N1355" t="str">
            <v>DIST</v>
          </cell>
          <cell r="O1355" t="str">
            <v>01</v>
          </cell>
          <cell r="P1355" t="str">
            <v>Y</v>
          </cell>
          <cell r="Q1355" t="str">
            <v>BBBO</v>
          </cell>
          <cell r="R1355" t="str">
            <v>*</v>
          </cell>
          <cell r="S1355">
            <v>19971108</v>
          </cell>
          <cell r="T1355">
            <v>1</v>
          </cell>
          <cell r="U1355">
            <v>317000</v>
          </cell>
          <cell r="V1355" t="str">
            <v/>
          </cell>
          <cell r="W1355" t="str">
            <v/>
          </cell>
          <cell r="X1355" t="str">
            <v/>
          </cell>
          <cell r="Y1355" t="str">
            <v>130000</v>
          </cell>
          <cell r="Z1355" t="str">
            <v>ST</v>
          </cell>
          <cell r="AA1355">
            <v>60799.3</v>
          </cell>
          <cell r="AB1355">
            <v>50</v>
          </cell>
        </row>
        <row r="1356">
          <cell r="A1356">
            <v>770220</v>
          </cell>
          <cell r="B1356" t="str">
            <v>?????????????</v>
          </cell>
          <cell r="C1356" t="str">
            <v>??????????</v>
          </cell>
          <cell r="D1356" t="str">
            <v/>
          </cell>
          <cell r="E1356" t="str">
            <v>101000</v>
          </cell>
          <cell r="F1356" t="str">
            <v>450202619357150</v>
          </cell>
          <cell r="G1356" t="str">
            <v>3512010510288</v>
          </cell>
          <cell r="H1356" t="str">
            <v>????????</v>
          </cell>
          <cell r="I1356" t="str">
            <v>21</v>
          </cell>
          <cell r="J1356" t="str">
            <v>3</v>
          </cell>
          <cell r="K1356" t="str">
            <v>??</v>
          </cell>
          <cell r="L1356" t="str">
            <v>0772-2817216</v>
          </cell>
          <cell r="M1356" t="str">
            <v>545001</v>
          </cell>
          <cell r="N1356" t="str">
            <v>DIST</v>
          </cell>
          <cell r="O1356" t="str">
            <v>01</v>
          </cell>
          <cell r="P1356" t="str">
            <v>Y</v>
          </cell>
          <cell r="Q1356" t="str">
            <v>BBBO</v>
          </cell>
          <cell r="R1356" t="str">
            <v>*</v>
          </cell>
          <cell r="S1356">
            <v>0</v>
          </cell>
          <cell r="T1356">
            <v>1</v>
          </cell>
          <cell r="U1356">
            <v>540000</v>
          </cell>
          <cell r="V1356" t="str">
            <v/>
          </cell>
          <cell r="W1356" t="str">
            <v/>
          </cell>
          <cell r="X1356" t="str">
            <v/>
          </cell>
          <cell r="Y1356" t="str">
            <v>242500</v>
          </cell>
          <cell r="Z1356" t="str">
            <v>ST</v>
          </cell>
          <cell r="AA1356">
            <v>198914.78</v>
          </cell>
          <cell r="AB1356">
            <v>50</v>
          </cell>
        </row>
        <row r="1357">
          <cell r="A1357">
            <v>770303</v>
          </cell>
          <cell r="B1357" t="str">
            <v>??????????</v>
          </cell>
          <cell r="C1357" t="str">
            <v>?????????</v>
          </cell>
          <cell r="D1357" t="str">
            <v/>
          </cell>
          <cell r="E1357" t="str">
            <v>101000</v>
          </cell>
          <cell r="F1357" t="str">
            <v/>
          </cell>
          <cell r="G1357" t="str">
            <v>172480086325</v>
          </cell>
          <cell r="H1357" t="str">
            <v>?????????</v>
          </cell>
          <cell r="I1357" t="str">
            <v>21</v>
          </cell>
          <cell r="J1357" t="str">
            <v>2</v>
          </cell>
          <cell r="K1357" t="str">
            <v>???</v>
          </cell>
          <cell r="L1357" t="str">
            <v>0773-7215026</v>
          </cell>
          <cell r="M1357" t="str">
            <v>546600</v>
          </cell>
          <cell r="N1357" t="str">
            <v>DIST</v>
          </cell>
          <cell r="O1357" t="str">
            <v>01</v>
          </cell>
          <cell r="P1357" t="str">
            <v/>
          </cell>
          <cell r="Q1357" t="str">
            <v>BBBO</v>
          </cell>
          <cell r="R1357" t="str">
            <v/>
          </cell>
          <cell r="S1357">
            <v>20001025</v>
          </cell>
          <cell r="T1357">
            <v>1</v>
          </cell>
          <cell r="U1357">
            <v>1</v>
          </cell>
          <cell r="V1357" t="str">
            <v>5E</v>
          </cell>
          <cell r="W1357" t="str">
            <v/>
          </cell>
          <cell r="X1357" t="str">
            <v>A</v>
          </cell>
          <cell r="Y1357" t="str">
            <v>12500</v>
          </cell>
          <cell r="Z1357" t="str">
            <v>ST</v>
          </cell>
          <cell r="AA1357">
            <v>12763.74</v>
          </cell>
          <cell r="AB1357">
            <v>50</v>
          </cell>
        </row>
        <row r="1358">
          <cell r="A1358">
            <v>770900</v>
          </cell>
          <cell r="B1358" t="str">
            <v>?????????</v>
          </cell>
          <cell r="C1358" t="str">
            <v>??????????</v>
          </cell>
          <cell r="D1358" t="str">
            <v/>
          </cell>
          <cell r="E1358" t="str">
            <v>101000</v>
          </cell>
          <cell r="F1358" t="str">
            <v>452701708788067</v>
          </cell>
          <cell r="G1358" t="str">
            <v>2114810109225000524</v>
          </cell>
          <cell r="H1358" t="str">
            <v>???????</v>
          </cell>
          <cell r="I1358" t="str">
            <v>21</v>
          </cell>
          <cell r="J1358" t="str">
            <v>4</v>
          </cell>
          <cell r="K1358" t="str">
            <v>???</v>
          </cell>
          <cell r="L1358" t="str">
            <v>2284803</v>
          </cell>
          <cell r="M1358" t="str">
            <v>547000</v>
          </cell>
          <cell r="N1358" t="str">
            <v>DIST</v>
          </cell>
          <cell r="O1358" t="str">
            <v>01</v>
          </cell>
          <cell r="P1358" t="str">
            <v>Y</v>
          </cell>
          <cell r="Q1358" t="str">
            <v>BBBO</v>
          </cell>
          <cell r="R1358" t="str">
            <v>A</v>
          </cell>
          <cell r="S1358">
            <v>19980216</v>
          </cell>
          <cell r="T1358">
            <v>1</v>
          </cell>
          <cell r="U1358">
            <v>1</v>
          </cell>
          <cell r="V1358" t="str">
            <v>5E</v>
          </cell>
          <cell r="W1358" t="str">
            <v/>
          </cell>
          <cell r="X1358" t="str">
            <v/>
          </cell>
          <cell r="Y1358" t="str">
            <v>15000</v>
          </cell>
          <cell r="Z1358" t="str">
            <v>ST</v>
          </cell>
          <cell r="AA1358">
            <v>10231.69</v>
          </cell>
          <cell r="AB1358">
            <v>50</v>
          </cell>
        </row>
        <row r="1359">
          <cell r="A1359">
            <v>770901</v>
          </cell>
          <cell r="B1359" t="str">
            <v>??????????????</v>
          </cell>
          <cell r="C1359" t="str">
            <v>?????????</v>
          </cell>
          <cell r="D1359" t="str">
            <v/>
          </cell>
          <cell r="E1359" t="str">
            <v>101000</v>
          </cell>
          <cell r="F1359" t="str">
            <v/>
          </cell>
          <cell r="G1359" t="str">
            <v>21149-009705003488</v>
          </cell>
          <cell r="H1359" t="str">
            <v>??????????????</v>
          </cell>
          <cell r="I1359" t="str">
            <v>21</v>
          </cell>
          <cell r="J1359" t="str">
            <v>4</v>
          </cell>
          <cell r="K1359" t="str">
            <v>???</v>
          </cell>
          <cell r="L1359" t="str">
            <v>0778-2299660</v>
          </cell>
          <cell r="M1359" t="str">
            <v>547000</v>
          </cell>
          <cell r="N1359" t="str">
            <v>DIST</v>
          </cell>
          <cell r="O1359" t="str">
            <v>01</v>
          </cell>
          <cell r="P1359" t="str">
            <v/>
          </cell>
          <cell r="Q1359" t="str">
            <v>BBBO</v>
          </cell>
          <cell r="R1359" t="str">
            <v/>
          </cell>
          <cell r="S1359">
            <v>0</v>
          </cell>
          <cell r="T1359">
            <v>1</v>
          </cell>
          <cell r="U1359">
            <v>102000</v>
          </cell>
          <cell r="V1359" t="str">
            <v/>
          </cell>
          <cell r="W1359" t="str">
            <v/>
          </cell>
          <cell r="X1359" t="str">
            <v>A</v>
          </cell>
          <cell r="Y1359" t="str">
            <v>33000</v>
          </cell>
          <cell r="Z1359" t="str">
            <v>ST</v>
          </cell>
          <cell r="AA1359">
            <v>29326.58</v>
          </cell>
          <cell r="AB1359">
            <v>50</v>
          </cell>
        </row>
        <row r="1360">
          <cell r="A1360">
            <v>200114</v>
          </cell>
          <cell r="B1360" t="str">
            <v>?????????????</v>
          </cell>
          <cell r="C1360" t="str">
            <v>??????????????</v>
          </cell>
          <cell r="D1360" t="str">
            <v>?</v>
          </cell>
          <cell r="E1360" t="str">
            <v>101000</v>
          </cell>
          <cell r="F1360" t="str">
            <v>440104729901540</v>
          </cell>
          <cell r="G1360" t="str">
            <v>605-221320000014-17</v>
          </cell>
          <cell r="H1360" t="str">
            <v>??????</v>
          </cell>
          <cell r="I1360" t="str">
            <v>21</v>
          </cell>
          <cell r="J1360" t="str">
            <v>1</v>
          </cell>
          <cell r="K1360" t="str">
            <v>???</v>
          </cell>
          <cell r="L1360" t="str">
            <v>020-83340679</v>
          </cell>
          <cell r="M1360" t="str">
            <v>510030</v>
          </cell>
          <cell r="N1360" t="str">
            <v>DIST</v>
          </cell>
          <cell r="O1360" t="str">
            <v>01</v>
          </cell>
          <cell r="P1360" t="str">
            <v/>
          </cell>
          <cell r="Q1360" t="str">
            <v>BBBO</v>
          </cell>
          <cell r="R1360" t="str">
            <v/>
          </cell>
          <cell r="S1360">
            <v>20000801</v>
          </cell>
          <cell r="T1360">
            <v>1</v>
          </cell>
          <cell r="U1360">
            <v>400000</v>
          </cell>
          <cell r="V1360" t="str">
            <v/>
          </cell>
          <cell r="W1360" t="str">
            <v/>
          </cell>
          <cell r="X1360" t="str">
            <v/>
          </cell>
          <cell r="Y1360" t="str">
            <v>100000</v>
          </cell>
          <cell r="Z1360" t="str">
            <v>ST</v>
          </cell>
          <cell r="AA1360">
            <v>389905</v>
          </cell>
          <cell r="AB1360">
            <v>50</v>
          </cell>
        </row>
        <row r="1361">
          <cell r="A1361">
            <v>200115</v>
          </cell>
          <cell r="B1361" t="str">
            <v>?????????????</v>
          </cell>
          <cell r="C1361" t="str">
            <v>??????????????</v>
          </cell>
          <cell r="D1361" t="str">
            <v>??????</v>
          </cell>
          <cell r="E1361" t="str">
            <v>101000</v>
          </cell>
          <cell r="F1361" t="str">
            <v>440105714280041</v>
          </cell>
          <cell r="G1361" t="str">
            <v>281-8060235-14</v>
          </cell>
          <cell r="H1361" t="str">
            <v>????????????</v>
          </cell>
          <cell r="I1361" t="str">
            <v>21</v>
          </cell>
          <cell r="J1361" t="str">
            <v>1</v>
          </cell>
          <cell r="K1361" t="str">
            <v>???</v>
          </cell>
          <cell r="L1361" t="str">
            <v>020-84500109</v>
          </cell>
          <cell r="M1361" t="str">
            <v>510000</v>
          </cell>
          <cell r="N1361" t="str">
            <v>DIST</v>
          </cell>
          <cell r="O1361" t="str">
            <v>01</v>
          </cell>
          <cell r="P1361" t="str">
            <v/>
          </cell>
          <cell r="Q1361" t="str">
            <v>BBBO</v>
          </cell>
          <cell r="R1361" t="str">
            <v/>
          </cell>
          <cell r="S1361">
            <v>20001115</v>
          </cell>
          <cell r="T1361">
            <v>1</v>
          </cell>
          <cell r="U1361">
            <v>1</v>
          </cell>
          <cell r="V1361" t="str">
            <v>5E</v>
          </cell>
          <cell r="W1361" t="str">
            <v/>
          </cell>
          <cell r="X1361" t="str">
            <v/>
          </cell>
          <cell r="Y1361" t="str">
            <v>0</v>
          </cell>
          <cell r="Z1361" t="str">
            <v>ST</v>
          </cell>
          <cell r="AA1361">
            <v>1071.73</v>
          </cell>
          <cell r="AB1361">
            <v>50</v>
          </cell>
        </row>
        <row r="1362">
          <cell r="A1362">
            <v>200113</v>
          </cell>
          <cell r="B1362" t="str">
            <v>???????????</v>
          </cell>
          <cell r="C1362" t="str">
            <v>??????????????</v>
          </cell>
          <cell r="D1362" t="str">
            <v>??</v>
          </cell>
          <cell r="E1362" t="str">
            <v>101000</v>
          </cell>
          <cell r="F1362" t="str">
            <v>440103725633294</v>
          </cell>
          <cell r="G1362" t="str">
            <v>252-2730181-68</v>
          </cell>
          <cell r="H1362" t="str">
            <v>??????</v>
          </cell>
          <cell r="I1362" t="str">
            <v>21</v>
          </cell>
          <cell r="J1362" t="str">
            <v>1</v>
          </cell>
          <cell r="K1362" t="str">
            <v>???</v>
          </cell>
          <cell r="L1362" t="str">
            <v>020-81300783</v>
          </cell>
          <cell r="M1362" t="str">
            <v>510145</v>
          </cell>
          <cell r="N1362" t="str">
            <v>DIST</v>
          </cell>
          <cell r="O1362" t="str">
            <v>01</v>
          </cell>
          <cell r="P1362" t="str">
            <v/>
          </cell>
          <cell r="Q1362" t="str">
            <v>BBBO</v>
          </cell>
          <cell r="R1362" t="str">
            <v>*</v>
          </cell>
          <cell r="S1362">
            <v>19990318</v>
          </cell>
          <cell r="T1362">
            <v>1</v>
          </cell>
          <cell r="U1362">
            <v>1</v>
          </cell>
          <cell r="V1362" t="str">
            <v>5E</v>
          </cell>
          <cell r="W1362" t="str">
            <v/>
          </cell>
          <cell r="X1362" t="str">
            <v/>
          </cell>
          <cell r="Y1362" t="str">
            <v>520000</v>
          </cell>
          <cell r="Z1362" t="str">
            <v>ST</v>
          </cell>
          <cell r="AA1362">
            <v>2488998.9700000002</v>
          </cell>
          <cell r="AB1362">
            <v>50</v>
          </cell>
        </row>
        <row r="1363">
          <cell r="A1363">
            <v>200117</v>
          </cell>
          <cell r="B1363" t="str">
            <v>???????????</v>
          </cell>
          <cell r="C1363" t="str">
            <v>??????????????</v>
          </cell>
          <cell r="D1363" t="str">
            <v>????????</v>
          </cell>
          <cell r="E1363" t="str">
            <v>101000</v>
          </cell>
          <cell r="F1363" t="str">
            <v>440103618511304</v>
          </cell>
          <cell r="G1363" t="str">
            <v>3602004509003822580</v>
          </cell>
          <cell r="H1363" t="str">
            <v>????????</v>
          </cell>
          <cell r="I1363" t="str">
            <v>21</v>
          </cell>
          <cell r="J1363" t="str">
            <v>1</v>
          </cell>
          <cell r="K1363" t="str">
            <v>???</v>
          </cell>
          <cell r="L1363" t="str">
            <v>020-81300163</v>
          </cell>
          <cell r="M1363" t="str">
            <v>510145</v>
          </cell>
          <cell r="N1363" t="str">
            <v>DIST</v>
          </cell>
          <cell r="O1363" t="str">
            <v>01</v>
          </cell>
          <cell r="P1363" t="str">
            <v/>
          </cell>
          <cell r="Q1363" t="str">
            <v>BBBO</v>
          </cell>
          <cell r="R1363" t="str">
            <v/>
          </cell>
          <cell r="S1363">
            <v>20001117</v>
          </cell>
          <cell r="T1363">
            <v>1</v>
          </cell>
          <cell r="U1363">
            <v>1</v>
          </cell>
          <cell r="V1363" t="str">
            <v>5E</v>
          </cell>
          <cell r="W1363" t="str">
            <v/>
          </cell>
          <cell r="X1363" t="str">
            <v/>
          </cell>
          <cell r="Y1363" t="str">
            <v>120000</v>
          </cell>
          <cell r="Z1363" t="str">
            <v>ST</v>
          </cell>
          <cell r="AA1363">
            <v>378998.66</v>
          </cell>
          <cell r="AB1363">
            <v>50</v>
          </cell>
        </row>
        <row r="1364">
          <cell r="A1364">
            <v>200120</v>
          </cell>
          <cell r="B1364" t="str">
            <v>????????????</v>
          </cell>
          <cell r="C1364" t="str">
            <v>?????????????</v>
          </cell>
          <cell r="D1364" t="str">
            <v/>
          </cell>
          <cell r="E1364" t="str">
            <v>101000</v>
          </cell>
          <cell r="F1364" t="str">
            <v>44010472680688X</v>
          </cell>
          <cell r="G1364" t="str">
            <v>3602000509004842236</v>
          </cell>
          <cell r="H1364" t="str">
            <v>??????????</v>
          </cell>
          <cell r="I1364" t="str">
            <v>21</v>
          </cell>
          <cell r="J1364" t="str">
            <v>1</v>
          </cell>
          <cell r="K1364" t="str">
            <v>???</v>
          </cell>
          <cell r="L1364" t="str">
            <v>020-81879573</v>
          </cell>
          <cell r="M1364" t="str">
            <v>510120</v>
          </cell>
          <cell r="N1364" t="str">
            <v>DIST</v>
          </cell>
          <cell r="O1364" t="str">
            <v>01</v>
          </cell>
          <cell r="P1364" t="str">
            <v/>
          </cell>
          <cell r="Q1364" t="str">
            <v>BBBO</v>
          </cell>
          <cell r="R1364" t="str">
            <v/>
          </cell>
          <cell r="S1364">
            <v>20001222</v>
          </cell>
          <cell r="T1364">
            <v>1</v>
          </cell>
          <cell r="U1364">
            <v>1000000</v>
          </cell>
          <cell r="V1364" t="str">
            <v/>
          </cell>
          <cell r="W1364" t="str">
            <v/>
          </cell>
          <cell r="X1364" t="str">
            <v/>
          </cell>
          <cell r="Y1364" t="str">
            <v>250000</v>
          </cell>
          <cell r="Z1364" t="str">
            <v>ST</v>
          </cell>
          <cell r="AA1364">
            <v>477121.89</v>
          </cell>
          <cell r="AB1364">
            <v>50</v>
          </cell>
        </row>
        <row r="1365">
          <cell r="A1365">
            <v>909</v>
          </cell>
          <cell r="B1365" t="str">
            <v>???????????</v>
          </cell>
          <cell r="C1365" t="str">
            <v>??????????????</v>
          </cell>
          <cell r="D1365" t="str">
            <v>??</v>
          </cell>
          <cell r="E1365" t="str">
            <v>101000</v>
          </cell>
          <cell r="F1365" t="str">
            <v>440103725633294</v>
          </cell>
          <cell r="G1365" t="str">
            <v>252-2730181-68</v>
          </cell>
          <cell r="H1365" t="str">
            <v>??????</v>
          </cell>
          <cell r="I1365" t="str">
            <v>21</v>
          </cell>
          <cell r="J1365" t="str">
            <v>1</v>
          </cell>
          <cell r="K1365" t="str">
            <v>???</v>
          </cell>
          <cell r="L1365" t="str">
            <v>020-81300783</v>
          </cell>
          <cell r="M1365" t="str">
            <v>510145</v>
          </cell>
          <cell r="N1365" t="str">
            <v>DIST</v>
          </cell>
          <cell r="O1365" t="str">
            <v>01</v>
          </cell>
          <cell r="P1365" t="str">
            <v/>
          </cell>
          <cell r="Q1365" t="str">
            <v>DDD</v>
          </cell>
          <cell r="R1365" t="str">
            <v/>
          </cell>
          <cell r="S1365">
            <v>20011219</v>
          </cell>
          <cell r="T1365">
            <v>1</v>
          </cell>
          <cell r="U1365">
            <v>1</v>
          </cell>
          <cell r="V1365" t="str">
            <v>5E</v>
          </cell>
          <cell r="W1365" t="str">
            <v/>
          </cell>
          <cell r="X1365" t="str">
            <v/>
          </cell>
          <cell r="Y1365" t="str">
            <v/>
          </cell>
          <cell r="Z1365" t="str">
            <v>ST</v>
          </cell>
          <cell r="AA1365">
            <v>315135.2</v>
          </cell>
          <cell r="AB1365">
            <v>50</v>
          </cell>
        </row>
        <row r="1366">
          <cell r="A1366">
            <v>200107</v>
          </cell>
          <cell r="B1366" t="str">
            <v>?????????????</v>
          </cell>
          <cell r="C1366" t="str">
            <v>??????????????</v>
          </cell>
          <cell r="D1366" t="str">
            <v>?</v>
          </cell>
          <cell r="E1366" t="str">
            <v>101000</v>
          </cell>
          <cell r="F1366" t="str">
            <v>440107708264319</v>
          </cell>
          <cell r="G1366" t="str">
            <v>302-8070213-61</v>
          </cell>
          <cell r="H1366" t="str">
            <v>????????</v>
          </cell>
          <cell r="I1366" t="str">
            <v>21</v>
          </cell>
          <cell r="J1366" t="str">
            <v>1</v>
          </cell>
          <cell r="K1366" t="str">
            <v>???</v>
          </cell>
          <cell r="L1366" t="str">
            <v>020-81561298</v>
          </cell>
          <cell r="M1366" t="str">
            <v>510300</v>
          </cell>
          <cell r="N1366" t="str">
            <v>DIST</v>
          </cell>
          <cell r="O1366" t="str">
            <v>01</v>
          </cell>
          <cell r="P1366" t="str">
            <v>Y</v>
          </cell>
          <cell r="Q1366" t="str">
            <v>BBBO</v>
          </cell>
          <cell r="R1366" t="str">
            <v>*</v>
          </cell>
          <cell r="S1366">
            <v>19980220</v>
          </cell>
          <cell r="T1366">
            <v>1</v>
          </cell>
          <cell r="U1366">
            <v>1</v>
          </cell>
          <cell r="V1366" t="str">
            <v>5A</v>
          </cell>
          <cell r="W1366" t="str">
            <v/>
          </cell>
          <cell r="X1366" t="str">
            <v/>
          </cell>
          <cell r="Y1366" t="str">
            <v/>
          </cell>
          <cell r="Z1366" t="str">
            <v>ST</v>
          </cell>
          <cell r="AA1366">
            <v>252875.92</v>
          </cell>
          <cell r="AB1366">
            <v>50</v>
          </cell>
        </row>
        <row r="1367">
          <cell r="A1367">
            <v>200106</v>
          </cell>
          <cell r="B1367" t="str">
            <v>???????????</v>
          </cell>
          <cell r="C1367" t="str">
            <v>???????????</v>
          </cell>
          <cell r="D1367" t="str">
            <v/>
          </cell>
          <cell r="E1367" t="str">
            <v>101000</v>
          </cell>
          <cell r="F1367" t="str">
            <v>440103712404185</v>
          </cell>
          <cell r="G1367" t="str">
            <v>043901040000323</v>
          </cell>
          <cell r="H1367" t="str">
            <v>???????</v>
          </cell>
          <cell r="I1367" t="str">
            <v>21</v>
          </cell>
          <cell r="J1367" t="str">
            <v>1</v>
          </cell>
          <cell r="K1367" t="str">
            <v>???</v>
          </cell>
          <cell r="L1367" t="str">
            <v>81880421</v>
          </cell>
          <cell r="M1367" t="str">
            <v>510410</v>
          </cell>
          <cell r="N1367" t="str">
            <v>DIST</v>
          </cell>
          <cell r="O1367" t="str">
            <v>01</v>
          </cell>
          <cell r="P1367" t="str">
            <v>Y</v>
          </cell>
          <cell r="Q1367" t="str">
            <v>BBBO</v>
          </cell>
          <cell r="R1367" t="str">
            <v>*</v>
          </cell>
          <cell r="S1367">
            <v>19980220</v>
          </cell>
          <cell r="T1367">
            <v>1</v>
          </cell>
          <cell r="U1367">
            <v>1200000</v>
          </cell>
          <cell r="V1367" t="str">
            <v/>
          </cell>
          <cell r="W1367" t="str">
            <v/>
          </cell>
          <cell r="X1367" t="str">
            <v/>
          </cell>
          <cell r="Y1367" t="str">
            <v>300000</v>
          </cell>
          <cell r="Z1367" t="str">
            <v>ST</v>
          </cell>
          <cell r="AA1367">
            <v>914796.07</v>
          </cell>
          <cell r="AB1367">
            <v>50</v>
          </cell>
        </row>
        <row r="1368">
          <cell r="A1368">
            <v>200119</v>
          </cell>
          <cell r="B1368" t="str">
            <v>???????????</v>
          </cell>
          <cell r="C1368" t="str">
            <v>??????????????</v>
          </cell>
          <cell r="D1368" t="str">
            <v>?</v>
          </cell>
          <cell r="E1368" t="str">
            <v>101000</v>
          </cell>
          <cell r="F1368" t="str">
            <v>440106231268135</v>
          </cell>
          <cell r="G1368" t="str">
            <v>3602002709000316790</v>
          </cell>
          <cell r="H1368" t="str">
            <v>???????</v>
          </cell>
          <cell r="I1368" t="str">
            <v>21</v>
          </cell>
          <cell r="J1368" t="str">
            <v>1</v>
          </cell>
          <cell r="K1368" t="str">
            <v>??</v>
          </cell>
          <cell r="L1368" t="str">
            <v>020-87714552</v>
          </cell>
          <cell r="M1368" t="str">
            <v>510500</v>
          </cell>
          <cell r="N1368" t="str">
            <v>DIST</v>
          </cell>
          <cell r="O1368" t="str">
            <v>01</v>
          </cell>
          <cell r="P1368" t="str">
            <v/>
          </cell>
          <cell r="Q1368" t="str">
            <v>BBBO</v>
          </cell>
          <cell r="R1368" t="str">
            <v/>
          </cell>
          <cell r="S1368">
            <v>20001205</v>
          </cell>
          <cell r="T1368">
            <v>1</v>
          </cell>
          <cell r="U1368">
            <v>1</v>
          </cell>
          <cell r="V1368" t="str">
            <v>5E</v>
          </cell>
          <cell r="W1368" t="str">
            <v/>
          </cell>
          <cell r="X1368" t="str">
            <v/>
          </cell>
          <cell r="Y1368" t="str">
            <v>0</v>
          </cell>
          <cell r="Z1368" t="str">
            <v>ST</v>
          </cell>
          <cell r="AA1368">
            <v>3130.44</v>
          </cell>
          <cell r="AB1368">
            <v>50</v>
          </cell>
        </row>
        <row r="1369">
          <cell r="A1369">
            <v>200109</v>
          </cell>
          <cell r="B1369" t="str">
            <v>??????????</v>
          </cell>
          <cell r="C1369" t="str">
            <v>??????????????</v>
          </cell>
          <cell r="D1369" t="str">
            <v>???</v>
          </cell>
          <cell r="E1369" t="str">
            <v>101000</v>
          </cell>
          <cell r="F1369" t="str">
            <v>440106231254112</v>
          </cell>
          <cell r="G1369" t="str">
            <v>509-0040009527</v>
          </cell>
          <cell r="H1369" t="str">
            <v>??????????</v>
          </cell>
          <cell r="I1369" t="str">
            <v>21</v>
          </cell>
          <cell r="J1369" t="str">
            <v>1</v>
          </cell>
          <cell r="K1369" t="str">
            <v>???</v>
          </cell>
          <cell r="L1369" t="str">
            <v>020-85553611</v>
          </cell>
          <cell r="M1369" t="str">
            <v>510630</v>
          </cell>
          <cell r="N1369" t="str">
            <v>DIST</v>
          </cell>
          <cell r="O1369" t="str">
            <v>01</v>
          </cell>
          <cell r="P1369" t="str">
            <v>N</v>
          </cell>
          <cell r="Q1369" t="str">
            <v>BBBO</v>
          </cell>
          <cell r="R1369" t="str">
            <v>A</v>
          </cell>
          <cell r="S1369">
            <v>19980514</v>
          </cell>
          <cell r="T1369">
            <v>1</v>
          </cell>
          <cell r="U1369">
            <v>1</v>
          </cell>
          <cell r="V1369" t="str">
            <v>5A</v>
          </cell>
          <cell r="W1369" t="str">
            <v/>
          </cell>
          <cell r="X1369" t="str">
            <v/>
          </cell>
          <cell r="Y1369" t="str">
            <v/>
          </cell>
          <cell r="Z1369" t="str">
            <v>ST</v>
          </cell>
          <cell r="AA1369">
            <v>261456.58</v>
          </cell>
          <cell r="AB1369">
            <v>50</v>
          </cell>
        </row>
        <row r="1370">
          <cell r="A1370">
            <v>200116</v>
          </cell>
          <cell r="B1370" t="str">
            <v>???????????</v>
          </cell>
          <cell r="C1370" t="str">
            <v>??????????????</v>
          </cell>
          <cell r="D1370" t="str">
            <v/>
          </cell>
          <cell r="E1370" t="str">
            <v>101000</v>
          </cell>
          <cell r="F1370" t="str">
            <v>440102725022434</v>
          </cell>
          <cell r="G1370" t="str">
            <v>539-8000952-30</v>
          </cell>
          <cell r="H1370" t="str">
            <v>??????</v>
          </cell>
          <cell r="I1370" t="str">
            <v>21</v>
          </cell>
          <cell r="J1370" t="str">
            <v>1</v>
          </cell>
          <cell r="K1370" t="str">
            <v>???</v>
          </cell>
          <cell r="L1370" t="str">
            <v>020-87398658</v>
          </cell>
          <cell r="M1370" t="str">
            <v>510600</v>
          </cell>
          <cell r="N1370" t="str">
            <v>DIST</v>
          </cell>
          <cell r="O1370" t="str">
            <v>01</v>
          </cell>
          <cell r="P1370" t="str">
            <v/>
          </cell>
          <cell r="Q1370" t="str">
            <v>BBBO</v>
          </cell>
          <cell r="R1370" t="str">
            <v/>
          </cell>
          <cell r="S1370">
            <v>20001024</v>
          </cell>
          <cell r="T1370">
            <v>1</v>
          </cell>
          <cell r="U1370">
            <v>1</v>
          </cell>
          <cell r="V1370" t="str">
            <v>5E</v>
          </cell>
          <cell r="W1370" t="str">
            <v/>
          </cell>
          <cell r="X1370" t="str">
            <v/>
          </cell>
          <cell r="Y1370" t="str">
            <v>0</v>
          </cell>
          <cell r="Z1370" t="str">
            <v>ST</v>
          </cell>
          <cell r="AA1370">
            <v>146.25</v>
          </cell>
          <cell r="AB1370">
            <v>50</v>
          </cell>
        </row>
        <row r="1371">
          <cell r="A1371">
            <v>200102</v>
          </cell>
          <cell r="B1371" t="str">
            <v>?????????????</v>
          </cell>
          <cell r="C1371" t="str">
            <v>??????????????</v>
          </cell>
          <cell r="D1371" t="str">
            <v>?</v>
          </cell>
          <cell r="E1371" t="str">
            <v>101000</v>
          </cell>
          <cell r="F1371" t="str">
            <v>440112191172672</v>
          </cell>
          <cell r="G1371" t="str">
            <v>350-0210033006</v>
          </cell>
          <cell r="H1371" t="str">
            <v>??????</v>
          </cell>
          <cell r="I1371" t="str">
            <v>21</v>
          </cell>
          <cell r="J1371" t="str">
            <v>1</v>
          </cell>
          <cell r="K1371" t="str">
            <v>???</v>
          </cell>
          <cell r="L1371" t="str">
            <v>020-82399645</v>
          </cell>
          <cell r="M1371" t="str">
            <v>510725</v>
          </cell>
          <cell r="N1371" t="str">
            <v>DIST</v>
          </cell>
          <cell r="O1371" t="str">
            <v>01</v>
          </cell>
          <cell r="P1371" t="str">
            <v>Y</v>
          </cell>
          <cell r="Q1371" t="str">
            <v>BBBO</v>
          </cell>
          <cell r="R1371" t="str">
            <v>*</v>
          </cell>
          <cell r="S1371">
            <v>19980214</v>
          </cell>
          <cell r="T1371">
            <v>1</v>
          </cell>
          <cell r="U1371">
            <v>1</v>
          </cell>
          <cell r="V1371" t="str">
            <v>5A</v>
          </cell>
          <cell r="W1371" t="str">
            <v/>
          </cell>
          <cell r="X1371" t="str">
            <v/>
          </cell>
          <cell r="Y1371" t="str">
            <v>87500</v>
          </cell>
          <cell r="Z1371" t="str">
            <v>ST</v>
          </cell>
          <cell r="AA1371">
            <v>287993.53999999998</v>
          </cell>
          <cell r="AB1371">
            <v>50</v>
          </cell>
        </row>
        <row r="1372">
          <cell r="A1372">
            <v>752100</v>
          </cell>
          <cell r="B1372" t="str">
            <v>????????</v>
          </cell>
          <cell r="C1372" t="str">
            <v>??????????????</v>
          </cell>
          <cell r="D1372" t="str">
            <v>???</v>
          </cell>
          <cell r="E1372" t="str">
            <v>101000</v>
          </cell>
          <cell r="F1372" t="str">
            <v>440182708208915</v>
          </cell>
          <cell r="G1372" t="str">
            <v>08010782-60</v>
          </cell>
          <cell r="H1372" t="str">
            <v>?????</v>
          </cell>
          <cell r="I1372" t="str">
            <v>21</v>
          </cell>
          <cell r="J1372" t="str">
            <v>1</v>
          </cell>
          <cell r="K1372" t="str">
            <v>???</v>
          </cell>
          <cell r="L1372" t="str">
            <v>020-86827376</v>
          </cell>
          <cell r="M1372" t="str">
            <v>510800</v>
          </cell>
          <cell r="N1372" t="str">
            <v>DIST</v>
          </cell>
          <cell r="O1372" t="str">
            <v>01</v>
          </cell>
          <cell r="P1372" t="str">
            <v>N</v>
          </cell>
          <cell r="Q1372" t="str">
            <v>BBBO</v>
          </cell>
          <cell r="R1372" t="str">
            <v>*</v>
          </cell>
          <cell r="S1372">
            <v>19980220</v>
          </cell>
          <cell r="T1372">
            <v>1</v>
          </cell>
          <cell r="U1372">
            <v>1</v>
          </cell>
          <cell r="V1372" t="str">
            <v>5E</v>
          </cell>
          <cell r="W1372" t="str">
            <v/>
          </cell>
          <cell r="X1372" t="str">
            <v/>
          </cell>
          <cell r="Y1372" t="str">
            <v>117000</v>
          </cell>
          <cell r="Z1372" t="str">
            <v>ST</v>
          </cell>
          <cell r="AA1372">
            <v>168887.85</v>
          </cell>
          <cell r="AB1372">
            <v>50</v>
          </cell>
        </row>
        <row r="1373">
          <cell r="A1373">
            <v>752000</v>
          </cell>
          <cell r="B1373" t="str">
            <v>???????</v>
          </cell>
          <cell r="C1373" t="str">
            <v>??????????</v>
          </cell>
          <cell r="D1373" t="str">
            <v/>
          </cell>
          <cell r="E1373" t="str">
            <v>101000</v>
          </cell>
          <cell r="F1373" t="str">
            <v/>
          </cell>
          <cell r="G1373" t="str">
            <v>3602038709002065280</v>
          </cell>
          <cell r="H1373" t="str">
            <v>?????????</v>
          </cell>
          <cell r="I1373" t="str">
            <v>21</v>
          </cell>
          <cell r="J1373" t="str">
            <v>1</v>
          </cell>
          <cell r="K1373" t="str">
            <v>???</v>
          </cell>
          <cell r="L1373" t="str">
            <v>020-87917059</v>
          </cell>
          <cell r="M1373" t="str">
            <v>510900</v>
          </cell>
          <cell r="N1373" t="str">
            <v>DIST</v>
          </cell>
          <cell r="O1373" t="str">
            <v>01</v>
          </cell>
          <cell r="P1373" t="str">
            <v>N</v>
          </cell>
          <cell r="Q1373" t="str">
            <v>BBBO</v>
          </cell>
          <cell r="R1373" t="str">
            <v>E</v>
          </cell>
          <cell r="S1373">
            <v>19980220</v>
          </cell>
          <cell r="T1373">
            <v>1</v>
          </cell>
          <cell r="U1373">
            <v>1</v>
          </cell>
          <cell r="V1373" t="str">
            <v>5E</v>
          </cell>
          <cell r="W1373" t="str">
            <v/>
          </cell>
          <cell r="X1373" t="str">
            <v>A</v>
          </cell>
          <cell r="Y1373" t="str">
            <v>0</v>
          </cell>
          <cell r="Z1373" t="str">
            <v>ST</v>
          </cell>
          <cell r="AA1373">
            <v>-65680.570000000007</v>
          </cell>
          <cell r="AB1373">
            <v>50</v>
          </cell>
        </row>
        <row r="1374">
          <cell r="A1374">
            <v>751800</v>
          </cell>
          <cell r="B1374" t="str">
            <v>????????</v>
          </cell>
          <cell r="C1374" t="str">
            <v>??????????????</v>
          </cell>
          <cell r="D1374" t="str">
            <v>??</v>
          </cell>
          <cell r="E1374" t="str">
            <v>101000</v>
          </cell>
          <cell r="F1374" t="str">
            <v/>
          </cell>
          <cell r="G1374" t="str">
            <v>129009-517-01-000238</v>
          </cell>
          <cell r="H1374" t="str">
            <v>??????????????</v>
          </cell>
          <cell r="I1374" t="str">
            <v>21</v>
          </cell>
          <cell r="J1374" t="str">
            <v>1</v>
          </cell>
          <cell r="K1374" t="str">
            <v>???</v>
          </cell>
          <cell r="L1374" t="str">
            <v>020-82760077</v>
          </cell>
          <cell r="M1374" t="str">
            <v>511340</v>
          </cell>
          <cell r="N1374" t="str">
            <v>DIST</v>
          </cell>
          <cell r="O1374" t="str">
            <v>01</v>
          </cell>
          <cell r="P1374" t="str">
            <v>Y</v>
          </cell>
          <cell r="Q1374" t="str">
            <v>BBBO</v>
          </cell>
          <cell r="R1374" t="str">
            <v>*</v>
          </cell>
          <cell r="S1374">
            <v>19980214</v>
          </cell>
          <cell r="T1374">
            <v>1</v>
          </cell>
          <cell r="U1374">
            <v>600000</v>
          </cell>
          <cell r="V1374" t="str">
            <v/>
          </cell>
          <cell r="W1374" t="str">
            <v>1</v>
          </cell>
          <cell r="X1374" t="str">
            <v>A</v>
          </cell>
          <cell r="Y1374" t="str">
            <v>150000</v>
          </cell>
          <cell r="Z1374" t="str">
            <v>ST</v>
          </cell>
          <cell r="AA1374">
            <v>377389.87</v>
          </cell>
          <cell r="AB1374">
            <v>50</v>
          </cell>
        </row>
        <row r="1375">
          <cell r="A1375">
            <v>751701</v>
          </cell>
          <cell r="B1375" t="str">
            <v>???????????</v>
          </cell>
          <cell r="C1375" t="str">
            <v>?????????105?</v>
          </cell>
          <cell r="D1375" t="str">
            <v/>
          </cell>
          <cell r="E1375" t="str">
            <v>101000</v>
          </cell>
          <cell r="F1375" t="str">
            <v>440126640228002</v>
          </cell>
          <cell r="G1375" t="str">
            <v>20110603</v>
          </cell>
          <cell r="H1375" t="str">
            <v>?????????????</v>
          </cell>
          <cell r="I1375" t="str">
            <v>21</v>
          </cell>
          <cell r="J1375" t="str">
            <v>1</v>
          </cell>
          <cell r="K1375" t="str">
            <v>???</v>
          </cell>
          <cell r="L1375" t="str">
            <v>020-84611731</v>
          </cell>
          <cell r="M1375" t="str">
            <v>511400</v>
          </cell>
          <cell r="N1375" t="str">
            <v>DIST</v>
          </cell>
          <cell r="O1375" t="str">
            <v>01</v>
          </cell>
          <cell r="P1375" t="str">
            <v>Y</v>
          </cell>
          <cell r="Q1375" t="str">
            <v>BBBO</v>
          </cell>
          <cell r="R1375" t="str">
            <v>*</v>
          </cell>
          <cell r="S1375">
            <v>0</v>
          </cell>
          <cell r="T1375">
            <v>1</v>
          </cell>
          <cell r="U1375">
            <v>1</v>
          </cell>
          <cell r="V1375" t="str">
            <v>5E</v>
          </cell>
          <cell r="W1375" t="str">
            <v/>
          </cell>
          <cell r="X1375" t="str">
            <v/>
          </cell>
          <cell r="Y1375" t="str">
            <v>0</v>
          </cell>
          <cell r="Z1375" t="str">
            <v>ST</v>
          </cell>
          <cell r="AA1375">
            <v>-38538.92</v>
          </cell>
          <cell r="AB1375">
            <v>50</v>
          </cell>
        </row>
        <row r="1376">
          <cell r="A1376">
            <v>750200</v>
          </cell>
          <cell r="B1376" t="str">
            <v>????????</v>
          </cell>
          <cell r="C1376" t="str">
            <v>??????????????</v>
          </cell>
          <cell r="D1376" t="str">
            <v>?</v>
          </cell>
          <cell r="E1376" t="str">
            <v>101000</v>
          </cell>
          <cell r="F1376" t="str">
            <v>440301192190573</v>
          </cell>
          <cell r="G1376" t="str">
            <v>4000023609006102768</v>
          </cell>
          <cell r="H1376" t="str">
            <v>????????</v>
          </cell>
          <cell r="I1376" t="str">
            <v>21</v>
          </cell>
          <cell r="J1376" t="str">
            <v>2</v>
          </cell>
          <cell r="K1376" t="str">
            <v>???</v>
          </cell>
          <cell r="L1376" t="str">
            <v>0755-82204809</v>
          </cell>
          <cell r="M1376" t="str">
            <v>518001</v>
          </cell>
          <cell r="N1376" t="str">
            <v>DIST</v>
          </cell>
          <cell r="O1376" t="str">
            <v>01</v>
          </cell>
          <cell r="P1376" t="str">
            <v>Y</v>
          </cell>
          <cell r="Q1376" t="str">
            <v>BBBO</v>
          </cell>
          <cell r="R1376" t="str">
            <v>*</v>
          </cell>
          <cell r="S1376">
            <v>19971231</v>
          </cell>
          <cell r="T1376">
            <v>1</v>
          </cell>
          <cell r="U1376">
            <v>1</v>
          </cell>
          <cell r="V1376" t="str">
            <v>5F</v>
          </cell>
          <cell r="W1376" t="str">
            <v/>
          </cell>
          <cell r="X1376" t="str">
            <v/>
          </cell>
          <cell r="Y1376" t="str">
            <v/>
          </cell>
          <cell r="Z1376" t="str">
            <v>ST</v>
          </cell>
          <cell r="AA1376">
            <v>124407.09</v>
          </cell>
          <cell r="AB1376">
            <v>50</v>
          </cell>
        </row>
        <row r="1377">
          <cell r="A1377">
            <v>750201</v>
          </cell>
          <cell r="B1377" t="str">
            <v>????????????</v>
          </cell>
          <cell r="C1377" t="str">
            <v>??????????????</v>
          </cell>
          <cell r="D1377" t="str">
            <v/>
          </cell>
          <cell r="E1377" t="str">
            <v>101000</v>
          </cell>
          <cell r="F1377" t="str">
            <v>440306192398518</v>
          </cell>
          <cell r="G1377" t="str">
            <v>635840291210005922</v>
          </cell>
          <cell r="H1377" t="str">
            <v>?????</v>
          </cell>
          <cell r="I1377" t="str">
            <v>21</v>
          </cell>
          <cell r="J1377" t="str">
            <v>2</v>
          </cell>
          <cell r="K1377" t="str">
            <v>???</v>
          </cell>
          <cell r="L1377" t="str">
            <v>0755-28020052</v>
          </cell>
          <cell r="M1377" t="str">
            <v>518001</v>
          </cell>
          <cell r="N1377" t="str">
            <v>DIST</v>
          </cell>
          <cell r="O1377" t="str">
            <v>01</v>
          </cell>
          <cell r="P1377" t="str">
            <v>E-N</v>
          </cell>
          <cell r="Q1377" t="str">
            <v>BBBO</v>
          </cell>
          <cell r="R1377" t="str">
            <v>A</v>
          </cell>
          <cell r="S1377">
            <v>19971108</v>
          </cell>
          <cell r="T1377">
            <v>1</v>
          </cell>
          <cell r="U1377">
            <v>1</v>
          </cell>
          <cell r="V1377" t="str">
            <v>5A</v>
          </cell>
          <cell r="W1377" t="str">
            <v/>
          </cell>
          <cell r="X1377" t="str">
            <v/>
          </cell>
          <cell r="Y1377" t="str">
            <v/>
          </cell>
          <cell r="Z1377" t="str">
            <v>ST</v>
          </cell>
          <cell r="AA1377">
            <v>482065.35</v>
          </cell>
          <cell r="AB1377">
            <v>50</v>
          </cell>
        </row>
        <row r="1378">
          <cell r="A1378">
            <v>750207</v>
          </cell>
          <cell r="B1378" t="str">
            <v>??????????????</v>
          </cell>
          <cell r="C1378" t="str">
            <v>??????????????</v>
          </cell>
          <cell r="D1378" t="str">
            <v>?</v>
          </cell>
          <cell r="E1378" t="str">
            <v>101000</v>
          </cell>
          <cell r="F1378" t="str">
            <v>440301192317503</v>
          </cell>
          <cell r="G1378" t="str">
            <v>0142010030924</v>
          </cell>
          <cell r="H1378" t="str">
            <v>??????????</v>
          </cell>
          <cell r="I1378" t="str">
            <v>21</v>
          </cell>
          <cell r="J1378" t="str">
            <v>2</v>
          </cell>
          <cell r="K1378" t="str">
            <v>???</v>
          </cell>
          <cell r="L1378" t="str">
            <v>0755-25411241</v>
          </cell>
          <cell r="M1378" t="str">
            <v>518003</v>
          </cell>
          <cell r="N1378" t="str">
            <v>DIST</v>
          </cell>
          <cell r="O1378" t="str">
            <v>01</v>
          </cell>
          <cell r="P1378" t="str">
            <v>Y</v>
          </cell>
          <cell r="Q1378" t="str">
            <v>BBBO</v>
          </cell>
          <cell r="R1378" t="str">
            <v/>
          </cell>
          <cell r="S1378">
            <v>19990517</v>
          </cell>
          <cell r="T1378">
            <v>1</v>
          </cell>
          <cell r="U1378">
            <v>1</v>
          </cell>
          <cell r="V1378" t="str">
            <v>5A</v>
          </cell>
          <cell r="W1378" t="str">
            <v/>
          </cell>
          <cell r="X1378" t="str">
            <v/>
          </cell>
          <cell r="Y1378" t="str">
            <v/>
          </cell>
          <cell r="Z1378" t="str">
            <v>ST</v>
          </cell>
          <cell r="AA1378">
            <v>66692.399999999994</v>
          </cell>
          <cell r="AB1378">
            <v>50</v>
          </cell>
        </row>
        <row r="1379">
          <cell r="A1379">
            <v>750212</v>
          </cell>
          <cell r="B1379" t="str">
            <v>??????????????</v>
          </cell>
          <cell r="C1379" t="str">
            <v>??????????????</v>
          </cell>
          <cell r="D1379" t="str">
            <v>?</v>
          </cell>
          <cell r="E1379" t="str">
            <v>101000</v>
          </cell>
          <cell r="F1379" t="str">
            <v>440301279379352</v>
          </cell>
          <cell r="G1379" t="str">
            <v>0104010045571</v>
          </cell>
          <cell r="H1379" t="str">
            <v>??????</v>
          </cell>
          <cell r="I1379" t="str">
            <v>21</v>
          </cell>
          <cell r="J1379" t="str">
            <v>2</v>
          </cell>
          <cell r="K1379" t="str">
            <v>???</v>
          </cell>
          <cell r="L1379" t="str">
            <v>0755-82282308</v>
          </cell>
          <cell r="M1379" t="str">
            <v>518001</v>
          </cell>
          <cell r="N1379" t="str">
            <v>DIST</v>
          </cell>
          <cell r="O1379" t="str">
            <v>01</v>
          </cell>
          <cell r="P1379" t="str">
            <v/>
          </cell>
          <cell r="Q1379" t="str">
            <v>BBBO</v>
          </cell>
          <cell r="R1379" t="str">
            <v/>
          </cell>
          <cell r="S1379">
            <v>20000512</v>
          </cell>
          <cell r="T1379">
            <v>1</v>
          </cell>
          <cell r="U1379">
            <v>1</v>
          </cell>
          <cell r="V1379" t="str">
            <v>5E</v>
          </cell>
          <cell r="W1379" t="str">
            <v/>
          </cell>
          <cell r="X1379" t="str">
            <v/>
          </cell>
          <cell r="Y1379" t="str">
            <v>290000</v>
          </cell>
          <cell r="Z1379" t="str">
            <v>ST</v>
          </cell>
          <cell r="AA1379">
            <v>541025.53</v>
          </cell>
          <cell r="AB1379">
            <v>50</v>
          </cell>
        </row>
        <row r="1380">
          <cell r="A1380">
            <v>750214</v>
          </cell>
          <cell r="B1380" t="str">
            <v>????????????</v>
          </cell>
          <cell r="C1380" t="str">
            <v>??????????????</v>
          </cell>
          <cell r="D1380" t="str">
            <v>?????</v>
          </cell>
          <cell r="E1380" t="str">
            <v>101000</v>
          </cell>
          <cell r="F1380" t="str">
            <v>440301723029472</v>
          </cell>
          <cell r="G1380" t="str">
            <v>635840374210014726</v>
          </cell>
          <cell r="H1380" t="str">
            <v>????????</v>
          </cell>
          <cell r="I1380" t="str">
            <v>21</v>
          </cell>
          <cell r="J1380" t="str">
            <v>2</v>
          </cell>
          <cell r="K1380" t="str">
            <v>???</v>
          </cell>
          <cell r="L1380" t="str">
            <v>0755-25546338</v>
          </cell>
          <cell r="M1380" t="str">
            <v>518001</v>
          </cell>
          <cell r="N1380" t="str">
            <v>DIST</v>
          </cell>
          <cell r="O1380" t="str">
            <v>01</v>
          </cell>
          <cell r="P1380" t="str">
            <v/>
          </cell>
          <cell r="Q1380" t="str">
            <v>BBBO</v>
          </cell>
          <cell r="R1380" t="str">
            <v/>
          </cell>
          <cell r="S1380">
            <v>20000816</v>
          </cell>
          <cell r="T1380">
            <v>1</v>
          </cell>
          <cell r="U1380">
            <v>1</v>
          </cell>
          <cell r="V1380" t="str">
            <v>5E</v>
          </cell>
          <cell r="W1380" t="str">
            <v/>
          </cell>
          <cell r="X1380" t="str">
            <v/>
          </cell>
          <cell r="Y1380" t="str">
            <v>220000</v>
          </cell>
          <cell r="Z1380" t="str">
            <v>ST</v>
          </cell>
          <cell r="AA1380">
            <v>508202.27</v>
          </cell>
          <cell r="AB1380">
            <v>50</v>
          </cell>
        </row>
        <row r="1381">
          <cell r="A1381">
            <v>750217</v>
          </cell>
          <cell r="B1381" t="str">
            <v>???????????</v>
          </cell>
          <cell r="C1381" t="str">
            <v>??????????????</v>
          </cell>
          <cell r="D1381" t="str">
            <v>??????</v>
          </cell>
          <cell r="E1381" t="str">
            <v>101000</v>
          </cell>
          <cell r="F1381" t="str">
            <v>440301192382671</v>
          </cell>
          <cell r="G1381" t="str">
            <v>7442810182200100781</v>
          </cell>
          <cell r="H1381" t="str">
            <v>??????</v>
          </cell>
          <cell r="I1381" t="str">
            <v>21</v>
          </cell>
          <cell r="J1381" t="str">
            <v>2</v>
          </cell>
          <cell r="K1381" t="str">
            <v>???</v>
          </cell>
          <cell r="L1381" t="str">
            <v>0755-25195281</v>
          </cell>
          <cell r="M1381" t="str">
            <v>518005</v>
          </cell>
          <cell r="N1381" t="str">
            <v>DIST</v>
          </cell>
          <cell r="O1381" t="str">
            <v>01</v>
          </cell>
          <cell r="P1381" t="str">
            <v/>
          </cell>
          <cell r="Q1381" t="str">
            <v>BBBO</v>
          </cell>
          <cell r="R1381" t="str">
            <v/>
          </cell>
          <cell r="S1381">
            <v>0</v>
          </cell>
          <cell r="T1381">
            <v>1</v>
          </cell>
          <cell r="U1381">
            <v>1</v>
          </cell>
          <cell r="V1381" t="str">
            <v>5E</v>
          </cell>
          <cell r="W1381" t="str">
            <v/>
          </cell>
          <cell r="X1381" t="str">
            <v/>
          </cell>
          <cell r="Y1381" t="str">
            <v>135000</v>
          </cell>
          <cell r="Z1381" t="str">
            <v>ST</v>
          </cell>
          <cell r="AA1381">
            <v>212573.45</v>
          </cell>
          <cell r="AB1381">
            <v>50</v>
          </cell>
        </row>
        <row r="1382">
          <cell r="A1382">
            <v>750219</v>
          </cell>
          <cell r="B1382" t="str">
            <v>??????????</v>
          </cell>
          <cell r="C1382" t="str">
            <v>??????????????</v>
          </cell>
          <cell r="D1382" t="str">
            <v>?</v>
          </cell>
          <cell r="E1382" t="str">
            <v>101000</v>
          </cell>
          <cell r="F1382" t="str">
            <v>440301192201295</v>
          </cell>
          <cell r="G1382" t="str">
            <v>635840012210012465</v>
          </cell>
          <cell r="H1382" t="str">
            <v>??????</v>
          </cell>
          <cell r="I1382" t="str">
            <v>21</v>
          </cell>
          <cell r="J1382" t="str">
            <v>2</v>
          </cell>
          <cell r="K1382" t="str">
            <v>???</v>
          </cell>
          <cell r="L1382" t="str">
            <v>0755-25626700</v>
          </cell>
          <cell r="M1382" t="str">
            <v>518020</v>
          </cell>
          <cell r="N1382" t="str">
            <v>DIST</v>
          </cell>
          <cell r="O1382" t="str">
            <v>01</v>
          </cell>
          <cell r="P1382" t="str">
            <v/>
          </cell>
          <cell r="Q1382" t="str">
            <v>BBBO</v>
          </cell>
          <cell r="R1382" t="str">
            <v/>
          </cell>
          <cell r="S1382">
            <v>0</v>
          </cell>
          <cell r="T1382">
            <v>1</v>
          </cell>
          <cell r="U1382">
            <v>1</v>
          </cell>
          <cell r="V1382" t="str">
            <v/>
          </cell>
          <cell r="W1382" t="str">
            <v/>
          </cell>
          <cell r="X1382" t="str">
            <v/>
          </cell>
          <cell r="Y1382" t="str">
            <v>135000</v>
          </cell>
          <cell r="Z1382" t="str">
            <v>ST</v>
          </cell>
          <cell r="AA1382">
            <v>666108.11</v>
          </cell>
          <cell r="AB1382">
            <v>50</v>
          </cell>
        </row>
        <row r="1383">
          <cell r="A1383">
            <v>750222</v>
          </cell>
          <cell r="B1383" t="str">
            <v>???????????</v>
          </cell>
          <cell r="C1383" t="str">
            <v>??????????????</v>
          </cell>
          <cell r="D1383" t="str">
            <v>?????????</v>
          </cell>
          <cell r="E1383" t="str">
            <v>101000</v>
          </cell>
          <cell r="F1383" t="str">
            <v>440301279425494</v>
          </cell>
          <cell r="G1383" t="str">
            <v>0135010003236</v>
          </cell>
          <cell r="H1383" t="str">
            <v>?????</v>
          </cell>
          <cell r="I1383" t="str">
            <v>21</v>
          </cell>
          <cell r="J1383" t="str">
            <v>2</v>
          </cell>
          <cell r="K1383" t="str">
            <v>???</v>
          </cell>
          <cell r="L1383" t="str">
            <v>0755-25109982</v>
          </cell>
          <cell r="M1383" t="str">
            <v>518002</v>
          </cell>
          <cell r="N1383" t="str">
            <v>DIST</v>
          </cell>
          <cell r="O1383" t="str">
            <v>01</v>
          </cell>
          <cell r="P1383" t="str">
            <v/>
          </cell>
          <cell r="Q1383" t="str">
            <v>BBBO</v>
          </cell>
          <cell r="R1383" t="str">
            <v/>
          </cell>
          <cell r="S1383">
            <v>0</v>
          </cell>
          <cell r="T1383">
            <v>1</v>
          </cell>
          <cell r="U1383">
            <v>450000</v>
          </cell>
          <cell r="V1383" t="str">
            <v/>
          </cell>
          <cell r="W1383" t="str">
            <v/>
          </cell>
          <cell r="X1383" t="str">
            <v/>
          </cell>
          <cell r="Y1383" t="str">
            <v>150000</v>
          </cell>
          <cell r="Z1383" t="str">
            <v>ST</v>
          </cell>
          <cell r="AA1383">
            <v>251275.09</v>
          </cell>
          <cell r="AB1383">
            <v>50</v>
          </cell>
        </row>
        <row r="1384">
          <cell r="A1384">
            <v>750208</v>
          </cell>
          <cell r="B1384" t="str">
            <v>????????????</v>
          </cell>
          <cell r="C1384" t="str">
            <v>??????????????</v>
          </cell>
          <cell r="D1384" t="str">
            <v>?</v>
          </cell>
          <cell r="E1384" t="str">
            <v>101000</v>
          </cell>
          <cell r="F1384" t="str">
            <v>440307715211813</v>
          </cell>
          <cell r="G1384" t="str">
            <v>0116010036200</v>
          </cell>
          <cell r="H1384" t="str">
            <v>??????</v>
          </cell>
          <cell r="I1384" t="str">
            <v>21</v>
          </cell>
          <cell r="J1384" t="str">
            <v>2</v>
          </cell>
          <cell r="K1384" t="str">
            <v>???</v>
          </cell>
          <cell r="L1384" t="str">
            <v>0755-28270478</v>
          </cell>
          <cell r="M1384" t="str">
            <v>518112</v>
          </cell>
          <cell r="N1384" t="str">
            <v>DIST</v>
          </cell>
          <cell r="O1384" t="str">
            <v>01</v>
          </cell>
          <cell r="P1384" t="str">
            <v/>
          </cell>
          <cell r="Q1384" t="str">
            <v>BBBO</v>
          </cell>
          <cell r="R1384" t="str">
            <v/>
          </cell>
          <cell r="S1384">
            <v>19990910</v>
          </cell>
          <cell r="T1384">
            <v>1</v>
          </cell>
          <cell r="U1384">
            <v>1</v>
          </cell>
          <cell r="V1384" t="str">
            <v>5E</v>
          </cell>
          <cell r="W1384" t="str">
            <v/>
          </cell>
          <cell r="X1384" t="str">
            <v/>
          </cell>
          <cell r="Y1384" t="str">
            <v>87500</v>
          </cell>
          <cell r="Z1384" t="str">
            <v>ST</v>
          </cell>
          <cell r="AA1384">
            <v>192209.27</v>
          </cell>
          <cell r="AB1384">
            <v>50</v>
          </cell>
        </row>
        <row r="1385">
          <cell r="A1385">
            <v>750218</v>
          </cell>
          <cell r="B1385" t="str">
            <v>????????????</v>
          </cell>
          <cell r="C1385" t="str">
            <v>??????????????</v>
          </cell>
          <cell r="D1385" t="str">
            <v/>
          </cell>
          <cell r="E1385" t="str">
            <v>101000</v>
          </cell>
          <cell r="F1385" t="str">
            <v/>
          </cell>
          <cell r="G1385" t="str">
            <v>635840194210044018</v>
          </cell>
          <cell r="H1385" t="str">
            <v>?????????????</v>
          </cell>
          <cell r="I1385" t="str">
            <v>21</v>
          </cell>
          <cell r="J1385" t="str">
            <v>2</v>
          </cell>
          <cell r="K1385" t="str">
            <v>???</v>
          </cell>
          <cell r="L1385" t="str">
            <v>0755-27753436</v>
          </cell>
          <cell r="M1385" t="str">
            <v>518101</v>
          </cell>
          <cell r="N1385" t="str">
            <v>DIST</v>
          </cell>
          <cell r="O1385" t="str">
            <v>01</v>
          </cell>
          <cell r="P1385" t="str">
            <v/>
          </cell>
          <cell r="Q1385" t="str">
            <v>BBBO</v>
          </cell>
          <cell r="R1385" t="str">
            <v/>
          </cell>
          <cell r="S1385">
            <v>0</v>
          </cell>
          <cell r="T1385">
            <v>1</v>
          </cell>
          <cell r="U1385">
            <v>300000</v>
          </cell>
          <cell r="V1385" t="str">
            <v/>
          </cell>
          <cell r="W1385" t="str">
            <v/>
          </cell>
          <cell r="X1385" t="str">
            <v>A</v>
          </cell>
          <cell r="Y1385" t="str">
            <v>75000</v>
          </cell>
          <cell r="Z1385" t="str">
            <v>ST</v>
          </cell>
          <cell r="AA1385">
            <v>174388.59</v>
          </cell>
          <cell r="AB1385">
            <v>50</v>
          </cell>
        </row>
        <row r="1386">
          <cell r="A1386">
            <v>751501</v>
          </cell>
          <cell r="B1386" t="str">
            <v>????????????</v>
          </cell>
          <cell r="C1386" t="str">
            <v>??????????????</v>
          </cell>
          <cell r="D1386" t="str">
            <v/>
          </cell>
          <cell r="E1386" t="str">
            <v>101000</v>
          </cell>
          <cell r="F1386" t="str">
            <v/>
          </cell>
          <cell r="G1386" t="str">
            <v>0507000357-3</v>
          </cell>
          <cell r="H1386" t="str">
            <v>??????</v>
          </cell>
          <cell r="I1386" t="str">
            <v>21</v>
          </cell>
          <cell r="J1386" t="str">
            <v>1</v>
          </cell>
          <cell r="K1386" t="str">
            <v>???</v>
          </cell>
          <cell r="L1386" t="str">
            <v>0763-3394896</v>
          </cell>
          <cell r="M1386" t="str">
            <v>511500</v>
          </cell>
          <cell r="N1386" t="str">
            <v>DIST</v>
          </cell>
          <cell r="O1386" t="str">
            <v>01</v>
          </cell>
          <cell r="P1386" t="str">
            <v/>
          </cell>
          <cell r="Q1386" t="str">
            <v>BBBO</v>
          </cell>
          <cell r="R1386" t="str">
            <v/>
          </cell>
          <cell r="S1386">
            <v>0</v>
          </cell>
          <cell r="T1386">
            <v>1</v>
          </cell>
          <cell r="U1386">
            <v>1</v>
          </cell>
          <cell r="V1386" t="str">
            <v>5E</v>
          </cell>
          <cell r="W1386" t="str">
            <v/>
          </cell>
          <cell r="X1386" t="str">
            <v>A</v>
          </cell>
          <cell r="Y1386" t="str">
            <v>30000</v>
          </cell>
          <cell r="Z1386" t="str">
            <v>ST</v>
          </cell>
          <cell r="AA1386">
            <v>58993.72</v>
          </cell>
          <cell r="AB1386">
            <v>50</v>
          </cell>
        </row>
        <row r="1387">
          <cell r="A1387">
            <v>751300</v>
          </cell>
          <cell r="B1387" t="str">
            <v>?????????????</v>
          </cell>
          <cell r="C1387" t="str">
            <v>??????12?</v>
          </cell>
          <cell r="D1387" t="str">
            <v/>
          </cell>
          <cell r="E1387" t="str">
            <v>101000</v>
          </cell>
          <cell r="F1387" t="str">
            <v/>
          </cell>
          <cell r="G1387" t="str">
            <v>22024804005</v>
          </cell>
          <cell r="H1387" t="str">
            <v>?????????</v>
          </cell>
          <cell r="I1387" t="str">
            <v>21</v>
          </cell>
          <cell r="J1387" t="str">
            <v>2</v>
          </cell>
          <cell r="K1387" t="str">
            <v>???</v>
          </cell>
          <cell r="L1387" t="str">
            <v>0751-8231457</v>
          </cell>
          <cell r="M1387" t="str">
            <v>512023</v>
          </cell>
          <cell r="N1387" t="str">
            <v>DIST</v>
          </cell>
          <cell r="O1387" t="str">
            <v>01</v>
          </cell>
          <cell r="P1387" t="str">
            <v>E-N</v>
          </cell>
          <cell r="Q1387" t="str">
            <v>BBBO</v>
          </cell>
          <cell r="R1387" t="str">
            <v>A</v>
          </cell>
          <cell r="S1387">
            <v>19971108</v>
          </cell>
          <cell r="T1387">
            <v>1</v>
          </cell>
          <cell r="U1387">
            <v>137000</v>
          </cell>
          <cell r="V1387" t="str">
            <v/>
          </cell>
          <cell r="W1387" t="str">
            <v/>
          </cell>
          <cell r="X1387" t="str">
            <v>A</v>
          </cell>
          <cell r="Y1387" t="str">
            <v>37750</v>
          </cell>
          <cell r="Z1387" t="str">
            <v>ST</v>
          </cell>
          <cell r="AA1387">
            <v>144508.57</v>
          </cell>
          <cell r="AB1387">
            <v>50</v>
          </cell>
        </row>
        <row r="1388">
          <cell r="A1388">
            <v>754600</v>
          </cell>
          <cell r="B1388" t="str">
            <v>??????????????</v>
          </cell>
          <cell r="C1388" t="str">
            <v>?????????</v>
          </cell>
          <cell r="D1388" t="str">
            <v/>
          </cell>
          <cell r="E1388" t="str">
            <v>101000</v>
          </cell>
          <cell r="F1388" t="str">
            <v>440228611226022</v>
          </cell>
          <cell r="G1388" t="str">
            <v>801062</v>
          </cell>
          <cell r="H1388" t="str">
            <v>??????????</v>
          </cell>
          <cell r="I1388" t="str">
            <v>21</v>
          </cell>
          <cell r="J1388" t="str">
            <v>2</v>
          </cell>
          <cell r="K1388" t="str">
            <v>???</v>
          </cell>
          <cell r="L1388" t="str">
            <v>0763-2223287</v>
          </cell>
          <cell r="M1388" t="str">
            <v>513000</v>
          </cell>
          <cell r="N1388" t="str">
            <v>DIST</v>
          </cell>
          <cell r="O1388" t="str">
            <v>01</v>
          </cell>
          <cell r="P1388" t="str">
            <v/>
          </cell>
          <cell r="Q1388" t="str">
            <v>BBBO</v>
          </cell>
          <cell r="R1388" t="str">
            <v/>
          </cell>
          <cell r="S1388">
            <v>20000816</v>
          </cell>
          <cell r="T1388">
            <v>1</v>
          </cell>
          <cell r="U1388">
            <v>1</v>
          </cell>
          <cell r="V1388" t="str">
            <v>5E</v>
          </cell>
          <cell r="W1388" t="str">
            <v/>
          </cell>
          <cell r="X1388" t="str">
            <v/>
          </cell>
          <cell r="Y1388" t="str">
            <v>25000</v>
          </cell>
          <cell r="Z1388" t="str">
            <v>ST</v>
          </cell>
          <cell r="AA1388">
            <v>75159.02</v>
          </cell>
          <cell r="AB1388">
            <v>50</v>
          </cell>
        </row>
        <row r="1389">
          <cell r="A1389">
            <v>754500</v>
          </cell>
          <cell r="B1389" t="str">
            <v>???????</v>
          </cell>
          <cell r="C1389" t="str">
            <v>?????????????</v>
          </cell>
          <cell r="D1389" t="str">
            <v/>
          </cell>
          <cell r="E1389" t="str">
            <v>101000</v>
          </cell>
          <cell r="F1389" t="str">
            <v>441824620717182</v>
          </cell>
          <cell r="G1389" t="str">
            <v>005042</v>
          </cell>
          <cell r="H1389" t="str">
            <v>??????????</v>
          </cell>
          <cell r="I1389" t="str">
            <v>21</v>
          </cell>
          <cell r="J1389" t="str">
            <v>3</v>
          </cell>
          <cell r="K1389" t="str">
            <v>???</v>
          </cell>
          <cell r="L1389" t="str">
            <v>0763-6628246</v>
          </cell>
          <cell r="M1389" t="str">
            <v>513400</v>
          </cell>
          <cell r="N1389" t="str">
            <v>DIST</v>
          </cell>
          <cell r="O1389" t="str">
            <v>01</v>
          </cell>
          <cell r="P1389" t="str">
            <v/>
          </cell>
          <cell r="Q1389" t="str">
            <v>BBBO</v>
          </cell>
          <cell r="R1389" t="str">
            <v/>
          </cell>
          <cell r="S1389">
            <v>20000816</v>
          </cell>
          <cell r="T1389">
            <v>1</v>
          </cell>
          <cell r="U1389">
            <v>1</v>
          </cell>
          <cell r="V1389" t="str">
            <v>5E</v>
          </cell>
          <cell r="W1389" t="str">
            <v/>
          </cell>
          <cell r="X1389" t="str">
            <v/>
          </cell>
          <cell r="Y1389" t="str">
            <v>0</v>
          </cell>
          <cell r="Z1389" t="str">
            <v>ST</v>
          </cell>
          <cell r="AA1389">
            <v>33468.519999999997</v>
          </cell>
          <cell r="AB1389">
            <v>50</v>
          </cell>
        </row>
        <row r="1390">
          <cell r="A1390">
            <v>751900</v>
          </cell>
          <cell r="B1390" t="str">
            <v>??????????????</v>
          </cell>
          <cell r="C1390" t="str">
            <v>???????????</v>
          </cell>
          <cell r="D1390" t="str">
            <v/>
          </cell>
          <cell r="E1390" t="str">
            <v>101000</v>
          </cell>
          <cell r="F1390" t="str">
            <v>441402200200011</v>
          </cell>
          <cell r="G1390" t="str">
            <v>050201000238</v>
          </cell>
          <cell r="H1390" t="str">
            <v>?????????</v>
          </cell>
          <cell r="I1390" t="str">
            <v>21</v>
          </cell>
          <cell r="J1390" t="str">
            <v>3</v>
          </cell>
          <cell r="K1390" t="str">
            <v>???</v>
          </cell>
          <cell r="L1390" t="str">
            <v>0753-2352608</v>
          </cell>
          <cell r="M1390" t="str">
            <v>514000</v>
          </cell>
          <cell r="N1390" t="str">
            <v>DIST</v>
          </cell>
          <cell r="O1390" t="str">
            <v>01</v>
          </cell>
          <cell r="P1390" t="str">
            <v>Y</v>
          </cell>
          <cell r="Q1390" t="str">
            <v>BBBO</v>
          </cell>
          <cell r="R1390" t="str">
            <v>A</v>
          </cell>
          <cell r="S1390">
            <v>19980218</v>
          </cell>
          <cell r="T1390">
            <v>1</v>
          </cell>
          <cell r="U1390">
            <v>150000</v>
          </cell>
          <cell r="V1390" t="str">
            <v/>
          </cell>
          <cell r="W1390" t="str">
            <v/>
          </cell>
          <cell r="X1390" t="str">
            <v/>
          </cell>
          <cell r="Y1390" t="str">
            <v>67333</v>
          </cell>
          <cell r="Z1390" t="str">
            <v>ST</v>
          </cell>
          <cell r="AA1390">
            <v>145755.57</v>
          </cell>
          <cell r="AB1390">
            <v>50</v>
          </cell>
        </row>
        <row r="1391">
          <cell r="A1391">
            <v>754710</v>
          </cell>
          <cell r="B1391" t="str">
            <v>???????</v>
          </cell>
          <cell r="C1391" t="str">
            <v>????????????</v>
          </cell>
          <cell r="D1391" t="str">
            <v/>
          </cell>
          <cell r="E1391" t="str">
            <v>101000</v>
          </cell>
          <cell r="F1391" t="str">
            <v>441425650723053</v>
          </cell>
          <cell r="G1391" t="str">
            <v>121700003170</v>
          </cell>
          <cell r="H1391" t="str">
            <v>???????????</v>
          </cell>
          <cell r="I1391" t="str">
            <v>21</v>
          </cell>
          <cell r="J1391" t="str">
            <v>3</v>
          </cell>
          <cell r="K1391" t="str">
            <v>???</v>
          </cell>
          <cell r="L1391" t="str">
            <v>0753-3395789</v>
          </cell>
          <cell r="M1391" t="str">
            <v>514500</v>
          </cell>
          <cell r="N1391" t="str">
            <v>DIST</v>
          </cell>
          <cell r="O1391" t="str">
            <v>01</v>
          </cell>
          <cell r="P1391" t="str">
            <v/>
          </cell>
          <cell r="Q1391" t="str">
            <v>BBBO</v>
          </cell>
          <cell r="R1391" t="str">
            <v/>
          </cell>
          <cell r="S1391">
            <v>20001129</v>
          </cell>
          <cell r="T1391">
            <v>1</v>
          </cell>
          <cell r="U1391">
            <v>1</v>
          </cell>
          <cell r="V1391" t="str">
            <v>5E</v>
          </cell>
          <cell r="W1391" t="str">
            <v/>
          </cell>
          <cell r="X1391" t="str">
            <v/>
          </cell>
          <cell r="Y1391" t="str">
            <v>0</v>
          </cell>
          <cell r="Z1391" t="str">
            <v>ST</v>
          </cell>
          <cell r="AA1391">
            <v>0</v>
          </cell>
          <cell r="AB1391">
            <v>50</v>
          </cell>
        </row>
        <row r="1392">
          <cell r="A1392">
            <v>750100</v>
          </cell>
          <cell r="B1392" t="str">
            <v>?????????????</v>
          </cell>
          <cell r="C1392" t="str">
            <v>???37?</v>
          </cell>
          <cell r="D1392" t="str">
            <v/>
          </cell>
          <cell r="E1392" t="str">
            <v>101000</v>
          </cell>
          <cell r="F1392" t="str">
            <v>440509279842490</v>
          </cell>
          <cell r="G1392" t="str">
            <v>47645020511010010225</v>
          </cell>
          <cell r="H1392" t="str">
            <v>??????</v>
          </cell>
          <cell r="I1392" t="str">
            <v>21</v>
          </cell>
          <cell r="J1392" t="str">
            <v>3</v>
          </cell>
          <cell r="K1392" t="str">
            <v>???</v>
          </cell>
          <cell r="L1392" t="str">
            <v>0754-8444238</v>
          </cell>
          <cell r="M1392" t="str">
            <v>515011</v>
          </cell>
          <cell r="N1392" t="str">
            <v>DIST</v>
          </cell>
          <cell r="O1392" t="str">
            <v>01</v>
          </cell>
          <cell r="P1392" t="str">
            <v>E</v>
          </cell>
          <cell r="Q1392" t="str">
            <v>BBBO</v>
          </cell>
          <cell r="R1392" t="str">
            <v/>
          </cell>
          <cell r="S1392">
            <v>19971107</v>
          </cell>
          <cell r="T1392">
            <v>1</v>
          </cell>
          <cell r="U1392">
            <v>1</v>
          </cell>
          <cell r="V1392" t="str">
            <v>5A</v>
          </cell>
          <cell r="W1392" t="str">
            <v/>
          </cell>
          <cell r="X1392" t="str">
            <v/>
          </cell>
          <cell r="Y1392" t="str">
            <v/>
          </cell>
          <cell r="Z1392" t="str">
            <v>ST</v>
          </cell>
          <cell r="AA1392">
            <v>2036915.95</v>
          </cell>
          <cell r="AB1392">
            <v>50</v>
          </cell>
        </row>
        <row r="1393">
          <cell r="A1393">
            <v>750104</v>
          </cell>
          <cell r="B1393" t="str">
            <v>?????????</v>
          </cell>
          <cell r="C1393" t="str">
            <v>???????????</v>
          </cell>
          <cell r="D1393" t="str">
            <v/>
          </cell>
          <cell r="E1393" t="str">
            <v>101000</v>
          </cell>
          <cell r="F1393" t="str">
            <v>440501192762949</v>
          </cell>
          <cell r="G1393" t="str">
            <v>20522502050</v>
          </cell>
          <cell r="H1393" t="str">
            <v>??????</v>
          </cell>
          <cell r="I1393" t="str">
            <v>21</v>
          </cell>
          <cell r="J1393" t="str">
            <v>3</v>
          </cell>
          <cell r="K1393" t="str">
            <v>???</v>
          </cell>
          <cell r="L1393" t="str">
            <v>0754-8431154</v>
          </cell>
          <cell r="M1393" t="str">
            <v>515011</v>
          </cell>
          <cell r="N1393" t="str">
            <v>DIST</v>
          </cell>
          <cell r="O1393" t="str">
            <v>01</v>
          </cell>
          <cell r="P1393" t="str">
            <v>Y</v>
          </cell>
          <cell r="Q1393" t="str">
            <v>BBBO</v>
          </cell>
          <cell r="R1393" t="str">
            <v>*</v>
          </cell>
          <cell r="S1393">
            <v>19980825</v>
          </cell>
          <cell r="T1393">
            <v>1</v>
          </cell>
          <cell r="U1393">
            <v>1</v>
          </cell>
          <cell r="V1393" t="str">
            <v>5A</v>
          </cell>
          <cell r="W1393" t="str">
            <v/>
          </cell>
          <cell r="X1393" t="str">
            <v/>
          </cell>
          <cell r="Y1393" t="str">
            <v/>
          </cell>
          <cell r="Z1393" t="str">
            <v>ST</v>
          </cell>
          <cell r="AA1393">
            <v>575432.46</v>
          </cell>
          <cell r="AB1393">
            <v>50</v>
          </cell>
        </row>
        <row r="1394">
          <cell r="A1394">
            <v>750106</v>
          </cell>
          <cell r="B1394" t="str">
            <v>????????????</v>
          </cell>
          <cell r="C1394" t="str">
            <v>??????????????</v>
          </cell>
          <cell r="D1394" t="str">
            <v>??</v>
          </cell>
          <cell r="E1394" t="str">
            <v>101000</v>
          </cell>
          <cell r="F1394" t="str">
            <v>440501725997135</v>
          </cell>
          <cell r="G1394" t="str">
            <v>080112107571</v>
          </cell>
          <cell r="H1394" t="str">
            <v>??????</v>
          </cell>
          <cell r="I1394" t="str">
            <v>21</v>
          </cell>
          <cell r="J1394" t="str">
            <v>3</v>
          </cell>
          <cell r="K1394" t="str">
            <v>???</v>
          </cell>
          <cell r="L1394" t="str">
            <v>0754-8984495</v>
          </cell>
          <cell r="M1394" t="str">
            <v>515011</v>
          </cell>
          <cell r="N1394" t="str">
            <v>DIST</v>
          </cell>
          <cell r="O1394" t="str">
            <v>01</v>
          </cell>
          <cell r="P1394" t="str">
            <v/>
          </cell>
          <cell r="Q1394" t="str">
            <v>BBBO</v>
          </cell>
          <cell r="R1394" t="str">
            <v/>
          </cell>
          <cell r="S1394">
            <v>20000816</v>
          </cell>
          <cell r="T1394">
            <v>1</v>
          </cell>
          <cell r="U1394">
            <v>200000</v>
          </cell>
          <cell r="V1394" t="str">
            <v/>
          </cell>
          <cell r="W1394" t="str">
            <v/>
          </cell>
          <cell r="X1394" t="str">
            <v/>
          </cell>
          <cell r="Y1394" t="str">
            <v>50000</v>
          </cell>
          <cell r="Z1394" t="str">
            <v>ST</v>
          </cell>
          <cell r="AA1394">
            <v>183427.99</v>
          </cell>
          <cell r="AB1394">
            <v>50</v>
          </cell>
        </row>
        <row r="1395">
          <cell r="A1395">
            <v>750107</v>
          </cell>
          <cell r="B1395" t="str">
            <v>????????????</v>
          </cell>
          <cell r="C1395" t="str">
            <v>??????????????</v>
          </cell>
          <cell r="D1395" t="str">
            <v>?</v>
          </cell>
          <cell r="E1395" t="str">
            <v>101000</v>
          </cell>
          <cell r="F1395" t="str">
            <v>44050927984295X</v>
          </cell>
          <cell r="G1395" t="str">
            <v>2003020209024813960</v>
          </cell>
          <cell r="H1395" t="str">
            <v>??????</v>
          </cell>
          <cell r="I1395" t="str">
            <v>21</v>
          </cell>
          <cell r="J1395" t="str">
            <v>3</v>
          </cell>
          <cell r="K1395" t="str">
            <v>???</v>
          </cell>
          <cell r="L1395" t="str">
            <v>0754-8439123</v>
          </cell>
          <cell r="M1395" t="str">
            <v>515041</v>
          </cell>
          <cell r="N1395" t="str">
            <v>DIST</v>
          </cell>
          <cell r="O1395" t="str">
            <v>01</v>
          </cell>
          <cell r="P1395" t="str">
            <v/>
          </cell>
          <cell r="Q1395" t="str">
            <v>BBBO</v>
          </cell>
          <cell r="R1395" t="str">
            <v/>
          </cell>
          <cell r="S1395">
            <v>20000816</v>
          </cell>
          <cell r="T1395">
            <v>1</v>
          </cell>
          <cell r="U1395">
            <v>298000</v>
          </cell>
          <cell r="V1395" t="str">
            <v/>
          </cell>
          <cell r="W1395" t="str">
            <v/>
          </cell>
          <cell r="X1395" t="str">
            <v/>
          </cell>
          <cell r="Y1395" t="str">
            <v>133000</v>
          </cell>
          <cell r="Z1395" t="str">
            <v>ST</v>
          </cell>
          <cell r="AA1395">
            <v>114492.94</v>
          </cell>
          <cell r="AB1395">
            <v>50</v>
          </cell>
        </row>
        <row r="1396">
          <cell r="A1396">
            <v>754200</v>
          </cell>
          <cell r="B1396" t="str">
            <v>????????????</v>
          </cell>
          <cell r="C1396" t="str">
            <v>?????????????</v>
          </cell>
          <cell r="D1396" t="str">
            <v/>
          </cell>
          <cell r="E1396" t="str">
            <v>101000</v>
          </cell>
          <cell r="F1396" t="str">
            <v>440527510830033</v>
          </cell>
          <cell r="G1396" t="str">
            <v>633776302-100021682</v>
          </cell>
          <cell r="H1396" t="str">
            <v>????????????</v>
          </cell>
          <cell r="I1396" t="str">
            <v>21</v>
          </cell>
          <cell r="J1396" t="str">
            <v>3</v>
          </cell>
          <cell r="K1396" t="str">
            <v>???</v>
          </cell>
          <cell r="L1396" t="str">
            <v>0663-2165369</v>
          </cell>
          <cell r="M1396" t="str">
            <v>515300</v>
          </cell>
          <cell r="N1396" t="str">
            <v>DIST</v>
          </cell>
          <cell r="O1396" t="str">
            <v>01</v>
          </cell>
          <cell r="P1396" t="str">
            <v/>
          </cell>
          <cell r="Q1396" t="str">
            <v>BBBO</v>
          </cell>
          <cell r="R1396" t="str">
            <v/>
          </cell>
          <cell r="S1396">
            <v>20000514</v>
          </cell>
          <cell r="T1396">
            <v>1</v>
          </cell>
          <cell r="U1396">
            <v>1</v>
          </cell>
          <cell r="V1396" t="str">
            <v>5E</v>
          </cell>
          <cell r="W1396" t="str">
            <v/>
          </cell>
          <cell r="X1396" t="str">
            <v/>
          </cell>
          <cell r="Y1396" t="str">
            <v>83333</v>
          </cell>
          <cell r="Z1396" t="str">
            <v>ST</v>
          </cell>
          <cell r="AA1396">
            <v>96684.9</v>
          </cell>
          <cell r="AB1396">
            <v>50</v>
          </cell>
        </row>
        <row r="1397">
          <cell r="A1397">
            <v>750105</v>
          </cell>
          <cell r="B1397" t="str">
            <v>??????????????</v>
          </cell>
          <cell r="C1397" t="str">
            <v>??????????????</v>
          </cell>
          <cell r="D1397" t="str">
            <v/>
          </cell>
          <cell r="E1397" t="str">
            <v>101000</v>
          </cell>
          <cell r="F1397" t="str">
            <v>440506719340380</v>
          </cell>
          <cell r="G1397" t="str">
            <v>0511010000400</v>
          </cell>
          <cell r="H1397" t="str">
            <v>?????????</v>
          </cell>
          <cell r="I1397" t="str">
            <v>21</v>
          </cell>
          <cell r="J1397" t="str">
            <v>3</v>
          </cell>
          <cell r="K1397" t="str">
            <v>???</v>
          </cell>
          <cell r="L1397" t="str">
            <v>0754-8916180</v>
          </cell>
          <cell r="M1397" t="str">
            <v>515638</v>
          </cell>
          <cell r="N1397" t="str">
            <v>DIST</v>
          </cell>
          <cell r="O1397" t="str">
            <v>01</v>
          </cell>
          <cell r="P1397" t="str">
            <v/>
          </cell>
          <cell r="Q1397" t="str">
            <v>BBBO</v>
          </cell>
          <cell r="R1397" t="str">
            <v/>
          </cell>
          <cell r="S1397">
            <v>20000816</v>
          </cell>
          <cell r="T1397">
            <v>1</v>
          </cell>
          <cell r="U1397">
            <v>160000</v>
          </cell>
          <cell r="V1397" t="str">
            <v/>
          </cell>
          <cell r="W1397" t="str">
            <v/>
          </cell>
          <cell r="X1397" t="str">
            <v/>
          </cell>
          <cell r="Y1397" t="str">
            <v>40000</v>
          </cell>
          <cell r="Z1397" t="str">
            <v>ST</v>
          </cell>
          <cell r="AA1397">
            <v>85755.6</v>
          </cell>
          <cell r="AB1397">
            <v>50</v>
          </cell>
        </row>
        <row r="1398">
          <cell r="A1398">
            <v>754000</v>
          </cell>
          <cell r="B1398" t="str">
            <v>?????????????</v>
          </cell>
          <cell r="C1398" t="str">
            <v>????????????</v>
          </cell>
          <cell r="D1398" t="str">
            <v/>
          </cell>
          <cell r="E1398" t="str">
            <v>101000</v>
          </cell>
          <cell r="F1398" t="str">
            <v>440583707535615</v>
          </cell>
          <cell r="G1398" t="str">
            <v>2730109961</v>
          </cell>
          <cell r="H1398" t="str">
            <v>?????</v>
          </cell>
          <cell r="I1398" t="str">
            <v>21</v>
          </cell>
          <cell r="J1398" t="str">
            <v>3</v>
          </cell>
          <cell r="K1398" t="str">
            <v>???</v>
          </cell>
          <cell r="L1398" t="str">
            <v>0754-5881200</v>
          </cell>
          <cell r="M1398" t="str">
            <v>515800</v>
          </cell>
          <cell r="N1398" t="str">
            <v>DIST</v>
          </cell>
          <cell r="O1398" t="str">
            <v>01</v>
          </cell>
          <cell r="P1398" t="str">
            <v/>
          </cell>
          <cell r="Q1398" t="str">
            <v>BBBO</v>
          </cell>
          <cell r="R1398" t="str">
            <v/>
          </cell>
          <cell r="S1398">
            <v>20000510</v>
          </cell>
          <cell r="T1398">
            <v>1</v>
          </cell>
          <cell r="U1398">
            <v>1</v>
          </cell>
          <cell r="V1398" t="str">
            <v>5E</v>
          </cell>
          <cell r="W1398" t="str">
            <v/>
          </cell>
          <cell r="X1398" t="str">
            <v/>
          </cell>
          <cell r="Y1398" t="str">
            <v>0</v>
          </cell>
          <cell r="Z1398" t="str">
            <v>ST</v>
          </cell>
          <cell r="AA1398">
            <v>-3104.52</v>
          </cell>
          <cell r="AB1398">
            <v>50</v>
          </cell>
        </row>
        <row r="1399">
          <cell r="A1399">
            <v>753401</v>
          </cell>
          <cell r="B1399" t="str">
            <v>???????????</v>
          </cell>
          <cell r="C1399" t="str">
            <v>??????????</v>
          </cell>
          <cell r="D1399" t="str">
            <v/>
          </cell>
          <cell r="E1399" t="str">
            <v>101000</v>
          </cell>
          <cell r="F1399" t="str">
            <v>441381618166897</v>
          </cell>
          <cell r="G1399" t="str">
            <v>2008020119200005142</v>
          </cell>
          <cell r="H1399" t="str">
            <v>???????</v>
          </cell>
          <cell r="I1399" t="str">
            <v>21</v>
          </cell>
          <cell r="J1399" t="str">
            <v>1</v>
          </cell>
          <cell r="K1399" t="str">
            <v>???</v>
          </cell>
          <cell r="L1399" t="str">
            <v>0752-2202761</v>
          </cell>
          <cell r="M1399" t="str">
            <v>516000</v>
          </cell>
          <cell r="N1399" t="str">
            <v>DIST</v>
          </cell>
          <cell r="O1399" t="str">
            <v>01</v>
          </cell>
          <cell r="P1399" t="str">
            <v/>
          </cell>
          <cell r="Q1399" t="str">
            <v>BBBO</v>
          </cell>
          <cell r="R1399" t="str">
            <v/>
          </cell>
          <cell r="S1399">
            <v>20000519</v>
          </cell>
          <cell r="T1399">
            <v>1</v>
          </cell>
          <cell r="U1399">
            <v>260000</v>
          </cell>
          <cell r="V1399" t="str">
            <v/>
          </cell>
          <cell r="W1399" t="str">
            <v/>
          </cell>
          <cell r="X1399" t="str">
            <v/>
          </cell>
          <cell r="Y1399" t="str">
            <v>87000</v>
          </cell>
          <cell r="Z1399" t="str">
            <v>ST</v>
          </cell>
          <cell r="AA1399">
            <v>213552.44</v>
          </cell>
          <cell r="AB1399">
            <v>50</v>
          </cell>
        </row>
        <row r="1400">
          <cell r="A1400">
            <v>753400</v>
          </cell>
          <cell r="B1400" t="str">
            <v>????????????</v>
          </cell>
          <cell r="C1400" t="str">
            <v>?????????</v>
          </cell>
          <cell r="D1400" t="str">
            <v/>
          </cell>
          <cell r="E1400" t="str">
            <v>101000</v>
          </cell>
          <cell r="F1400" t="str">
            <v>44132319617380X</v>
          </cell>
          <cell r="G1400" t="str">
            <v>0245-0171-434</v>
          </cell>
          <cell r="H1400" t="str">
            <v>?????</v>
          </cell>
          <cell r="I1400" t="str">
            <v>21</v>
          </cell>
          <cell r="J1400" t="str">
            <v>1</v>
          </cell>
          <cell r="K1400" t="str">
            <v>???</v>
          </cell>
          <cell r="L1400" t="str">
            <v>0752-8838193</v>
          </cell>
          <cell r="M1400" t="str">
            <v>516300</v>
          </cell>
          <cell r="N1400" t="str">
            <v>DIST</v>
          </cell>
          <cell r="O1400" t="str">
            <v>01</v>
          </cell>
          <cell r="P1400" t="str">
            <v>Y</v>
          </cell>
          <cell r="Q1400" t="str">
            <v>BBBO</v>
          </cell>
          <cell r="R1400" t="str">
            <v>E</v>
          </cell>
          <cell r="S1400">
            <v>19980407</v>
          </cell>
          <cell r="T1400">
            <v>1</v>
          </cell>
          <cell r="U1400">
            <v>1</v>
          </cell>
          <cell r="V1400" t="str">
            <v>5E</v>
          </cell>
          <cell r="W1400" t="str">
            <v/>
          </cell>
          <cell r="X1400" t="str">
            <v/>
          </cell>
          <cell r="Y1400" t="str">
            <v>106667</v>
          </cell>
          <cell r="Z1400" t="str">
            <v>ST</v>
          </cell>
          <cell r="AA1400">
            <v>169077.83</v>
          </cell>
          <cell r="AB1400">
            <v>50</v>
          </cell>
        </row>
        <row r="1401">
          <cell r="A1401">
            <v>753402</v>
          </cell>
          <cell r="B1401" t="str">
            <v>??????????????</v>
          </cell>
          <cell r="C1401" t="str">
            <v>??????????????</v>
          </cell>
          <cell r="D1401" t="str">
            <v/>
          </cell>
          <cell r="E1401" t="str">
            <v>101000</v>
          </cell>
          <cell r="F1401" t="str">
            <v/>
          </cell>
          <cell r="G1401" t="str">
            <v>2008024209022519233</v>
          </cell>
          <cell r="H1401" t="str">
            <v>???????????</v>
          </cell>
          <cell r="I1401" t="str">
            <v>21</v>
          </cell>
          <cell r="J1401" t="str">
            <v>1</v>
          </cell>
          <cell r="K1401" t="str">
            <v>???</v>
          </cell>
          <cell r="L1401" t="str">
            <v>0752-8833344</v>
          </cell>
          <cell r="M1401" t="str">
            <v>516300</v>
          </cell>
          <cell r="N1401" t="str">
            <v>DIST</v>
          </cell>
          <cell r="O1401" t="str">
            <v>01</v>
          </cell>
          <cell r="P1401" t="str">
            <v/>
          </cell>
          <cell r="Q1401" t="str">
            <v>BBBO</v>
          </cell>
          <cell r="R1401" t="str">
            <v/>
          </cell>
          <cell r="S1401">
            <v>20010823</v>
          </cell>
          <cell r="T1401">
            <v>1</v>
          </cell>
          <cell r="U1401">
            <v>1</v>
          </cell>
          <cell r="V1401" t="str">
            <v>5E</v>
          </cell>
          <cell r="W1401" t="str">
            <v/>
          </cell>
          <cell r="X1401" t="str">
            <v>A</v>
          </cell>
          <cell r="Y1401" t="str">
            <v>60000</v>
          </cell>
          <cell r="Z1401" t="str">
            <v>ST</v>
          </cell>
          <cell r="AA1401">
            <v>289238.45</v>
          </cell>
          <cell r="AB1401">
            <v>50</v>
          </cell>
        </row>
        <row r="1402">
          <cell r="A1402">
            <v>753403</v>
          </cell>
          <cell r="B1402" t="str">
            <v>??????????</v>
          </cell>
          <cell r="C1402" t="str">
            <v>??????????????</v>
          </cell>
          <cell r="D1402" t="str">
            <v>??</v>
          </cell>
          <cell r="E1402" t="str">
            <v>101000</v>
          </cell>
          <cell r="F1402" t="str">
            <v>442528571123004</v>
          </cell>
          <cell r="G1402" t="str">
            <v>2008024209024805957</v>
          </cell>
          <cell r="H1402" t="str">
            <v>????????</v>
          </cell>
          <cell r="I1402" t="str">
            <v>21</v>
          </cell>
          <cell r="J1402" t="str">
            <v>1</v>
          </cell>
          <cell r="K1402" t="str">
            <v>???</v>
          </cell>
          <cell r="L1402" t="str">
            <v>0752-8824985</v>
          </cell>
          <cell r="M1402" t="str">
            <v>516300</v>
          </cell>
          <cell r="N1402" t="str">
            <v>DIST</v>
          </cell>
          <cell r="O1402" t="str">
            <v>01</v>
          </cell>
          <cell r="P1402" t="str">
            <v/>
          </cell>
          <cell r="Q1402" t="str">
            <v>BBBO</v>
          </cell>
          <cell r="R1402" t="str">
            <v/>
          </cell>
          <cell r="S1402">
            <v>0</v>
          </cell>
          <cell r="T1402">
            <v>1</v>
          </cell>
          <cell r="U1402">
            <v>1</v>
          </cell>
          <cell r="V1402" t="str">
            <v/>
          </cell>
          <cell r="W1402" t="str">
            <v/>
          </cell>
          <cell r="X1402" t="str">
            <v>A</v>
          </cell>
          <cell r="Y1402" t="str">
            <v/>
          </cell>
          <cell r="Z1402" t="str">
            <v>ST</v>
          </cell>
          <cell r="AA1402">
            <v>-20881.55</v>
          </cell>
          <cell r="AB1402">
            <v>50</v>
          </cell>
        </row>
        <row r="1403">
          <cell r="A1403">
            <v>752500</v>
          </cell>
          <cell r="B1403" t="str">
            <v>??????????</v>
          </cell>
          <cell r="C1403" t="str">
            <v>?????????????</v>
          </cell>
          <cell r="D1403" t="str">
            <v/>
          </cell>
          <cell r="E1403" t="str">
            <v>101000</v>
          </cell>
          <cell r="F1403" t="str">
            <v/>
          </cell>
          <cell r="G1403" t="str">
            <v>022-24818439</v>
          </cell>
          <cell r="H1403" t="str">
            <v>????????</v>
          </cell>
          <cell r="I1403" t="str">
            <v>21</v>
          </cell>
          <cell r="J1403" t="str">
            <v>2</v>
          </cell>
          <cell r="K1403" t="str">
            <v>???</v>
          </cell>
          <cell r="L1403" t="str">
            <v>0660-3320672</v>
          </cell>
          <cell r="M1403" t="str">
            <v>516600</v>
          </cell>
          <cell r="N1403" t="str">
            <v>DIST</v>
          </cell>
          <cell r="O1403" t="str">
            <v>01</v>
          </cell>
          <cell r="P1403" t="str">
            <v>Y</v>
          </cell>
          <cell r="Q1403" t="str">
            <v>BBBO</v>
          </cell>
          <cell r="R1403" t="str">
            <v>A</v>
          </cell>
          <cell r="S1403">
            <v>19980330</v>
          </cell>
          <cell r="T1403">
            <v>1</v>
          </cell>
          <cell r="U1403">
            <v>1</v>
          </cell>
          <cell r="V1403" t="str">
            <v>5E</v>
          </cell>
          <cell r="W1403" t="str">
            <v/>
          </cell>
          <cell r="X1403" t="str">
            <v>A</v>
          </cell>
          <cell r="Y1403" t="str">
            <v>45000</v>
          </cell>
          <cell r="Z1403" t="str">
            <v>ST</v>
          </cell>
          <cell r="AA1403">
            <v>41867.71</v>
          </cell>
          <cell r="AB1403">
            <v>50</v>
          </cell>
        </row>
        <row r="1404">
          <cell r="A1404">
            <v>754401</v>
          </cell>
          <cell r="B1404" t="str">
            <v>???????</v>
          </cell>
          <cell r="C1404" t="str">
            <v>??????????????</v>
          </cell>
          <cell r="D1404" t="str">
            <v/>
          </cell>
          <cell r="E1404" t="str">
            <v>101000</v>
          </cell>
          <cell r="F1404" t="str">
            <v>440106740912035</v>
          </cell>
          <cell r="G1404" t="str">
            <v>26508130</v>
          </cell>
          <cell r="H1404" t="str">
            <v>????????</v>
          </cell>
          <cell r="I1404" t="str">
            <v>21</v>
          </cell>
          <cell r="J1404" t="str">
            <v>2</v>
          </cell>
          <cell r="K1404" t="str">
            <v>???</v>
          </cell>
          <cell r="L1404" t="str">
            <v>0762-3363772</v>
          </cell>
          <cell r="M1404" t="str">
            <v>517001</v>
          </cell>
          <cell r="N1404" t="str">
            <v>DIST</v>
          </cell>
          <cell r="O1404" t="str">
            <v>01</v>
          </cell>
          <cell r="P1404" t="str">
            <v/>
          </cell>
          <cell r="Q1404" t="str">
            <v>BBBO</v>
          </cell>
          <cell r="R1404" t="str">
            <v/>
          </cell>
          <cell r="S1404">
            <v>20001214</v>
          </cell>
          <cell r="T1404">
            <v>1</v>
          </cell>
          <cell r="U1404">
            <v>1</v>
          </cell>
          <cell r="V1404" t="str">
            <v>5E</v>
          </cell>
          <cell r="W1404" t="str">
            <v/>
          </cell>
          <cell r="X1404" t="str">
            <v/>
          </cell>
          <cell r="Y1404" t="str">
            <v>20000</v>
          </cell>
          <cell r="Z1404" t="str">
            <v>ST</v>
          </cell>
          <cell r="AA1404">
            <v>29056.75</v>
          </cell>
          <cell r="AB1404">
            <v>50</v>
          </cell>
        </row>
        <row r="1405">
          <cell r="A1405">
            <v>752202</v>
          </cell>
          <cell r="B1405" t="str">
            <v>???????????</v>
          </cell>
          <cell r="C1405" t="str">
            <v>??????????????</v>
          </cell>
          <cell r="D1405" t="str">
            <v/>
          </cell>
          <cell r="E1405" t="str">
            <v>101000</v>
          </cell>
          <cell r="F1405" t="str">
            <v>440401725979922</v>
          </cell>
          <cell r="G1405" t="str">
            <v>37-516001-872</v>
          </cell>
          <cell r="H1405" t="str">
            <v>??????</v>
          </cell>
          <cell r="I1405" t="str">
            <v>21</v>
          </cell>
          <cell r="J1405" t="str">
            <v>2</v>
          </cell>
          <cell r="K1405" t="str">
            <v>???</v>
          </cell>
          <cell r="L1405" t="str">
            <v>0756-8895855</v>
          </cell>
          <cell r="M1405" t="str">
            <v>519020</v>
          </cell>
          <cell r="N1405" t="str">
            <v>DIST</v>
          </cell>
          <cell r="O1405" t="str">
            <v>01</v>
          </cell>
          <cell r="P1405" t="str">
            <v/>
          </cell>
          <cell r="Q1405" t="str">
            <v>BBBO</v>
          </cell>
          <cell r="R1405" t="str">
            <v/>
          </cell>
          <cell r="S1405">
            <v>19990405</v>
          </cell>
          <cell r="T1405">
            <v>1</v>
          </cell>
          <cell r="U1405">
            <v>1</v>
          </cell>
          <cell r="V1405" t="str">
            <v>5E</v>
          </cell>
          <cell r="W1405" t="str">
            <v/>
          </cell>
          <cell r="X1405" t="str">
            <v/>
          </cell>
          <cell r="Y1405" t="str">
            <v>200000</v>
          </cell>
          <cell r="Z1405" t="str">
            <v>ST</v>
          </cell>
          <cell r="AA1405">
            <v>677294.95</v>
          </cell>
          <cell r="AB1405">
            <v>50</v>
          </cell>
        </row>
        <row r="1406">
          <cell r="A1406">
            <v>752210</v>
          </cell>
          <cell r="B1406" t="str">
            <v>?????????</v>
          </cell>
          <cell r="C1406" t="str">
            <v>????????????</v>
          </cell>
          <cell r="D1406" t="str">
            <v/>
          </cell>
          <cell r="E1406" t="str">
            <v>101000</v>
          </cell>
          <cell r="F1406" t="str">
            <v>440421030718271</v>
          </cell>
          <cell r="G1406" t="str">
            <v>20024-02470019203*8</v>
          </cell>
          <cell r="H1406" t="str">
            <v>???????????</v>
          </cell>
          <cell r="I1406" t="str">
            <v>21</v>
          </cell>
          <cell r="J1406" t="str">
            <v>2</v>
          </cell>
          <cell r="K1406" t="str">
            <v>???</v>
          </cell>
          <cell r="L1406" t="str">
            <v>0756-5501582</v>
          </cell>
          <cell r="M1406" t="str">
            <v>519125</v>
          </cell>
          <cell r="N1406" t="str">
            <v>DIST</v>
          </cell>
          <cell r="O1406" t="str">
            <v>01</v>
          </cell>
          <cell r="P1406" t="str">
            <v/>
          </cell>
          <cell r="Q1406" t="str">
            <v>BBBO</v>
          </cell>
          <cell r="R1406" t="str">
            <v/>
          </cell>
          <cell r="S1406">
            <v>20001205</v>
          </cell>
          <cell r="T1406">
            <v>1</v>
          </cell>
          <cell r="U1406">
            <v>1</v>
          </cell>
          <cell r="V1406" t="str">
            <v>5E</v>
          </cell>
          <cell r="W1406" t="str">
            <v/>
          </cell>
          <cell r="X1406" t="str">
            <v/>
          </cell>
          <cell r="Y1406" t="str">
            <v>0</v>
          </cell>
          <cell r="Z1406" t="str">
            <v>ST</v>
          </cell>
          <cell r="AA1406">
            <v>0</v>
          </cell>
          <cell r="AB1406">
            <v>50</v>
          </cell>
        </row>
        <row r="1407">
          <cell r="A1407">
            <v>751401</v>
          </cell>
          <cell r="B1407" t="str">
            <v>?????????????</v>
          </cell>
          <cell r="C1407" t="str">
            <v>??????????????</v>
          </cell>
          <cell r="D1407" t="str">
            <v/>
          </cell>
          <cell r="E1407" t="str">
            <v>101000</v>
          </cell>
          <cell r="F1407" t="str">
            <v>445102801231061</v>
          </cell>
          <cell r="G1407" t="str">
            <v>2004022109024804637</v>
          </cell>
          <cell r="H1407" t="str">
            <v>????????????</v>
          </cell>
          <cell r="I1407" t="str">
            <v>21</v>
          </cell>
          <cell r="J1407" t="str">
            <v>3</v>
          </cell>
          <cell r="K1407" t="str">
            <v>??</v>
          </cell>
          <cell r="L1407" t="str">
            <v>0768-2278992</v>
          </cell>
          <cell r="M1407" t="str">
            <v>521000</v>
          </cell>
          <cell r="N1407" t="str">
            <v>DIST</v>
          </cell>
          <cell r="O1407" t="str">
            <v>01</v>
          </cell>
          <cell r="P1407" t="str">
            <v>Y</v>
          </cell>
          <cell r="Q1407" t="str">
            <v>BBBO</v>
          </cell>
          <cell r="R1407" t="str">
            <v>*</v>
          </cell>
          <cell r="S1407">
            <v>19980420</v>
          </cell>
          <cell r="T1407">
            <v>1</v>
          </cell>
          <cell r="U1407">
            <v>150000</v>
          </cell>
          <cell r="V1407" t="str">
            <v/>
          </cell>
          <cell r="W1407" t="str">
            <v/>
          </cell>
          <cell r="X1407" t="str">
            <v/>
          </cell>
          <cell r="Y1407" t="str">
            <v>50000</v>
          </cell>
          <cell r="Z1407" t="str">
            <v>ST</v>
          </cell>
          <cell r="AA1407">
            <v>140310.07</v>
          </cell>
          <cell r="AB1407">
            <v>50</v>
          </cell>
        </row>
        <row r="1408">
          <cell r="A1408">
            <v>751402</v>
          </cell>
          <cell r="B1408" t="str">
            <v>???????????</v>
          </cell>
          <cell r="C1408" t="str">
            <v>???????????</v>
          </cell>
          <cell r="D1408" t="str">
            <v/>
          </cell>
          <cell r="E1408" t="str">
            <v>101000</v>
          </cell>
          <cell r="F1408" t="str">
            <v>445102707824177</v>
          </cell>
          <cell r="G1408" t="str">
            <v>26107504</v>
          </cell>
          <cell r="H1408" t="str">
            <v>??????????</v>
          </cell>
          <cell r="I1408" t="str">
            <v>21</v>
          </cell>
          <cell r="J1408" t="str">
            <v>3</v>
          </cell>
          <cell r="K1408" t="str">
            <v>???</v>
          </cell>
          <cell r="L1408" t="str">
            <v>0768-2203888</v>
          </cell>
          <cell r="M1408" t="str">
            <v>521000</v>
          </cell>
          <cell r="N1408" t="str">
            <v>DIST</v>
          </cell>
          <cell r="O1408" t="str">
            <v>01</v>
          </cell>
          <cell r="P1408" t="str">
            <v/>
          </cell>
          <cell r="Q1408" t="str">
            <v>BBBO</v>
          </cell>
          <cell r="R1408" t="str">
            <v>*</v>
          </cell>
          <cell r="S1408">
            <v>19990309</v>
          </cell>
          <cell r="T1408">
            <v>1</v>
          </cell>
          <cell r="U1408">
            <v>1</v>
          </cell>
          <cell r="V1408" t="str">
            <v>5A</v>
          </cell>
          <cell r="W1408" t="str">
            <v/>
          </cell>
          <cell r="X1408" t="str">
            <v/>
          </cell>
          <cell r="Y1408" t="str">
            <v/>
          </cell>
          <cell r="Z1408" t="str">
            <v>ST</v>
          </cell>
          <cell r="AA1408">
            <v>0</v>
          </cell>
          <cell r="AB1408">
            <v>50</v>
          </cell>
        </row>
        <row r="1409">
          <cell r="A1409">
            <v>752601</v>
          </cell>
          <cell r="B1409" t="str">
            <v>????????????</v>
          </cell>
          <cell r="C1409" t="str">
            <v>?????????85?</v>
          </cell>
          <cell r="D1409" t="str">
            <v/>
          </cell>
          <cell r="E1409" t="str">
            <v>101000</v>
          </cell>
          <cell r="F1409" t="str">
            <v>440525620930003</v>
          </cell>
          <cell r="G1409" t="str">
            <v>0511010000001</v>
          </cell>
          <cell r="H1409" t="str">
            <v>????</v>
          </cell>
          <cell r="I1409" t="str">
            <v>21</v>
          </cell>
          <cell r="J1409" t="str">
            <v>3</v>
          </cell>
          <cell r="K1409" t="str">
            <v>???</v>
          </cell>
          <cell r="L1409" t="str">
            <v>0663-8663311</v>
          </cell>
          <cell r="M1409" t="str">
            <v>522000</v>
          </cell>
          <cell r="N1409" t="str">
            <v>DIST</v>
          </cell>
          <cell r="O1409" t="str">
            <v>01</v>
          </cell>
          <cell r="P1409" t="str">
            <v/>
          </cell>
          <cell r="Q1409" t="str">
            <v>BBBO</v>
          </cell>
          <cell r="R1409" t="str">
            <v/>
          </cell>
          <cell r="S1409">
            <v>20000514</v>
          </cell>
          <cell r="T1409">
            <v>1</v>
          </cell>
          <cell r="U1409">
            <v>1</v>
          </cell>
          <cell r="V1409" t="str">
            <v>5E</v>
          </cell>
          <cell r="W1409" t="str">
            <v/>
          </cell>
          <cell r="X1409" t="str">
            <v/>
          </cell>
          <cell r="Y1409" t="str">
            <v>0</v>
          </cell>
          <cell r="Z1409" t="str">
            <v>ST</v>
          </cell>
          <cell r="AA1409">
            <v>0</v>
          </cell>
          <cell r="AB1409">
            <v>50</v>
          </cell>
        </row>
        <row r="1410">
          <cell r="A1410">
            <v>750400</v>
          </cell>
          <cell r="B1410" t="str">
            <v>??????????????</v>
          </cell>
          <cell r="C1410" t="str">
            <v>???????????</v>
          </cell>
          <cell r="D1410" t="str">
            <v/>
          </cell>
          <cell r="E1410" t="str">
            <v>101000</v>
          </cell>
          <cell r="F1410" t="str">
            <v>441900198064666</v>
          </cell>
          <cell r="G1410" t="str">
            <v>2010020109022506227</v>
          </cell>
          <cell r="H1410" t="str">
            <v>?????????</v>
          </cell>
          <cell r="I1410" t="str">
            <v>21</v>
          </cell>
          <cell r="J1410" t="str">
            <v>1</v>
          </cell>
          <cell r="K1410" t="str">
            <v>??</v>
          </cell>
          <cell r="L1410" t="str">
            <v>0769-2463381</v>
          </cell>
          <cell r="M1410" t="str">
            <v>523000</v>
          </cell>
          <cell r="N1410" t="str">
            <v>DIST</v>
          </cell>
          <cell r="O1410" t="str">
            <v>01</v>
          </cell>
          <cell r="P1410" t="str">
            <v>Y</v>
          </cell>
          <cell r="Q1410" t="str">
            <v>BBBO</v>
          </cell>
          <cell r="R1410" t="str">
            <v>*</v>
          </cell>
          <cell r="S1410">
            <v>19971107</v>
          </cell>
          <cell r="T1410">
            <v>1</v>
          </cell>
          <cell r="U1410">
            <v>1</v>
          </cell>
          <cell r="V1410" t="str">
            <v>5E</v>
          </cell>
          <cell r="W1410" t="str">
            <v/>
          </cell>
          <cell r="X1410" t="str">
            <v/>
          </cell>
          <cell r="Y1410" t="str">
            <v>130667</v>
          </cell>
          <cell r="Z1410" t="str">
            <v>ST</v>
          </cell>
          <cell r="AA1410">
            <v>195125.4</v>
          </cell>
          <cell r="AB1410">
            <v>50</v>
          </cell>
        </row>
        <row r="1411">
          <cell r="A1411">
            <v>750403</v>
          </cell>
          <cell r="B1411" t="str">
            <v>???????????</v>
          </cell>
          <cell r="C1411" t="str">
            <v>????????????1609</v>
          </cell>
          <cell r="D1411" t="str">
            <v>?</v>
          </cell>
          <cell r="E1411" t="str">
            <v>101000</v>
          </cell>
          <cell r="F1411" t="str">
            <v/>
          </cell>
          <cell r="G1411" t="str">
            <v>26118551</v>
          </cell>
          <cell r="H1411" t="str">
            <v>???????????</v>
          </cell>
          <cell r="I1411" t="str">
            <v>21</v>
          </cell>
          <cell r="J1411" t="str">
            <v>1</v>
          </cell>
          <cell r="K1411" t="str">
            <v>???</v>
          </cell>
          <cell r="L1411" t="str">
            <v>0769-5106826</v>
          </cell>
          <cell r="M1411" t="str">
            <v>523900</v>
          </cell>
          <cell r="N1411" t="str">
            <v>DIST</v>
          </cell>
          <cell r="O1411" t="str">
            <v>01</v>
          </cell>
          <cell r="P1411" t="str">
            <v/>
          </cell>
          <cell r="Q1411" t="str">
            <v>BBBO</v>
          </cell>
          <cell r="R1411" t="str">
            <v/>
          </cell>
          <cell r="S1411">
            <v>0</v>
          </cell>
          <cell r="T1411">
            <v>1</v>
          </cell>
          <cell r="U1411">
            <v>300000</v>
          </cell>
          <cell r="V1411" t="str">
            <v/>
          </cell>
          <cell r="W1411" t="str">
            <v/>
          </cell>
          <cell r="X1411" t="str">
            <v>A</v>
          </cell>
          <cell r="Y1411" t="str">
            <v>83333</v>
          </cell>
          <cell r="Z1411" t="str">
            <v>ST</v>
          </cell>
          <cell r="AA1411">
            <v>-65503</v>
          </cell>
          <cell r="AB1411">
            <v>50</v>
          </cell>
        </row>
        <row r="1412">
          <cell r="A1412">
            <v>750404</v>
          </cell>
          <cell r="B1412" t="str">
            <v>???????????</v>
          </cell>
          <cell r="C1412" t="str">
            <v>??????????????</v>
          </cell>
          <cell r="D1412" t="str">
            <v>???</v>
          </cell>
          <cell r="E1412" t="str">
            <v>101000</v>
          </cell>
          <cell r="F1412" t="str">
            <v>441900618363006</v>
          </cell>
          <cell r="G1412" t="str">
            <v>281001040002741</v>
          </cell>
          <cell r="H1412" t="str">
            <v>??????</v>
          </cell>
          <cell r="I1412" t="str">
            <v>21</v>
          </cell>
          <cell r="J1412" t="str">
            <v>1</v>
          </cell>
          <cell r="K1412" t="str">
            <v>???</v>
          </cell>
          <cell r="L1412" t="str">
            <v>0769-5112343</v>
          </cell>
          <cell r="M1412" t="str">
            <v>523900</v>
          </cell>
          <cell r="N1412" t="str">
            <v>DIST</v>
          </cell>
          <cell r="O1412" t="str">
            <v>01</v>
          </cell>
          <cell r="P1412" t="str">
            <v/>
          </cell>
          <cell r="Q1412" t="str">
            <v>BBBO</v>
          </cell>
          <cell r="R1412" t="str">
            <v/>
          </cell>
          <cell r="S1412">
            <v>20000904</v>
          </cell>
          <cell r="T1412">
            <v>1</v>
          </cell>
          <cell r="U1412">
            <v>1</v>
          </cell>
          <cell r="V1412" t="str">
            <v>5E</v>
          </cell>
          <cell r="W1412" t="str">
            <v/>
          </cell>
          <cell r="X1412" t="str">
            <v/>
          </cell>
          <cell r="Y1412" t="str">
            <v>0</v>
          </cell>
          <cell r="Z1412" t="str">
            <v>ST</v>
          </cell>
          <cell r="AA1412">
            <v>0</v>
          </cell>
          <cell r="AB1412">
            <v>50</v>
          </cell>
        </row>
        <row r="1413">
          <cell r="A1413">
            <v>750405</v>
          </cell>
          <cell r="B1413" t="str">
            <v>???????????</v>
          </cell>
          <cell r="C1413" t="str">
            <v>??????????????</v>
          </cell>
          <cell r="D1413" t="str">
            <v>???</v>
          </cell>
          <cell r="E1413" t="str">
            <v>101000</v>
          </cell>
          <cell r="F1413" t="str">
            <v>441900618363006</v>
          </cell>
          <cell r="G1413" t="str">
            <v>281001040002741</v>
          </cell>
          <cell r="H1413" t="str">
            <v>??????</v>
          </cell>
          <cell r="I1413" t="str">
            <v>21</v>
          </cell>
          <cell r="J1413" t="str">
            <v>1</v>
          </cell>
          <cell r="K1413" t="str">
            <v>???</v>
          </cell>
          <cell r="L1413" t="str">
            <v>5112343</v>
          </cell>
          <cell r="M1413" t="str">
            <v>523900</v>
          </cell>
          <cell r="N1413" t="str">
            <v>DIST</v>
          </cell>
          <cell r="O1413" t="str">
            <v>01</v>
          </cell>
          <cell r="P1413" t="str">
            <v/>
          </cell>
          <cell r="Q1413" t="str">
            <v>BBBO</v>
          </cell>
          <cell r="R1413" t="str">
            <v/>
          </cell>
          <cell r="S1413">
            <v>0</v>
          </cell>
          <cell r="T1413">
            <v>1</v>
          </cell>
          <cell r="U1413">
            <v>450000</v>
          </cell>
          <cell r="V1413" t="str">
            <v/>
          </cell>
          <cell r="W1413" t="str">
            <v/>
          </cell>
          <cell r="X1413" t="str">
            <v/>
          </cell>
          <cell r="Y1413" t="str">
            <v>150000</v>
          </cell>
          <cell r="Z1413" t="str">
            <v>ST</v>
          </cell>
          <cell r="AA1413">
            <v>728233.59</v>
          </cell>
          <cell r="AB1413">
            <v>50</v>
          </cell>
        </row>
        <row r="1414">
          <cell r="A1414">
            <v>751200</v>
          </cell>
          <cell r="B1414" t="str">
            <v>??????????????</v>
          </cell>
          <cell r="C1414" t="str">
            <v>?????????????</v>
          </cell>
          <cell r="D1414" t="str">
            <v/>
          </cell>
          <cell r="E1414" t="str">
            <v>101000</v>
          </cell>
          <cell r="F1414" t="str">
            <v>440801714850787</v>
          </cell>
          <cell r="G1414" t="str">
            <v>23022505685</v>
          </cell>
          <cell r="H1414" t="str">
            <v>?????</v>
          </cell>
          <cell r="I1414" t="str">
            <v>21</v>
          </cell>
          <cell r="J1414" t="str">
            <v>3</v>
          </cell>
          <cell r="K1414" t="str">
            <v>???</v>
          </cell>
          <cell r="L1414" t="str">
            <v>0759-2224365</v>
          </cell>
          <cell r="M1414" t="str">
            <v>524011</v>
          </cell>
          <cell r="N1414" t="str">
            <v>DIST</v>
          </cell>
          <cell r="O1414" t="str">
            <v>01</v>
          </cell>
          <cell r="P1414" t="str">
            <v>Y</v>
          </cell>
          <cell r="Q1414" t="str">
            <v>BBBO</v>
          </cell>
          <cell r="R1414" t="str">
            <v>B</v>
          </cell>
          <cell r="S1414">
            <v>19971107</v>
          </cell>
          <cell r="T1414">
            <v>1</v>
          </cell>
          <cell r="U1414">
            <v>1</v>
          </cell>
          <cell r="V1414" t="str">
            <v>5A</v>
          </cell>
          <cell r="W1414" t="str">
            <v/>
          </cell>
          <cell r="X1414" t="str">
            <v/>
          </cell>
          <cell r="Y1414" t="str">
            <v/>
          </cell>
          <cell r="Z1414" t="str">
            <v>ST</v>
          </cell>
          <cell r="AA1414">
            <v>100795.74</v>
          </cell>
          <cell r="AB1414">
            <v>50</v>
          </cell>
        </row>
        <row r="1415">
          <cell r="A1415">
            <v>751202</v>
          </cell>
          <cell r="B1415" t="str">
            <v>??????????????</v>
          </cell>
          <cell r="C1415" t="str">
            <v>??????????????</v>
          </cell>
          <cell r="D1415" t="str">
            <v/>
          </cell>
          <cell r="E1415" t="str">
            <v>101000</v>
          </cell>
          <cell r="F1415" t="str">
            <v>44080170791077X</v>
          </cell>
          <cell r="G1415" t="str">
            <v>0874013912</v>
          </cell>
          <cell r="H1415" t="str">
            <v>????????????</v>
          </cell>
          <cell r="I1415" t="str">
            <v>21</v>
          </cell>
          <cell r="J1415" t="str">
            <v>3</v>
          </cell>
          <cell r="K1415" t="str">
            <v>???</v>
          </cell>
          <cell r="L1415" t="str">
            <v>0759-3332616</v>
          </cell>
          <cell r="M1415" t="str">
            <v>524030</v>
          </cell>
          <cell r="N1415" t="str">
            <v>DIST</v>
          </cell>
          <cell r="O1415" t="str">
            <v>01</v>
          </cell>
          <cell r="P1415" t="str">
            <v/>
          </cell>
          <cell r="Q1415" t="str">
            <v>BBBO</v>
          </cell>
          <cell r="R1415" t="str">
            <v/>
          </cell>
          <cell r="S1415">
            <v>20001025</v>
          </cell>
          <cell r="T1415">
            <v>1</v>
          </cell>
          <cell r="U1415">
            <v>560000</v>
          </cell>
          <cell r="V1415" t="str">
            <v/>
          </cell>
          <cell r="W1415" t="str">
            <v/>
          </cell>
          <cell r="X1415" t="str">
            <v/>
          </cell>
          <cell r="Y1415" t="str">
            <v>140000</v>
          </cell>
          <cell r="Z1415" t="str">
            <v>ST</v>
          </cell>
          <cell r="AA1415">
            <v>183256.34</v>
          </cell>
          <cell r="AB1415">
            <v>50</v>
          </cell>
        </row>
        <row r="1416">
          <cell r="A1416">
            <v>753701</v>
          </cell>
          <cell r="B1416" t="str">
            <v>????????????</v>
          </cell>
          <cell r="C1416" t="str">
            <v>??????????????</v>
          </cell>
          <cell r="D1416" t="str">
            <v>?</v>
          </cell>
          <cell r="E1416" t="str">
            <v>101000</v>
          </cell>
          <cell r="F1416" t="str">
            <v>440824580920031</v>
          </cell>
          <cell r="G1416" t="str">
            <v/>
          </cell>
          <cell r="H1416" t="str">
            <v>?????????????</v>
          </cell>
          <cell r="I1416" t="str">
            <v>21</v>
          </cell>
          <cell r="J1416" t="str">
            <v>3</v>
          </cell>
          <cell r="K1416" t="str">
            <v>???</v>
          </cell>
          <cell r="L1416" t="str">
            <v>0759-8816232</v>
          </cell>
          <cell r="M1416" t="str">
            <v>524200</v>
          </cell>
          <cell r="N1416" t="str">
            <v>DIST</v>
          </cell>
          <cell r="O1416" t="str">
            <v>01</v>
          </cell>
          <cell r="P1416" t="str">
            <v/>
          </cell>
          <cell r="Q1416" t="str">
            <v>BBBO</v>
          </cell>
          <cell r="R1416" t="str">
            <v/>
          </cell>
          <cell r="S1416">
            <v>20000406</v>
          </cell>
          <cell r="T1416">
            <v>1</v>
          </cell>
          <cell r="U1416">
            <v>1</v>
          </cell>
          <cell r="V1416" t="str">
            <v>5E</v>
          </cell>
          <cell r="W1416" t="str">
            <v/>
          </cell>
          <cell r="X1416" t="str">
            <v/>
          </cell>
          <cell r="Y1416" t="str">
            <v>62000</v>
          </cell>
          <cell r="Z1416" t="str">
            <v>ST</v>
          </cell>
          <cell r="AA1416">
            <v>50634.28</v>
          </cell>
          <cell r="AB1416">
            <v>50</v>
          </cell>
        </row>
        <row r="1417">
          <cell r="A1417">
            <v>751101</v>
          </cell>
          <cell r="B1417" t="str">
            <v>???????????</v>
          </cell>
          <cell r="C1417" t="str">
            <v>?????????</v>
          </cell>
          <cell r="D1417" t="str">
            <v/>
          </cell>
          <cell r="E1417" t="str">
            <v>101000</v>
          </cell>
          <cell r="F1417" t="str">
            <v>440900194954338</v>
          </cell>
          <cell r="G1417" t="str">
            <v>211-22533136</v>
          </cell>
          <cell r="H1417" t="str">
            <v>????</v>
          </cell>
          <cell r="I1417" t="str">
            <v>21</v>
          </cell>
          <cell r="J1417" t="str">
            <v>3</v>
          </cell>
          <cell r="K1417" t="str">
            <v>???</v>
          </cell>
          <cell r="L1417" t="str">
            <v>0668-2283828</v>
          </cell>
          <cell r="M1417" t="str">
            <v>525000</v>
          </cell>
          <cell r="N1417" t="str">
            <v>DIST</v>
          </cell>
          <cell r="O1417" t="str">
            <v>01</v>
          </cell>
          <cell r="P1417" t="str">
            <v>Y</v>
          </cell>
          <cell r="Q1417" t="str">
            <v>BBBO</v>
          </cell>
          <cell r="R1417" t="str">
            <v>A</v>
          </cell>
          <cell r="S1417">
            <v>19971108</v>
          </cell>
          <cell r="T1417">
            <v>1</v>
          </cell>
          <cell r="U1417">
            <v>1</v>
          </cell>
          <cell r="V1417" t="str">
            <v>5A</v>
          </cell>
          <cell r="W1417" t="str">
            <v/>
          </cell>
          <cell r="X1417" t="str">
            <v/>
          </cell>
          <cell r="Y1417" t="str">
            <v/>
          </cell>
          <cell r="Z1417" t="str">
            <v>ST</v>
          </cell>
          <cell r="AA1417">
            <v>33269.269999999997</v>
          </cell>
          <cell r="AB1417">
            <v>50</v>
          </cell>
        </row>
        <row r="1418">
          <cell r="A1418">
            <v>751102</v>
          </cell>
          <cell r="B1418" t="str">
            <v>???????????</v>
          </cell>
          <cell r="C1418" t="str">
            <v>?????????????</v>
          </cell>
          <cell r="D1418" t="str">
            <v/>
          </cell>
          <cell r="E1418" t="str">
            <v>101000</v>
          </cell>
          <cell r="F1418" t="str">
            <v>440900730454215</v>
          </cell>
          <cell r="G1418" t="str">
            <v>551-2000001122</v>
          </cell>
          <cell r="H1418" t="str">
            <v>??????????</v>
          </cell>
          <cell r="I1418" t="str">
            <v>21</v>
          </cell>
          <cell r="J1418" t="str">
            <v>3</v>
          </cell>
          <cell r="K1418" t="str">
            <v>???</v>
          </cell>
          <cell r="L1418" t="str">
            <v>0668-2221855</v>
          </cell>
          <cell r="M1418" t="str">
            <v>525011</v>
          </cell>
          <cell r="N1418" t="str">
            <v>DIST</v>
          </cell>
          <cell r="O1418" t="str">
            <v>01</v>
          </cell>
          <cell r="P1418" t="str">
            <v/>
          </cell>
          <cell r="Q1418" t="str">
            <v>BBBO</v>
          </cell>
          <cell r="R1418" t="str">
            <v/>
          </cell>
          <cell r="S1418">
            <v>20001102</v>
          </cell>
          <cell r="T1418">
            <v>1</v>
          </cell>
          <cell r="U1418">
            <v>1</v>
          </cell>
          <cell r="V1418" t="str">
            <v>5E</v>
          </cell>
          <cell r="W1418" t="str">
            <v/>
          </cell>
          <cell r="X1418" t="str">
            <v/>
          </cell>
          <cell r="Y1418" t="str">
            <v>37500</v>
          </cell>
          <cell r="Z1418" t="str">
            <v>ST</v>
          </cell>
          <cell r="AA1418">
            <v>115154.44</v>
          </cell>
          <cell r="AB1418">
            <v>50</v>
          </cell>
        </row>
        <row r="1419">
          <cell r="A1419">
            <v>751120</v>
          </cell>
          <cell r="B1419" t="str">
            <v>????????</v>
          </cell>
          <cell r="C1419" t="str">
            <v>?????????</v>
          </cell>
          <cell r="D1419" t="str">
            <v/>
          </cell>
          <cell r="E1419" t="str">
            <v>101000</v>
          </cell>
          <cell r="F1419" t="str">
            <v>440922680212001</v>
          </cell>
          <cell r="G1419" t="str">
            <v>63528</v>
          </cell>
          <cell r="H1419" t="str">
            <v>??????</v>
          </cell>
          <cell r="I1419" t="str">
            <v>21</v>
          </cell>
          <cell r="J1419" t="str">
            <v>3</v>
          </cell>
          <cell r="K1419" t="str">
            <v>???</v>
          </cell>
          <cell r="L1419" t="str">
            <v>0668-6672020</v>
          </cell>
          <cell r="M1419" t="str">
            <v>525200</v>
          </cell>
          <cell r="N1419" t="str">
            <v>DIST</v>
          </cell>
          <cell r="O1419" t="str">
            <v>01</v>
          </cell>
          <cell r="P1419" t="str">
            <v/>
          </cell>
          <cell r="Q1419" t="str">
            <v>BBBO</v>
          </cell>
          <cell r="R1419" t="str">
            <v/>
          </cell>
          <cell r="S1419">
            <v>20001117</v>
          </cell>
          <cell r="T1419">
            <v>1</v>
          </cell>
          <cell r="U1419">
            <v>1</v>
          </cell>
          <cell r="V1419" t="str">
            <v>5E</v>
          </cell>
          <cell r="W1419" t="str">
            <v/>
          </cell>
          <cell r="X1419" t="str">
            <v/>
          </cell>
          <cell r="Y1419" t="str">
            <v>0</v>
          </cell>
          <cell r="Z1419" t="str">
            <v>ST</v>
          </cell>
          <cell r="AA1419">
            <v>0</v>
          </cell>
          <cell r="AB1419">
            <v>50</v>
          </cell>
        </row>
        <row r="1420">
          <cell r="A1420">
            <v>751130</v>
          </cell>
          <cell r="B1420" t="str">
            <v>????????</v>
          </cell>
          <cell r="C1420" t="str">
            <v>???????????</v>
          </cell>
          <cell r="D1420" t="str">
            <v/>
          </cell>
          <cell r="E1420" t="str">
            <v>101000</v>
          </cell>
          <cell r="F1420" t="str">
            <v>440921740909001</v>
          </cell>
          <cell r="G1420" t="str">
            <v>3310-1</v>
          </cell>
          <cell r="H1420" t="str">
            <v>?????????????</v>
          </cell>
          <cell r="I1420" t="str">
            <v>21</v>
          </cell>
          <cell r="J1420" t="str">
            <v>2</v>
          </cell>
          <cell r="K1420" t="str">
            <v>??</v>
          </cell>
          <cell r="L1420" t="str">
            <v>0668-8881405</v>
          </cell>
          <cell r="M1420" t="str">
            <v>525300</v>
          </cell>
          <cell r="N1420" t="str">
            <v>DIST</v>
          </cell>
          <cell r="O1420" t="str">
            <v>01</v>
          </cell>
          <cell r="P1420" t="str">
            <v/>
          </cell>
          <cell r="Q1420" t="str">
            <v>BBBO</v>
          </cell>
          <cell r="R1420" t="str">
            <v/>
          </cell>
          <cell r="S1420">
            <v>20001127</v>
          </cell>
          <cell r="T1420">
            <v>1</v>
          </cell>
          <cell r="U1420">
            <v>1</v>
          </cell>
          <cell r="V1420" t="str">
            <v/>
          </cell>
          <cell r="W1420" t="str">
            <v/>
          </cell>
          <cell r="X1420" t="str">
            <v/>
          </cell>
          <cell r="Y1420" t="str">
            <v/>
          </cell>
          <cell r="Z1420" t="str">
            <v>ST</v>
          </cell>
          <cell r="AA1420">
            <v>-5151.58</v>
          </cell>
          <cell r="AB1420">
            <v>50</v>
          </cell>
        </row>
        <row r="1421">
          <cell r="A1421">
            <v>657518</v>
          </cell>
          <cell r="B1421" t="str">
            <v>????????????</v>
          </cell>
          <cell r="C1421" t="str">
            <v>??????????????</v>
          </cell>
          <cell r="D1421" t="str">
            <v>???????????</v>
          </cell>
          <cell r="E1421" t="str">
            <v>101000</v>
          </cell>
          <cell r="F1421" t="str">
            <v/>
          </cell>
          <cell r="G1421" t="str">
            <v>2017002209024824121</v>
          </cell>
          <cell r="H1421" t="str">
            <v>????????</v>
          </cell>
          <cell r="I1421" t="str">
            <v>21</v>
          </cell>
          <cell r="J1421" t="str">
            <v>1</v>
          </cell>
          <cell r="K1421" t="str">
            <v>???</v>
          </cell>
          <cell r="L1421" t="str">
            <v>0758-2223568</v>
          </cell>
          <cell r="M1421" t="str">
            <v>526040</v>
          </cell>
          <cell r="N1421" t="str">
            <v>DIST</v>
          </cell>
          <cell r="O1421" t="str">
            <v>01</v>
          </cell>
          <cell r="P1421" t="str">
            <v/>
          </cell>
          <cell r="Q1421" t="str">
            <v>DDD</v>
          </cell>
          <cell r="R1421" t="str">
            <v/>
          </cell>
          <cell r="S1421">
            <v>20010814</v>
          </cell>
          <cell r="T1421">
            <v>1</v>
          </cell>
          <cell r="U1421">
            <v>1</v>
          </cell>
          <cell r="V1421" t="str">
            <v>5E</v>
          </cell>
          <cell r="W1421" t="str">
            <v/>
          </cell>
          <cell r="X1421" t="str">
            <v>A</v>
          </cell>
          <cell r="Y1421" t="str">
            <v>75000</v>
          </cell>
          <cell r="Z1421" t="str">
            <v>ST</v>
          </cell>
          <cell r="AA1421">
            <v>296819.77</v>
          </cell>
          <cell r="AB1421">
            <v>50</v>
          </cell>
        </row>
        <row r="1422">
          <cell r="A1422">
            <v>753201</v>
          </cell>
          <cell r="B1422" t="str">
            <v>????????????</v>
          </cell>
          <cell r="C1422" t="str">
            <v>??????????</v>
          </cell>
          <cell r="D1422" t="str">
            <v/>
          </cell>
          <cell r="E1422" t="str">
            <v>101000</v>
          </cell>
          <cell r="F1422" t="str">
            <v/>
          </cell>
          <cell r="G1422" t="str">
            <v>0801170133</v>
          </cell>
          <cell r="H1422" t="str">
            <v>????????</v>
          </cell>
          <cell r="I1422" t="str">
            <v>21</v>
          </cell>
          <cell r="J1422" t="str">
            <v>1</v>
          </cell>
          <cell r="K1422" t="str">
            <v>???</v>
          </cell>
          <cell r="L1422" t="str">
            <v>0758-2835668</v>
          </cell>
          <cell r="M1422" t="str">
            <v>526040</v>
          </cell>
          <cell r="N1422" t="str">
            <v>DIST</v>
          </cell>
          <cell r="O1422" t="str">
            <v>01</v>
          </cell>
          <cell r="P1422" t="str">
            <v>Y</v>
          </cell>
          <cell r="Q1422" t="str">
            <v>BBBO</v>
          </cell>
          <cell r="R1422" t="str">
            <v>A</v>
          </cell>
          <cell r="S1422">
            <v>19990211</v>
          </cell>
          <cell r="T1422">
            <v>1</v>
          </cell>
          <cell r="U1422">
            <v>1</v>
          </cell>
          <cell r="V1422" t="str">
            <v>5E</v>
          </cell>
          <cell r="W1422" t="str">
            <v/>
          </cell>
          <cell r="X1422" t="str">
            <v>A</v>
          </cell>
          <cell r="Y1422" t="str">
            <v>53000</v>
          </cell>
          <cell r="Z1422" t="str">
            <v>ST</v>
          </cell>
          <cell r="AA1422">
            <v>166557.79999999999</v>
          </cell>
          <cell r="AB1422">
            <v>50</v>
          </cell>
        </row>
        <row r="1423">
          <cell r="A1423">
            <v>752701</v>
          </cell>
          <cell r="B1423" t="str">
            <v>????????</v>
          </cell>
          <cell r="C1423" t="str">
            <v>?????????????</v>
          </cell>
          <cell r="D1423" t="str">
            <v/>
          </cell>
          <cell r="E1423" t="str">
            <v>101000</v>
          </cell>
          <cell r="F1423" t="str">
            <v>445381895922064</v>
          </cell>
          <cell r="G1423" t="str">
            <v>02724502463</v>
          </cell>
          <cell r="H1423" t="str">
            <v>???????????</v>
          </cell>
          <cell r="I1423" t="str">
            <v>21</v>
          </cell>
          <cell r="J1423" t="str">
            <v>3</v>
          </cell>
          <cell r="K1423" t="str">
            <v>???</v>
          </cell>
          <cell r="L1423" t="str">
            <v>0766-3831460</v>
          </cell>
          <cell r="M1423" t="str">
            <v>527200</v>
          </cell>
          <cell r="N1423" t="str">
            <v>DIST</v>
          </cell>
          <cell r="O1423" t="str">
            <v>01</v>
          </cell>
          <cell r="P1423" t="str">
            <v>Y</v>
          </cell>
          <cell r="Q1423" t="str">
            <v>BBBO</v>
          </cell>
          <cell r="R1423" t="str">
            <v>C</v>
          </cell>
          <cell r="S1423">
            <v>19990113</v>
          </cell>
          <cell r="T1423">
            <v>1</v>
          </cell>
          <cell r="U1423">
            <v>1</v>
          </cell>
          <cell r="V1423" t="str">
            <v>5E</v>
          </cell>
          <cell r="W1423" t="str">
            <v/>
          </cell>
          <cell r="X1423" t="str">
            <v/>
          </cell>
          <cell r="Y1423" t="str">
            <v>22500</v>
          </cell>
          <cell r="Z1423" t="str">
            <v>ST</v>
          </cell>
          <cell r="AA1423">
            <v>24231.27</v>
          </cell>
          <cell r="AB1423">
            <v>50</v>
          </cell>
        </row>
        <row r="1424">
          <cell r="A1424">
            <v>750300</v>
          </cell>
          <cell r="B1424" t="str">
            <v>??????????</v>
          </cell>
          <cell r="C1424" t="str">
            <v>??????????</v>
          </cell>
          <cell r="D1424" t="str">
            <v/>
          </cell>
          <cell r="E1424" t="str">
            <v>101000</v>
          </cell>
          <cell r="F1424" t="str">
            <v>440601193540547</v>
          </cell>
          <cell r="G1424" t="str">
            <v>020102-000248838</v>
          </cell>
          <cell r="H1424" t="str">
            <v>?????????</v>
          </cell>
          <cell r="I1424" t="str">
            <v>21</v>
          </cell>
          <cell r="J1424" t="str">
            <v>1</v>
          </cell>
          <cell r="K1424" t="str">
            <v>??</v>
          </cell>
          <cell r="L1424" t="str">
            <v>0757-2218350</v>
          </cell>
          <cell r="M1424" t="str">
            <v>528000</v>
          </cell>
          <cell r="N1424" t="str">
            <v>DIST</v>
          </cell>
          <cell r="O1424" t="str">
            <v>01</v>
          </cell>
          <cell r="P1424" t="str">
            <v>Y</v>
          </cell>
          <cell r="Q1424" t="str">
            <v>BBBO</v>
          </cell>
          <cell r="R1424" t="str">
            <v>A</v>
          </cell>
          <cell r="S1424">
            <v>19971107</v>
          </cell>
          <cell r="T1424">
            <v>1</v>
          </cell>
          <cell r="U1424">
            <v>1</v>
          </cell>
          <cell r="V1424" t="str">
            <v>5E</v>
          </cell>
          <cell r="W1424" t="str">
            <v/>
          </cell>
          <cell r="X1424" t="str">
            <v/>
          </cell>
          <cell r="Y1424" t="str">
            <v>50000</v>
          </cell>
          <cell r="Z1424" t="str">
            <v>ST</v>
          </cell>
          <cell r="AA1424">
            <v>3115.14</v>
          </cell>
          <cell r="AB1424">
            <v>50</v>
          </cell>
        </row>
        <row r="1425">
          <cell r="A1425">
            <v>750301</v>
          </cell>
          <cell r="B1425" t="str">
            <v>???????????</v>
          </cell>
          <cell r="C1425" t="str">
            <v>?????????</v>
          </cell>
          <cell r="D1425" t="str">
            <v/>
          </cell>
          <cell r="E1425" t="str">
            <v>101000</v>
          </cell>
          <cell r="F1425" t="str">
            <v>440602193620213</v>
          </cell>
          <cell r="G1425" t="str">
            <v>26624539830</v>
          </cell>
          <cell r="H1425" t="str">
            <v>????????</v>
          </cell>
          <cell r="I1425" t="str">
            <v>21</v>
          </cell>
          <cell r="J1425" t="str">
            <v>1</v>
          </cell>
          <cell r="K1425" t="str">
            <v>???</v>
          </cell>
          <cell r="L1425" t="str">
            <v>0757-2282033</v>
          </cell>
          <cell r="M1425" t="str">
            <v>528000</v>
          </cell>
          <cell r="N1425" t="str">
            <v>DIST</v>
          </cell>
          <cell r="O1425" t="str">
            <v>01</v>
          </cell>
          <cell r="P1425" t="str">
            <v>Y</v>
          </cell>
          <cell r="Q1425" t="str">
            <v>BBBO</v>
          </cell>
          <cell r="R1425" t="str">
            <v>B</v>
          </cell>
          <cell r="S1425">
            <v>19971212</v>
          </cell>
          <cell r="T1425">
            <v>1</v>
          </cell>
          <cell r="U1425">
            <v>1</v>
          </cell>
          <cell r="V1425" t="str">
            <v>5E</v>
          </cell>
          <cell r="W1425" t="str">
            <v/>
          </cell>
          <cell r="X1425" t="str">
            <v/>
          </cell>
          <cell r="Y1425" t="str">
            <v>67000</v>
          </cell>
          <cell r="Z1425" t="str">
            <v>ST</v>
          </cell>
          <cell r="AA1425">
            <v>75733.009999999995</v>
          </cell>
          <cell r="AB1425">
            <v>50</v>
          </cell>
        </row>
        <row r="1426">
          <cell r="A1426">
            <v>752900</v>
          </cell>
          <cell r="B1426" t="str">
            <v>????????????</v>
          </cell>
          <cell r="C1426" t="str">
            <v>??????????????</v>
          </cell>
          <cell r="D1426" t="str">
            <v>????</v>
          </cell>
          <cell r="E1426" t="str">
            <v>101000</v>
          </cell>
          <cell r="F1426" t="str">
            <v/>
          </cell>
          <cell r="G1426" t="str">
            <v>22624813688</v>
          </cell>
          <cell r="H1426" t="str">
            <v>??????</v>
          </cell>
          <cell r="I1426" t="str">
            <v>21</v>
          </cell>
          <cell r="J1426" t="str">
            <v>1</v>
          </cell>
          <cell r="K1426" t="str">
            <v>???</v>
          </cell>
          <cell r="L1426" t="str">
            <v>0757-5551965</v>
          </cell>
          <cell r="M1426" t="str">
            <v>528231</v>
          </cell>
          <cell r="N1426" t="str">
            <v>DIST</v>
          </cell>
          <cell r="O1426" t="str">
            <v>01</v>
          </cell>
          <cell r="P1426" t="str">
            <v>Y</v>
          </cell>
          <cell r="Q1426" t="str">
            <v>BBBO</v>
          </cell>
          <cell r="R1426" t="str">
            <v>*</v>
          </cell>
          <cell r="S1426">
            <v>19980330</v>
          </cell>
          <cell r="T1426">
            <v>1</v>
          </cell>
          <cell r="U1426">
            <v>900000</v>
          </cell>
          <cell r="V1426" t="str">
            <v/>
          </cell>
          <cell r="W1426" t="str">
            <v/>
          </cell>
          <cell r="X1426" t="str">
            <v>A</v>
          </cell>
          <cell r="Y1426" t="str">
            <v>225000</v>
          </cell>
          <cell r="Z1426" t="str">
            <v>ST</v>
          </cell>
          <cell r="AA1426">
            <v>850083.59</v>
          </cell>
          <cell r="AB1426">
            <v>50</v>
          </cell>
        </row>
        <row r="1427">
          <cell r="A1427">
            <v>752902</v>
          </cell>
          <cell r="B1427" t="str">
            <v>??????????????</v>
          </cell>
          <cell r="C1427" t="str">
            <v>??????????????</v>
          </cell>
          <cell r="D1427" t="str">
            <v/>
          </cell>
          <cell r="E1427" t="str">
            <v>101000</v>
          </cell>
          <cell r="F1427" t="str">
            <v>44068272117553X</v>
          </cell>
          <cell r="G1427" t="str">
            <v>1450801005235</v>
          </cell>
          <cell r="H1427" t="str">
            <v>???????</v>
          </cell>
          <cell r="I1427" t="str">
            <v>21</v>
          </cell>
          <cell r="J1427" t="str">
            <v>1</v>
          </cell>
          <cell r="K1427" t="str">
            <v>???</v>
          </cell>
          <cell r="L1427" t="str">
            <v>0757-5528151</v>
          </cell>
          <cell r="M1427" t="str">
            <v>528231</v>
          </cell>
          <cell r="N1427" t="str">
            <v>DIST</v>
          </cell>
          <cell r="O1427" t="str">
            <v>01</v>
          </cell>
          <cell r="P1427" t="str">
            <v/>
          </cell>
          <cell r="Q1427" t="str">
            <v>BBBO</v>
          </cell>
          <cell r="R1427" t="str">
            <v/>
          </cell>
          <cell r="S1427">
            <v>20001024</v>
          </cell>
          <cell r="T1427">
            <v>1</v>
          </cell>
          <cell r="U1427">
            <v>1000000</v>
          </cell>
          <cell r="V1427" t="str">
            <v/>
          </cell>
          <cell r="W1427" t="str">
            <v/>
          </cell>
          <cell r="X1427" t="str">
            <v>A</v>
          </cell>
          <cell r="Y1427" t="str">
            <v>250000</v>
          </cell>
          <cell r="Z1427" t="str">
            <v>ST</v>
          </cell>
          <cell r="AA1427">
            <v>754035.56</v>
          </cell>
          <cell r="AB1427">
            <v>50</v>
          </cell>
        </row>
        <row r="1428">
          <cell r="A1428">
            <v>753700</v>
          </cell>
          <cell r="B1428" t="str">
            <v>?????????????</v>
          </cell>
          <cell r="C1428" t="str">
            <v>?????????????-</v>
          </cell>
          <cell r="D1428" t="str">
            <v>???</v>
          </cell>
          <cell r="E1428" t="str">
            <v>101000</v>
          </cell>
          <cell r="F1428" t="str">
            <v>440824560920031</v>
          </cell>
          <cell r="G1428" t="str">
            <v>22624857571</v>
          </cell>
          <cell r="H1428" t="str">
            <v>??????????</v>
          </cell>
          <cell r="I1428" t="str">
            <v>21</v>
          </cell>
          <cell r="J1428" t="str">
            <v>3</v>
          </cell>
          <cell r="K1428" t="str">
            <v>??</v>
          </cell>
          <cell r="L1428" t="str">
            <v>0759-5569668</v>
          </cell>
          <cell r="M1428" t="str">
            <v>528231</v>
          </cell>
          <cell r="N1428" t="str">
            <v>DIST</v>
          </cell>
          <cell r="O1428" t="str">
            <v>01</v>
          </cell>
          <cell r="P1428" t="str">
            <v/>
          </cell>
          <cell r="Q1428" t="str">
            <v>BBBO</v>
          </cell>
          <cell r="R1428" t="str">
            <v>*</v>
          </cell>
          <cell r="S1428">
            <v>0</v>
          </cell>
          <cell r="T1428">
            <v>1</v>
          </cell>
          <cell r="U1428">
            <v>1300000</v>
          </cell>
          <cell r="V1428" t="str">
            <v/>
          </cell>
          <cell r="W1428" t="str">
            <v/>
          </cell>
          <cell r="X1428" t="str">
            <v/>
          </cell>
          <cell r="Y1428" t="str">
            <v>325000</v>
          </cell>
          <cell r="Z1428" t="str">
            <v>ST</v>
          </cell>
          <cell r="AA1428">
            <v>1656733.8</v>
          </cell>
          <cell r="AB1428">
            <v>50</v>
          </cell>
        </row>
        <row r="1429">
          <cell r="A1429">
            <v>752402</v>
          </cell>
          <cell r="B1429" t="str">
            <v>???????????</v>
          </cell>
          <cell r="C1429" t="str">
            <v>?????????????</v>
          </cell>
          <cell r="D1429" t="str">
            <v/>
          </cell>
          <cell r="E1429" t="str">
            <v>101000</v>
          </cell>
          <cell r="F1429" t="str">
            <v>440681731448028</v>
          </cell>
          <cell r="G1429" t="str">
            <v>34483008093001</v>
          </cell>
          <cell r="H1429" t="str">
            <v>????</v>
          </cell>
          <cell r="I1429" t="str">
            <v>21</v>
          </cell>
          <cell r="J1429" t="str">
            <v>1</v>
          </cell>
          <cell r="K1429" t="str">
            <v>???</v>
          </cell>
          <cell r="L1429" t="str">
            <v>0765-8391211</v>
          </cell>
          <cell r="M1429" t="str">
            <v>528305</v>
          </cell>
          <cell r="N1429" t="str">
            <v>DIST</v>
          </cell>
          <cell r="O1429" t="str">
            <v>01</v>
          </cell>
          <cell r="P1429" t="str">
            <v/>
          </cell>
          <cell r="Q1429" t="str">
            <v>BBBO</v>
          </cell>
          <cell r="R1429" t="str">
            <v/>
          </cell>
          <cell r="S1429">
            <v>20001212</v>
          </cell>
          <cell r="T1429">
            <v>1</v>
          </cell>
          <cell r="U1429">
            <v>600000</v>
          </cell>
          <cell r="V1429" t="str">
            <v/>
          </cell>
          <cell r="W1429" t="str">
            <v/>
          </cell>
          <cell r="X1429" t="str">
            <v/>
          </cell>
          <cell r="Y1429" t="str">
            <v>150000</v>
          </cell>
          <cell r="Z1429" t="str">
            <v>ST</v>
          </cell>
          <cell r="AA1429">
            <v>231886.91</v>
          </cell>
          <cell r="AB1429">
            <v>50</v>
          </cell>
        </row>
        <row r="1430">
          <cell r="A1430">
            <v>750602</v>
          </cell>
          <cell r="B1430" t="str">
            <v>?????????????</v>
          </cell>
          <cell r="C1430" t="str">
            <v>??????????????</v>
          </cell>
          <cell r="D1430" t="str">
            <v>??????</v>
          </cell>
          <cell r="E1430" t="str">
            <v>101000</v>
          </cell>
          <cell r="F1430" t="str">
            <v>44200061808949X</v>
          </cell>
          <cell r="G1430" t="str">
            <v>2011026909024811570</v>
          </cell>
          <cell r="H1430" t="str">
            <v>??????????</v>
          </cell>
          <cell r="I1430" t="str">
            <v>21</v>
          </cell>
          <cell r="J1430" t="str">
            <v>1</v>
          </cell>
          <cell r="K1430" t="str">
            <v>???</v>
          </cell>
          <cell r="L1430" t="str">
            <v>0760-8550977</v>
          </cell>
          <cell r="M1430" t="str">
            <v>528400</v>
          </cell>
          <cell r="N1430" t="str">
            <v>DIST</v>
          </cell>
          <cell r="O1430" t="str">
            <v>01</v>
          </cell>
          <cell r="P1430" t="str">
            <v/>
          </cell>
          <cell r="Q1430" t="str">
            <v>BBBO</v>
          </cell>
          <cell r="R1430" t="str">
            <v/>
          </cell>
          <cell r="S1430">
            <v>20000429</v>
          </cell>
          <cell r="T1430">
            <v>1</v>
          </cell>
          <cell r="U1430">
            <v>1</v>
          </cell>
          <cell r="V1430" t="str">
            <v>5E</v>
          </cell>
          <cell r="W1430" t="str">
            <v/>
          </cell>
          <cell r="X1430" t="str">
            <v/>
          </cell>
          <cell r="Y1430" t="str">
            <v>0</v>
          </cell>
          <cell r="Z1430" t="str">
            <v>ST</v>
          </cell>
          <cell r="AA1430">
            <v>0</v>
          </cell>
          <cell r="AB1430">
            <v>50</v>
          </cell>
        </row>
        <row r="1431">
          <cell r="A1431">
            <v>750603</v>
          </cell>
          <cell r="B1431" t="str">
            <v>??????????</v>
          </cell>
          <cell r="C1431" t="str">
            <v>??????????????</v>
          </cell>
          <cell r="D1431" t="str">
            <v>??????</v>
          </cell>
          <cell r="E1431" t="str">
            <v>101000</v>
          </cell>
          <cell r="F1431" t="str">
            <v/>
          </cell>
          <cell r="G1431" t="str">
            <v>2011026909024822254</v>
          </cell>
          <cell r="H1431" t="str">
            <v>??????????</v>
          </cell>
          <cell r="I1431" t="str">
            <v>21</v>
          </cell>
          <cell r="J1431" t="str">
            <v>1</v>
          </cell>
          <cell r="K1431" t="str">
            <v>???</v>
          </cell>
          <cell r="L1431" t="str">
            <v>0760-8559577</v>
          </cell>
          <cell r="M1431" t="str">
            <v>528400</v>
          </cell>
          <cell r="N1431" t="str">
            <v>DIST</v>
          </cell>
          <cell r="O1431" t="str">
            <v>01</v>
          </cell>
          <cell r="P1431" t="str">
            <v/>
          </cell>
          <cell r="Q1431" t="str">
            <v>BBBO</v>
          </cell>
          <cell r="R1431" t="str">
            <v/>
          </cell>
          <cell r="S1431">
            <v>20001120</v>
          </cell>
          <cell r="T1431">
            <v>1</v>
          </cell>
          <cell r="U1431">
            <v>190000</v>
          </cell>
          <cell r="V1431" t="str">
            <v/>
          </cell>
          <cell r="W1431" t="str">
            <v/>
          </cell>
          <cell r="X1431" t="str">
            <v>A</v>
          </cell>
          <cell r="Y1431" t="str">
            <v>65000</v>
          </cell>
          <cell r="Z1431" t="str">
            <v>ST</v>
          </cell>
          <cell r="AA1431">
            <v>128341.14</v>
          </cell>
          <cell r="AB1431">
            <v>50</v>
          </cell>
        </row>
        <row r="1432">
          <cell r="A1432">
            <v>750606</v>
          </cell>
          <cell r="B1432" t="str">
            <v>???????????</v>
          </cell>
          <cell r="C1432" t="str">
            <v>??????????????</v>
          </cell>
          <cell r="D1432" t="str">
            <v>??????</v>
          </cell>
          <cell r="E1432" t="str">
            <v>101000</v>
          </cell>
          <cell r="F1432" t="str">
            <v>442000734121864</v>
          </cell>
          <cell r="G1432" t="str">
            <v>2011026909024847374</v>
          </cell>
          <cell r="H1432" t="str">
            <v>???????????</v>
          </cell>
          <cell r="I1432" t="str">
            <v>21</v>
          </cell>
          <cell r="J1432" t="str">
            <v>1</v>
          </cell>
          <cell r="K1432" t="str">
            <v>???</v>
          </cell>
          <cell r="L1432" t="str">
            <v>8550277</v>
          </cell>
          <cell r="M1432" t="str">
            <v>528411</v>
          </cell>
          <cell r="N1432" t="str">
            <v>DIST</v>
          </cell>
          <cell r="O1432" t="str">
            <v>01</v>
          </cell>
          <cell r="P1432" t="str">
            <v/>
          </cell>
          <cell r="Q1432" t="str">
            <v>BBBO</v>
          </cell>
          <cell r="R1432" t="str">
            <v/>
          </cell>
          <cell r="S1432">
            <v>0</v>
          </cell>
          <cell r="T1432">
            <v>1</v>
          </cell>
          <cell r="U1432">
            <v>200000</v>
          </cell>
          <cell r="V1432" t="str">
            <v/>
          </cell>
          <cell r="W1432" t="str">
            <v/>
          </cell>
          <cell r="X1432" t="str">
            <v/>
          </cell>
          <cell r="Y1432" t="str">
            <v>67000</v>
          </cell>
          <cell r="Z1432" t="str">
            <v>ST</v>
          </cell>
          <cell r="AA1432">
            <v>147854.41</v>
          </cell>
          <cell r="AB1432">
            <v>50</v>
          </cell>
        </row>
        <row r="1433">
          <cell r="A1433">
            <v>750800</v>
          </cell>
          <cell r="B1433" t="str">
            <v>??????????????</v>
          </cell>
          <cell r="C1433" t="str">
            <v>??????????</v>
          </cell>
          <cell r="D1433" t="str">
            <v/>
          </cell>
          <cell r="E1433" t="str">
            <v>101000</v>
          </cell>
          <cell r="F1433" t="str">
            <v>440701193950300</v>
          </cell>
          <cell r="G1433" t="str">
            <v>2012002109022500347</v>
          </cell>
          <cell r="H1433" t="str">
            <v>?????????????</v>
          </cell>
          <cell r="I1433" t="str">
            <v>21</v>
          </cell>
          <cell r="J1433" t="str">
            <v>1</v>
          </cell>
          <cell r="K1433" t="str">
            <v>???</v>
          </cell>
          <cell r="L1433" t="str">
            <v>0750-3305443</v>
          </cell>
          <cell r="M1433" t="str">
            <v>529050</v>
          </cell>
          <cell r="N1433" t="str">
            <v>DIST</v>
          </cell>
          <cell r="O1433" t="str">
            <v>01</v>
          </cell>
          <cell r="P1433" t="str">
            <v>Y</v>
          </cell>
          <cell r="Q1433" t="str">
            <v>BBBO</v>
          </cell>
          <cell r="R1433" t="str">
            <v>A</v>
          </cell>
          <cell r="S1433">
            <v>19971107</v>
          </cell>
          <cell r="T1433">
            <v>1</v>
          </cell>
          <cell r="U1433">
            <v>62500</v>
          </cell>
          <cell r="V1433" t="str">
            <v/>
          </cell>
          <cell r="W1433" t="str">
            <v/>
          </cell>
          <cell r="X1433" t="str">
            <v/>
          </cell>
          <cell r="Y1433" t="str">
            <v>62500</v>
          </cell>
          <cell r="Z1433" t="str">
            <v>ST</v>
          </cell>
          <cell r="AA1433">
            <v>75017.83</v>
          </cell>
          <cell r="AB1433">
            <v>50</v>
          </cell>
        </row>
        <row r="1434">
          <cell r="A1434">
            <v>753501</v>
          </cell>
          <cell r="B1434" t="str">
            <v>???????????</v>
          </cell>
          <cell r="C1434" t="str">
            <v>????????????</v>
          </cell>
          <cell r="D1434" t="str">
            <v/>
          </cell>
          <cell r="E1434" t="str">
            <v>101000</v>
          </cell>
          <cell r="F1434" t="str">
            <v/>
          </cell>
          <cell r="G1434" t="str">
            <v>038-225611-62</v>
          </cell>
          <cell r="H1434" t="str">
            <v>????</v>
          </cell>
          <cell r="I1434" t="str">
            <v>21</v>
          </cell>
          <cell r="J1434" t="str">
            <v>1</v>
          </cell>
          <cell r="K1434" t="str">
            <v>???</v>
          </cell>
          <cell r="L1434" t="str">
            <v>0750-6322778</v>
          </cell>
          <cell r="M1434" t="str">
            <v>529100</v>
          </cell>
          <cell r="N1434" t="str">
            <v>DIST</v>
          </cell>
          <cell r="O1434" t="str">
            <v>01</v>
          </cell>
          <cell r="P1434" t="str">
            <v>Y</v>
          </cell>
          <cell r="Q1434" t="str">
            <v>BBBO</v>
          </cell>
          <cell r="R1434" t="str">
            <v>*</v>
          </cell>
          <cell r="S1434">
            <v>19990113</v>
          </cell>
          <cell r="T1434">
            <v>1</v>
          </cell>
          <cell r="U1434">
            <v>1</v>
          </cell>
          <cell r="V1434" t="str">
            <v>5E</v>
          </cell>
          <cell r="W1434" t="str">
            <v/>
          </cell>
          <cell r="X1434" t="str">
            <v>A</v>
          </cell>
          <cell r="Y1434" t="str">
            <v>0</v>
          </cell>
          <cell r="Z1434" t="str">
            <v>ST</v>
          </cell>
          <cell r="AA1434">
            <v>0</v>
          </cell>
          <cell r="AB1434">
            <v>50</v>
          </cell>
        </row>
        <row r="1435">
          <cell r="A1435">
            <v>657510</v>
          </cell>
          <cell r="B1435" t="str">
            <v>???????????</v>
          </cell>
          <cell r="C1435" t="str">
            <v>???????????</v>
          </cell>
          <cell r="D1435" t="str">
            <v/>
          </cell>
          <cell r="E1435" t="str">
            <v>101000</v>
          </cell>
          <cell r="F1435" t="str">
            <v>441701724370824</v>
          </cell>
          <cell r="G1435" t="str">
            <v>4766202-10000006121</v>
          </cell>
          <cell r="H1435" t="str">
            <v>?????????????</v>
          </cell>
          <cell r="I1435" t="str">
            <v>21</v>
          </cell>
          <cell r="J1435" t="str">
            <v>1</v>
          </cell>
          <cell r="K1435" t="str">
            <v>???</v>
          </cell>
          <cell r="L1435" t="str">
            <v>0662-3251337</v>
          </cell>
          <cell r="M1435" t="str">
            <v>529500</v>
          </cell>
          <cell r="N1435" t="str">
            <v>DIST</v>
          </cell>
          <cell r="O1435" t="str">
            <v>01</v>
          </cell>
          <cell r="P1435" t="str">
            <v/>
          </cell>
          <cell r="Q1435" t="str">
            <v>DDD</v>
          </cell>
          <cell r="R1435" t="str">
            <v/>
          </cell>
          <cell r="S1435">
            <v>20010719</v>
          </cell>
          <cell r="T1435">
            <v>1</v>
          </cell>
          <cell r="U1435">
            <v>150000</v>
          </cell>
          <cell r="V1435" t="str">
            <v/>
          </cell>
          <cell r="W1435" t="str">
            <v/>
          </cell>
          <cell r="X1435" t="str">
            <v/>
          </cell>
          <cell r="Y1435" t="str">
            <v>50000</v>
          </cell>
          <cell r="Z1435" t="str">
            <v>ST</v>
          </cell>
          <cell r="AA1435">
            <v>41037.199999999997</v>
          </cell>
          <cell r="AB1435">
            <v>50</v>
          </cell>
        </row>
        <row r="1436">
          <cell r="A1436">
            <v>750900</v>
          </cell>
          <cell r="B1436" t="str">
            <v>???????????</v>
          </cell>
          <cell r="C1436" t="str">
            <v>?????????</v>
          </cell>
          <cell r="D1436" t="str">
            <v/>
          </cell>
          <cell r="E1436" t="str">
            <v>101000</v>
          </cell>
          <cell r="F1436" t="str">
            <v>441702197372077</v>
          </cell>
          <cell r="G1436" t="str">
            <v>0801036159</v>
          </cell>
          <cell r="H1436" t="str">
            <v>???</v>
          </cell>
          <cell r="I1436" t="str">
            <v>21</v>
          </cell>
          <cell r="J1436" t="str">
            <v>2</v>
          </cell>
          <cell r="K1436" t="str">
            <v>???</v>
          </cell>
          <cell r="L1436" t="str">
            <v>0662-3238404</v>
          </cell>
          <cell r="M1436" t="str">
            <v>529500</v>
          </cell>
          <cell r="N1436" t="str">
            <v>DIST</v>
          </cell>
          <cell r="O1436" t="str">
            <v>01</v>
          </cell>
          <cell r="P1436" t="str">
            <v>Y</v>
          </cell>
          <cell r="Q1436" t="str">
            <v>BBBO</v>
          </cell>
          <cell r="R1436" t="str">
            <v>A</v>
          </cell>
          <cell r="S1436">
            <v>19971107</v>
          </cell>
          <cell r="T1436">
            <v>1</v>
          </cell>
          <cell r="U1436">
            <v>1</v>
          </cell>
          <cell r="V1436" t="str">
            <v>5E</v>
          </cell>
          <cell r="W1436" t="str">
            <v/>
          </cell>
          <cell r="X1436" t="str">
            <v/>
          </cell>
          <cell r="Y1436" t="str">
            <v>65750</v>
          </cell>
          <cell r="Z1436" t="str">
            <v>ST</v>
          </cell>
          <cell r="AA1436">
            <v>169372.39</v>
          </cell>
          <cell r="AB1436">
            <v>50</v>
          </cell>
        </row>
        <row r="1437">
          <cell r="A1437">
            <v>753900</v>
          </cell>
          <cell r="B1437" t="str">
            <v>??????????????</v>
          </cell>
          <cell r="C1437" t="str">
            <v>??????????????</v>
          </cell>
          <cell r="D1437" t="str">
            <v>?</v>
          </cell>
          <cell r="E1437" t="str">
            <v>101000</v>
          </cell>
          <cell r="F1437" t="str">
            <v/>
          </cell>
          <cell r="G1437" t="str">
            <v>02822501022</v>
          </cell>
          <cell r="H1437" t="str">
            <v>?????????????</v>
          </cell>
          <cell r="I1437" t="str">
            <v>21</v>
          </cell>
          <cell r="J1437" t="str">
            <v>3</v>
          </cell>
          <cell r="K1437" t="str">
            <v>??</v>
          </cell>
          <cell r="L1437" t="str">
            <v>0662-7731306</v>
          </cell>
          <cell r="M1437" t="str">
            <v>529600</v>
          </cell>
          <cell r="N1437" t="str">
            <v>DIST</v>
          </cell>
          <cell r="O1437" t="str">
            <v>01</v>
          </cell>
          <cell r="P1437" t="str">
            <v/>
          </cell>
          <cell r="Q1437" t="str">
            <v>BBBO</v>
          </cell>
          <cell r="R1437" t="str">
            <v/>
          </cell>
          <cell r="S1437">
            <v>20000406</v>
          </cell>
          <cell r="T1437">
            <v>1</v>
          </cell>
          <cell r="U1437">
            <v>1</v>
          </cell>
          <cell r="V1437" t="str">
            <v>5E</v>
          </cell>
          <cell r="W1437" t="str">
            <v/>
          </cell>
          <cell r="X1437" t="str">
            <v>A</v>
          </cell>
          <cell r="Y1437" t="str">
            <v>20000</v>
          </cell>
          <cell r="Z1437" t="str">
            <v>ST</v>
          </cell>
          <cell r="AA1437">
            <v>49465.19</v>
          </cell>
          <cell r="AB1437">
            <v>50</v>
          </cell>
        </row>
        <row r="1438">
          <cell r="A1438">
            <v>752301</v>
          </cell>
          <cell r="B1438" t="str">
            <v>????????????</v>
          </cell>
          <cell r="C1438" t="str">
            <v>?????????4?</v>
          </cell>
          <cell r="D1438" t="str">
            <v/>
          </cell>
          <cell r="E1438" t="str">
            <v>101000</v>
          </cell>
          <cell r="F1438" t="str">
            <v/>
          </cell>
          <cell r="G1438" t="str">
            <v>0801003718</v>
          </cell>
          <cell r="H1438" t="str">
            <v>??????????</v>
          </cell>
          <cell r="I1438" t="str">
            <v>21</v>
          </cell>
          <cell r="J1438" t="str">
            <v>1</v>
          </cell>
          <cell r="K1438" t="str">
            <v>???</v>
          </cell>
          <cell r="L1438" t="str">
            <v>0750-8850799</v>
          </cell>
          <cell r="M1438" t="str">
            <v>529700</v>
          </cell>
          <cell r="N1438" t="str">
            <v>DIST</v>
          </cell>
          <cell r="O1438" t="str">
            <v>01</v>
          </cell>
          <cell r="P1438" t="str">
            <v/>
          </cell>
          <cell r="Q1438" t="str">
            <v>BBBO</v>
          </cell>
          <cell r="R1438" t="str">
            <v/>
          </cell>
          <cell r="S1438">
            <v>20000307</v>
          </cell>
          <cell r="T1438">
            <v>1</v>
          </cell>
          <cell r="U1438">
            <v>1</v>
          </cell>
          <cell r="V1438" t="str">
            <v>5E</v>
          </cell>
          <cell r="W1438" t="str">
            <v/>
          </cell>
          <cell r="X1438" t="str">
            <v>A</v>
          </cell>
          <cell r="Y1438" t="str">
            <v>50000</v>
          </cell>
          <cell r="Z1438" t="str">
            <v>ST</v>
          </cell>
          <cell r="AA1438">
            <v>165953.89000000001</v>
          </cell>
          <cell r="AB1438">
            <v>50</v>
          </cell>
        </row>
        <row r="1439">
          <cell r="A1439">
            <v>890100</v>
          </cell>
          <cell r="B1439" t="str">
            <v>???????????</v>
          </cell>
          <cell r="C1439" t="str">
            <v>?????????</v>
          </cell>
          <cell r="D1439" t="str">
            <v/>
          </cell>
          <cell r="E1439" t="str">
            <v>101000</v>
          </cell>
          <cell r="F1439" t="str">
            <v>460100713814549</v>
          </cell>
          <cell r="G1439" t="str">
            <v>9801023776</v>
          </cell>
          <cell r="H1439" t="str">
            <v>?????????</v>
          </cell>
          <cell r="I1439" t="str">
            <v>21</v>
          </cell>
          <cell r="J1439" t="str">
            <v>3</v>
          </cell>
          <cell r="K1439" t="str">
            <v>???</v>
          </cell>
          <cell r="L1439" t="str">
            <v>0898-6225869</v>
          </cell>
          <cell r="M1439" t="str">
            <v>570102</v>
          </cell>
          <cell r="N1439" t="str">
            <v>DIST</v>
          </cell>
          <cell r="O1439" t="str">
            <v>01</v>
          </cell>
          <cell r="P1439" t="str">
            <v>Y</v>
          </cell>
          <cell r="Q1439" t="str">
            <v>BBBO</v>
          </cell>
          <cell r="R1439" t="str">
            <v>*</v>
          </cell>
          <cell r="S1439">
            <v>19971231</v>
          </cell>
          <cell r="T1439">
            <v>1</v>
          </cell>
          <cell r="U1439">
            <v>1</v>
          </cell>
          <cell r="V1439" t="str">
            <v>5E</v>
          </cell>
          <cell r="W1439" t="str">
            <v/>
          </cell>
          <cell r="X1439" t="str">
            <v/>
          </cell>
          <cell r="Y1439" t="str">
            <v/>
          </cell>
          <cell r="Z1439" t="str">
            <v>ST</v>
          </cell>
          <cell r="AA1439">
            <v>-85203.14</v>
          </cell>
          <cell r="AB1439">
            <v>50</v>
          </cell>
        </row>
        <row r="1440">
          <cell r="A1440">
            <v>890102</v>
          </cell>
          <cell r="B1440" t="str">
            <v>????????????</v>
          </cell>
          <cell r="C1440" t="str">
            <v>???????????</v>
          </cell>
          <cell r="D1440" t="str">
            <v/>
          </cell>
          <cell r="E1440" t="str">
            <v>101000</v>
          </cell>
          <cell r="F1440" t="str">
            <v>460100620385837</v>
          </cell>
          <cell r="G1440" t="str">
            <v>1001876</v>
          </cell>
          <cell r="H1440" t="str">
            <v>????????</v>
          </cell>
          <cell r="I1440" t="str">
            <v>21</v>
          </cell>
          <cell r="J1440" t="str">
            <v>3</v>
          </cell>
          <cell r="K1440" t="str">
            <v>???</v>
          </cell>
          <cell r="L1440" t="str">
            <v>0898-6251926</v>
          </cell>
          <cell r="M1440" t="str">
            <v>570105</v>
          </cell>
          <cell r="N1440" t="str">
            <v>DIST</v>
          </cell>
          <cell r="O1440" t="str">
            <v>01</v>
          </cell>
          <cell r="P1440" t="str">
            <v>Y</v>
          </cell>
          <cell r="Q1440" t="str">
            <v>BBBO</v>
          </cell>
          <cell r="R1440" t="str">
            <v>*</v>
          </cell>
          <cell r="S1440">
            <v>0</v>
          </cell>
          <cell r="T1440">
            <v>1</v>
          </cell>
          <cell r="U1440">
            <v>350000</v>
          </cell>
          <cell r="V1440" t="str">
            <v/>
          </cell>
          <cell r="W1440" t="str">
            <v/>
          </cell>
          <cell r="X1440" t="str">
            <v/>
          </cell>
          <cell r="Y1440" t="str">
            <v>242000</v>
          </cell>
          <cell r="Z1440" t="str">
            <v>ST</v>
          </cell>
          <cell r="AA1440">
            <v>-4113.4799999999996</v>
          </cell>
          <cell r="AB1440">
            <v>50</v>
          </cell>
        </row>
        <row r="1441">
          <cell r="A1441">
            <v>890103</v>
          </cell>
          <cell r="B1441" t="str">
            <v>??????????</v>
          </cell>
          <cell r="C1441" t="str">
            <v>??????????????</v>
          </cell>
          <cell r="D1441" t="str">
            <v>??</v>
          </cell>
          <cell r="E1441" t="str">
            <v>101000</v>
          </cell>
          <cell r="F1441" t="str">
            <v>460100713867851</v>
          </cell>
          <cell r="G1441" t="str">
            <v>2201020309024877529</v>
          </cell>
          <cell r="H1441" t="str">
            <v>????????</v>
          </cell>
          <cell r="I1441" t="str">
            <v>21</v>
          </cell>
          <cell r="J1441" t="str">
            <v>3</v>
          </cell>
          <cell r="K1441" t="str">
            <v>??</v>
          </cell>
          <cell r="L1441" t="str">
            <v>0898-66231140</v>
          </cell>
          <cell r="M1441" t="str">
            <v>570105</v>
          </cell>
          <cell r="N1441" t="str">
            <v>DIST</v>
          </cell>
          <cell r="O1441" t="str">
            <v>01</v>
          </cell>
          <cell r="P1441" t="str">
            <v>Y</v>
          </cell>
          <cell r="Q1441" t="str">
            <v>BBBO</v>
          </cell>
          <cell r="R1441" t="str">
            <v>*</v>
          </cell>
          <cell r="S1441">
            <v>0</v>
          </cell>
          <cell r="T1441">
            <v>1</v>
          </cell>
          <cell r="U1441">
            <v>400000</v>
          </cell>
          <cell r="V1441" t="str">
            <v/>
          </cell>
          <cell r="W1441" t="str">
            <v/>
          </cell>
          <cell r="X1441" t="str">
            <v/>
          </cell>
          <cell r="Y1441" t="str">
            <v>112500</v>
          </cell>
          <cell r="Z1441" t="str">
            <v>ST</v>
          </cell>
          <cell r="AA1441">
            <v>174526.5</v>
          </cell>
          <cell r="AB1441">
            <v>50</v>
          </cell>
        </row>
        <row r="1442">
          <cell r="A1442">
            <v>890210</v>
          </cell>
          <cell r="B1442" t="str">
            <v>??????</v>
          </cell>
          <cell r="C1442" t="str">
            <v>????????????</v>
          </cell>
          <cell r="D1442" t="str">
            <v/>
          </cell>
          <cell r="E1442" t="str">
            <v>101000</v>
          </cell>
          <cell r="F1442" t="str">
            <v/>
          </cell>
          <cell r="G1442" t="str">
            <v>4781306-0101-0086505</v>
          </cell>
          <cell r="H1442" t="str">
            <v>????????????</v>
          </cell>
          <cell r="I1442" t="str">
            <v>21</v>
          </cell>
          <cell r="J1442" t="str">
            <v>3</v>
          </cell>
          <cell r="K1442" t="str">
            <v>???</v>
          </cell>
          <cell r="L1442" t="str">
            <v>0898-5899647</v>
          </cell>
          <cell r="M1442" t="str">
            <v>571100</v>
          </cell>
          <cell r="N1442" t="str">
            <v>DIST</v>
          </cell>
          <cell r="O1442" t="str">
            <v>01</v>
          </cell>
          <cell r="P1442" t="str">
            <v/>
          </cell>
          <cell r="Q1442" t="str">
            <v>BBBO</v>
          </cell>
          <cell r="R1442" t="str">
            <v/>
          </cell>
          <cell r="S1442">
            <v>20001205</v>
          </cell>
          <cell r="T1442">
            <v>1</v>
          </cell>
          <cell r="U1442">
            <v>1</v>
          </cell>
          <cell r="V1442" t="str">
            <v>5E</v>
          </cell>
          <cell r="W1442" t="str">
            <v/>
          </cell>
          <cell r="X1442" t="str">
            <v>A</v>
          </cell>
          <cell r="Y1442" t="str">
            <v>25000</v>
          </cell>
          <cell r="Z1442" t="str">
            <v>ST</v>
          </cell>
          <cell r="AA1442">
            <v>38201.129999999997</v>
          </cell>
          <cell r="AB1442">
            <v>50</v>
          </cell>
        </row>
        <row r="1443">
          <cell r="A1443">
            <v>890300</v>
          </cell>
          <cell r="B1443" t="str">
            <v>?????????</v>
          </cell>
          <cell r="C1443" t="str">
            <v>???????????</v>
          </cell>
          <cell r="D1443" t="str">
            <v/>
          </cell>
          <cell r="E1443" t="str">
            <v>101000</v>
          </cell>
          <cell r="F1443" t="str">
            <v>460023650725003</v>
          </cell>
          <cell r="G1443" t="str">
            <v>255700039247</v>
          </cell>
          <cell r="H1443" t="str">
            <v>?????????????</v>
          </cell>
          <cell r="I1443" t="str">
            <v>21</v>
          </cell>
          <cell r="J1443" t="str">
            <v>3</v>
          </cell>
          <cell r="K1443" t="str">
            <v>???</v>
          </cell>
          <cell r="L1443" t="str">
            <v>0898-2827242</v>
          </cell>
          <cell r="M1443" t="str">
            <v>571400</v>
          </cell>
          <cell r="N1443" t="str">
            <v>DIST</v>
          </cell>
          <cell r="O1443" t="str">
            <v>01</v>
          </cell>
          <cell r="P1443" t="str">
            <v>Y</v>
          </cell>
          <cell r="Q1443" t="str">
            <v>BBBO</v>
          </cell>
          <cell r="R1443" t="str">
            <v>C</v>
          </cell>
          <cell r="S1443">
            <v>19980310</v>
          </cell>
          <cell r="T1443">
            <v>1</v>
          </cell>
          <cell r="U1443">
            <v>53000</v>
          </cell>
          <cell r="V1443" t="str">
            <v/>
          </cell>
          <cell r="W1443" t="str">
            <v/>
          </cell>
          <cell r="X1443" t="str">
            <v/>
          </cell>
          <cell r="Y1443" t="str">
            <v>30000</v>
          </cell>
          <cell r="Z1443" t="str">
            <v>ST</v>
          </cell>
          <cell r="AA1443">
            <v>36717.43</v>
          </cell>
          <cell r="AB1443">
            <v>50</v>
          </cell>
        </row>
        <row r="1444">
          <cell r="A1444">
            <v>890201</v>
          </cell>
          <cell r="B1444" t="str">
            <v>??????</v>
          </cell>
          <cell r="C1444" t="str">
            <v>??????????</v>
          </cell>
          <cell r="D1444" t="str">
            <v/>
          </cell>
          <cell r="E1444" t="str">
            <v>101000</v>
          </cell>
          <cell r="F1444" t="str">
            <v>460024611105032</v>
          </cell>
          <cell r="G1444" t="str">
            <v>301700126154</v>
          </cell>
          <cell r="H1444" t="str">
            <v>??????</v>
          </cell>
          <cell r="I1444" t="str">
            <v>21</v>
          </cell>
          <cell r="J1444" t="str">
            <v>3</v>
          </cell>
          <cell r="K1444" t="str">
            <v>???</v>
          </cell>
          <cell r="L1444" t="str">
            <v>0898-2225635</v>
          </cell>
          <cell r="M1444" t="str">
            <v>571500</v>
          </cell>
          <cell r="N1444" t="str">
            <v>DIST</v>
          </cell>
          <cell r="O1444" t="str">
            <v>01</v>
          </cell>
          <cell r="P1444" t="str">
            <v/>
          </cell>
          <cell r="Q1444" t="str">
            <v>BBBO</v>
          </cell>
          <cell r="R1444" t="str">
            <v/>
          </cell>
          <cell r="S1444">
            <v>20001025</v>
          </cell>
          <cell r="T1444">
            <v>1</v>
          </cell>
          <cell r="U1444">
            <v>1</v>
          </cell>
          <cell r="V1444" t="str">
            <v>5E</v>
          </cell>
          <cell r="W1444" t="str">
            <v/>
          </cell>
          <cell r="X1444" t="str">
            <v/>
          </cell>
          <cell r="Y1444" t="str">
            <v>0</v>
          </cell>
          <cell r="Z1444" t="str">
            <v>ST</v>
          </cell>
          <cell r="AA1444">
            <v>0</v>
          </cell>
          <cell r="AB1444">
            <v>50</v>
          </cell>
        </row>
        <row r="1445">
          <cell r="A1445">
            <v>890701</v>
          </cell>
          <cell r="B1445" t="str">
            <v>??????????</v>
          </cell>
          <cell r="C1445" t="str">
            <v>???????????</v>
          </cell>
          <cell r="D1445" t="str">
            <v/>
          </cell>
          <cell r="E1445" t="str">
            <v>101000</v>
          </cell>
          <cell r="F1445" t="str">
            <v>460029708826131</v>
          </cell>
          <cell r="G1445" t="str">
            <v>05158740053547</v>
          </cell>
          <cell r="H1445" t="str">
            <v>???????</v>
          </cell>
          <cell r="I1445" t="str">
            <v>21</v>
          </cell>
          <cell r="J1445" t="str">
            <v>3</v>
          </cell>
          <cell r="K1445" t="str">
            <v>???</v>
          </cell>
          <cell r="L1445" t="str">
            <v>0890-3320408</v>
          </cell>
          <cell r="M1445" t="str">
            <v>571700</v>
          </cell>
          <cell r="N1445" t="str">
            <v>DIST</v>
          </cell>
          <cell r="O1445" t="str">
            <v>01</v>
          </cell>
          <cell r="P1445" t="str">
            <v/>
          </cell>
          <cell r="Q1445" t="str">
            <v>BBBO</v>
          </cell>
          <cell r="R1445" t="str">
            <v/>
          </cell>
          <cell r="S1445">
            <v>20001205</v>
          </cell>
          <cell r="T1445">
            <v>1</v>
          </cell>
          <cell r="U1445">
            <v>1</v>
          </cell>
          <cell r="V1445" t="str">
            <v>5E</v>
          </cell>
          <cell r="W1445" t="str">
            <v/>
          </cell>
          <cell r="X1445" t="str">
            <v/>
          </cell>
          <cell r="Y1445" t="str">
            <v>5000</v>
          </cell>
          <cell r="Z1445" t="str">
            <v>ST</v>
          </cell>
          <cell r="AA1445">
            <v>4999.75</v>
          </cell>
          <cell r="AB1445">
            <v>50</v>
          </cell>
        </row>
        <row r="1446">
          <cell r="A1446">
            <v>890200</v>
          </cell>
          <cell r="B1446" t="str">
            <v>?????????</v>
          </cell>
          <cell r="C1446" t="str">
            <v>????????114?</v>
          </cell>
          <cell r="D1446" t="str">
            <v/>
          </cell>
          <cell r="E1446" t="str">
            <v>101000</v>
          </cell>
          <cell r="F1446" t="str">
            <v>440524481017151</v>
          </cell>
          <cell r="G1446" t="str">
            <v>150701252153</v>
          </cell>
          <cell r="H1446" t="str">
            <v>?????????????</v>
          </cell>
          <cell r="I1446" t="str">
            <v>21</v>
          </cell>
          <cell r="J1446" t="str">
            <v>4</v>
          </cell>
          <cell r="K1446" t="str">
            <v>???</v>
          </cell>
          <cell r="L1446" t="str">
            <v>0899-8269683</v>
          </cell>
          <cell r="M1446" t="str">
            <v>572000</v>
          </cell>
          <cell r="N1446" t="str">
            <v>DIST</v>
          </cell>
          <cell r="O1446" t="str">
            <v>01</v>
          </cell>
          <cell r="P1446" t="str">
            <v>Y</v>
          </cell>
          <cell r="Q1446" t="str">
            <v>BBBO</v>
          </cell>
          <cell r="R1446" t="str">
            <v>*</v>
          </cell>
          <cell r="S1446">
            <v>19980216</v>
          </cell>
          <cell r="T1446">
            <v>1</v>
          </cell>
          <cell r="U1446">
            <v>53000</v>
          </cell>
          <cell r="V1446" t="str">
            <v/>
          </cell>
          <cell r="W1446" t="str">
            <v/>
          </cell>
          <cell r="X1446" t="str">
            <v/>
          </cell>
          <cell r="Y1446" t="str">
            <v>50000</v>
          </cell>
          <cell r="Z1446" t="str">
            <v>ST</v>
          </cell>
          <cell r="AA1446">
            <v>86408.72</v>
          </cell>
          <cell r="AB1446">
            <v>50</v>
          </cell>
        </row>
        <row r="1447">
          <cell r="A1447">
            <v>890500</v>
          </cell>
          <cell r="B1447" t="str">
            <v>???????</v>
          </cell>
          <cell r="C1447" t="str">
            <v>???????????</v>
          </cell>
          <cell r="D1447" t="str">
            <v/>
          </cell>
          <cell r="E1447" t="str">
            <v>101000</v>
          </cell>
          <cell r="F1447" t="str">
            <v/>
          </cell>
          <cell r="G1447" t="str">
            <v>26824855566</v>
          </cell>
          <cell r="H1447" t="str">
            <v>???????????</v>
          </cell>
          <cell r="I1447" t="str">
            <v>21</v>
          </cell>
          <cell r="J1447" t="str">
            <v>4</v>
          </cell>
          <cell r="K1447" t="str">
            <v>???</v>
          </cell>
          <cell r="L1447" t="str">
            <v>0890-5524037</v>
          </cell>
          <cell r="M1447" t="str">
            <v>572200</v>
          </cell>
          <cell r="N1447" t="str">
            <v>DIST</v>
          </cell>
          <cell r="O1447" t="str">
            <v>01</v>
          </cell>
          <cell r="P1447" t="str">
            <v>N</v>
          </cell>
          <cell r="Q1447" t="str">
            <v>BBBO</v>
          </cell>
          <cell r="R1447" t="str">
            <v/>
          </cell>
          <cell r="S1447">
            <v>20000308</v>
          </cell>
          <cell r="T1447">
            <v>1</v>
          </cell>
          <cell r="U1447">
            <v>1</v>
          </cell>
          <cell r="V1447" t="str">
            <v>5E</v>
          </cell>
          <cell r="W1447" t="str">
            <v/>
          </cell>
          <cell r="X1447" t="str">
            <v>A</v>
          </cell>
          <cell r="Y1447" t="str">
            <v>0</v>
          </cell>
          <cell r="Z1447" t="str">
            <v>ST</v>
          </cell>
          <cell r="AA1447">
            <v>0</v>
          </cell>
          <cell r="AB1447">
            <v>50</v>
          </cell>
        </row>
        <row r="1448">
          <cell r="A1448">
            <v>890600</v>
          </cell>
          <cell r="B1448" t="str">
            <v>???????</v>
          </cell>
          <cell r="C1448" t="str">
            <v>??????????????</v>
          </cell>
          <cell r="D1448" t="str">
            <v>??11?</v>
          </cell>
          <cell r="E1448" t="str">
            <v>101000</v>
          </cell>
          <cell r="F1448" t="str">
            <v/>
          </cell>
          <cell r="G1448" t="str">
            <v>1705846329</v>
          </cell>
          <cell r="H1448" t="str">
            <v>?????????????</v>
          </cell>
          <cell r="I1448" t="str">
            <v>21</v>
          </cell>
          <cell r="J1448" t="str">
            <v>3</v>
          </cell>
          <cell r="K1448" t="str">
            <v>???</v>
          </cell>
          <cell r="L1448" t="str">
            <v>0898-3226273</v>
          </cell>
          <cell r="M1448" t="str">
            <v>572200</v>
          </cell>
          <cell r="N1448" t="str">
            <v>DIST</v>
          </cell>
          <cell r="O1448" t="str">
            <v>01</v>
          </cell>
          <cell r="P1448" t="str">
            <v>N</v>
          </cell>
          <cell r="Q1448" t="str">
            <v>BBBO</v>
          </cell>
          <cell r="R1448" t="str">
            <v/>
          </cell>
          <cell r="S1448">
            <v>20000308</v>
          </cell>
          <cell r="T1448">
            <v>1</v>
          </cell>
          <cell r="U1448">
            <v>1</v>
          </cell>
          <cell r="V1448" t="str">
            <v>5F</v>
          </cell>
          <cell r="W1448" t="str">
            <v/>
          </cell>
          <cell r="X1448" t="str">
            <v>A</v>
          </cell>
          <cell r="Y1448" t="str">
            <v>40000</v>
          </cell>
          <cell r="Z1448" t="str">
            <v>ST</v>
          </cell>
          <cell r="AA1448">
            <v>75237.039999999994</v>
          </cell>
          <cell r="AB1448">
            <v>50</v>
          </cell>
        </row>
        <row r="1449">
          <cell r="A1449">
            <v>750211</v>
          </cell>
          <cell r="B1449" t="str">
            <v>??????????????</v>
          </cell>
          <cell r="C1449" t="str">
            <v>??????????????</v>
          </cell>
          <cell r="D1449" t="str">
            <v>?????</v>
          </cell>
          <cell r="E1449" t="str">
            <v>101000</v>
          </cell>
          <cell r="F1449" t="str">
            <v>440306892350144</v>
          </cell>
          <cell r="G1449" t="str">
            <v>0227010004132</v>
          </cell>
          <cell r="H1449" t="str">
            <v>??????????</v>
          </cell>
          <cell r="I1449" t="str">
            <v>21</v>
          </cell>
          <cell r="J1449" t="str">
            <v>3</v>
          </cell>
          <cell r="K1449" t="str">
            <v>??</v>
          </cell>
          <cell r="L1449" t="str">
            <v>0755-25156070</v>
          </cell>
          <cell r="M1449" t="str">
            <v>518021</v>
          </cell>
          <cell r="N1449" t="str">
            <v>KACT</v>
          </cell>
          <cell r="O1449" t="str">
            <v>09</v>
          </cell>
          <cell r="P1449" t="str">
            <v/>
          </cell>
          <cell r="Q1449" t="str">
            <v>BBBC</v>
          </cell>
          <cell r="R1449" t="str">
            <v/>
          </cell>
          <cell r="S1449">
            <v>20000512</v>
          </cell>
          <cell r="T1449">
            <v>1</v>
          </cell>
          <cell r="U1449">
            <v>1625000</v>
          </cell>
          <cell r="V1449" t="str">
            <v/>
          </cell>
          <cell r="W1449" t="str">
            <v/>
          </cell>
          <cell r="X1449" t="str">
            <v/>
          </cell>
          <cell r="Y1449" t="str">
            <v/>
          </cell>
          <cell r="Z1449" t="str">
            <v>S1</v>
          </cell>
          <cell r="AA1449">
            <v>1733706.45</v>
          </cell>
          <cell r="AB1449">
            <v>70</v>
          </cell>
        </row>
        <row r="1450">
          <cell r="A1450">
            <v>210197</v>
          </cell>
          <cell r="B1450" t="str">
            <v>??????????????</v>
          </cell>
          <cell r="C1450" t="str">
            <v>?????????</v>
          </cell>
          <cell r="D1450" t="str">
            <v/>
          </cell>
          <cell r="E1450" t="str">
            <v>101000</v>
          </cell>
          <cell r="F1450" t="str">
            <v>360102727768440</v>
          </cell>
          <cell r="G1450" t="str">
            <v>40280210404860809100</v>
          </cell>
          <cell r="H1450" t="str">
            <v>????????</v>
          </cell>
          <cell r="I1450" t="str">
            <v>99</v>
          </cell>
          <cell r="J1450" t="str">
            <v>5</v>
          </cell>
          <cell r="K1450" t="str">
            <v>???</v>
          </cell>
          <cell r="L1450" t="str">
            <v>0791-6792588</v>
          </cell>
          <cell r="M1450" t="str">
            <v>330008</v>
          </cell>
          <cell r="N1450" t="str">
            <v>KACT</v>
          </cell>
          <cell r="O1450" t="str">
            <v>13</v>
          </cell>
          <cell r="P1450" t="str">
            <v/>
          </cell>
          <cell r="Q1450" t="str">
            <v>BBBC</v>
          </cell>
          <cell r="R1450" t="str">
            <v/>
          </cell>
          <cell r="S1450">
            <v>20011211</v>
          </cell>
          <cell r="T1450">
            <v>1</v>
          </cell>
          <cell r="U1450">
            <v>312500</v>
          </cell>
          <cell r="V1450" t="str">
            <v/>
          </cell>
          <cell r="W1450" t="str">
            <v>1</v>
          </cell>
          <cell r="X1450" t="str">
            <v/>
          </cell>
          <cell r="Y1450" t="str">
            <v/>
          </cell>
          <cell r="Z1450" t="str">
            <v>S2</v>
          </cell>
          <cell r="AA1450">
            <v>398324.6</v>
          </cell>
          <cell r="AB1450">
            <v>70</v>
          </cell>
        </row>
        <row r="1451">
          <cell r="A1451">
            <v>200101</v>
          </cell>
          <cell r="B1451" t="str">
            <v>??????????????</v>
          </cell>
          <cell r="C1451" t="str">
            <v>????????????</v>
          </cell>
          <cell r="D1451" t="str">
            <v/>
          </cell>
          <cell r="E1451" t="str">
            <v>101000</v>
          </cell>
          <cell r="F1451" t="str">
            <v>440111618418150</v>
          </cell>
          <cell r="G1451" t="str">
            <v>8457-0219440-8093001</v>
          </cell>
          <cell r="H1451" t="str">
            <v>???????????</v>
          </cell>
          <cell r="I1451" t="str">
            <v>21</v>
          </cell>
          <cell r="J1451" t="str">
            <v>7</v>
          </cell>
          <cell r="K1451" t="str">
            <v>???</v>
          </cell>
          <cell r="L1451" t="str">
            <v>020-86376688</v>
          </cell>
          <cell r="M1451" t="str">
            <v>510400</v>
          </cell>
          <cell r="N1451" t="str">
            <v>KACT</v>
          </cell>
          <cell r="O1451" t="str">
            <v>03</v>
          </cell>
          <cell r="P1451" t="str">
            <v/>
          </cell>
          <cell r="Q1451" t="str">
            <v>DDD</v>
          </cell>
          <cell r="R1451" t="str">
            <v>*</v>
          </cell>
          <cell r="S1451">
            <v>19980213</v>
          </cell>
          <cell r="T1451">
            <v>1</v>
          </cell>
          <cell r="U1451">
            <v>250000</v>
          </cell>
          <cell r="V1451" t="str">
            <v/>
          </cell>
          <cell r="W1451" t="str">
            <v/>
          </cell>
          <cell r="X1451" t="str">
            <v/>
          </cell>
          <cell r="Y1451" t="str">
            <v/>
          </cell>
          <cell r="Z1451" t="str">
            <v>01</v>
          </cell>
          <cell r="AA1451">
            <v>564634.74</v>
          </cell>
          <cell r="AB1451">
            <v>70</v>
          </cell>
        </row>
        <row r="1452">
          <cell r="A1452">
            <v>200124</v>
          </cell>
          <cell r="B1452" t="str">
            <v>??????????????</v>
          </cell>
          <cell r="C1452" t="str">
            <v>????????????</v>
          </cell>
          <cell r="D1452" t="str">
            <v/>
          </cell>
          <cell r="E1452" t="str">
            <v>101000</v>
          </cell>
          <cell r="F1452" t="str">
            <v>440111618418150</v>
          </cell>
          <cell r="G1452" t="str">
            <v>8457-0219440-8093001</v>
          </cell>
          <cell r="H1452" t="str">
            <v>???????????</v>
          </cell>
          <cell r="I1452" t="str">
            <v>21</v>
          </cell>
          <cell r="J1452" t="str">
            <v>7</v>
          </cell>
          <cell r="K1452" t="str">
            <v>??</v>
          </cell>
          <cell r="L1452" t="str">
            <v>020-86376688</v>
          </cell>
          <cell r="M1452" t="str">
            <v>510400</v>
          </cell>
          <cell r="N1452" t="str">
            <v>KACT</v>
          </cell>
          <cell r="O1452" t="str">
            <v>03</v>
          </cell>
          <cell r="P1452" t="str">
            <v/>
          </cell>
          <cell r="Q1452" t="str">
            <v>DDD</v>
          </cell>
          <cell r="R1452" t="str">
            <v/>
          </cell>
          <cell r="S1452">
            <v>20010911</v>
          </cell>
          <cell r="T1452">
            <v>1</v>
          </cell>
          <cell r="U1452">
            <v>250000</v>
          </cell>
          <cell r="V1452" t="str">
            <v/>
          </cell>
          <cell r="W1452" t="str">
            <v/>
          </cell>
          <cell r="X1452" t="str">
            <v/>
          </cell>
          <cell r="Y1452" t="str">
            <v/>
          </cell>
          <cell r="Z1452" t="str">
            <v>01</v>
          </cell>
          <cell r="AA1452">
            <v>85681.36</v>
          </cell>
          <cell r="AB1452">
            <v>70</v>
          </cell>
        </row>
        <row r="1453">
          <cell r="A1453">
            <v>750101</v>
          </cell>
          <cell r="B1453" t="str">
            <v>????????????</v>
          </cell>
          <cell r="C1453" t="str">
            <v>??????????????</v>
          </cell>
          <cell r="D1453" t="str">
            <v>??</v>
          </cell>
          <cell r="E1453" t="str">
            <v>101000</v>
          </cell>
          <cell r="F1453" t="str">
            <v>440507618094860</v>
          </cell>
          <cell r="G1453" t="str">
            <v>8030-16336708091001</v>
          </cell>
          <cell r="H1453" t="str">
            <v>?????????</v>
          </cell>
          <cell r="I1453" t="str">
            <v>21</v>
          </cell>
          <cell r="J1453" t="str">
            <v>7</v>
          </cell>
          <cell r="K1453" t="str">
            <v>???</v>
          </cell>
          <cell r="L1453" t="str">
            <v>0754-8884322</v>
          </cell>
          <cell r="M1453" t="str">
            <v>515041</v>
          </cell>
          <cell r="N1453" t="str">
            <v>KACT</v>
          </cell>
          <cell r="O1453" t="str">
            <v>03</v>
          </cell>
          <cell r="P1453" t="str">
            <v/>
          </cell>
          <cell r="Q1453" t="str">
            <v>DDD</v>
          </cell>
          <cell r="R1453" t="str">
            <v>*</v>
          </cell>
          <cell r="S1453">
            <v>19980213</v>
          </cell>
          <cell r="T1453">
            <v>1</v>
          </cell>
          <cell r="U1453">
            <v>187500</v>
          </cell>
          <cell r="V1453" t="str">
            <v/>
          </cell>
          <cell r="W1453" t="str">
            <v/>
          </cell>
          <cell r="X1453" t="str">
            <v/>
          </cell>
          <cell r="Y1453" t="str">
            <v/>
          </cell>
          <cell r="Z1453" t="str">
            <v>01</v>
          </cell>
          <cell r="AA1453">
            <v>120064.97</v>
          </cell>
          <cell r="AB1453">
            <v>70</v>
          </cell>
        </row>
        <row r="1454">
          <cell r="A1454">
            <v>752905</v>
          </cell>
          <cell r="B1454" t="str">
            <v>??????????????</v>
          </cell>
          <cell r="C1454" t="str">
            <v>???????????</v>
          </cell>
          <cell r="D1454" t="str">
            <v/>
          </cell>
          <cell r="E1454" t="str">
            <v>101000</v>
          </cell>
          <cell r="F1454" t="str">
            <v>440682735016150</v>
          </cell>
          <cell r="G1454" t="str">
            <v>34736908091001</v>
          </cell>
          <cell r="H1454" t="str">
            <v>????????</v>
          </cell>
          <cell r="I1454" t="str">
            <v>21</v>
          </cell>
          <cell r="J1454" t="str">
            <v>4</v>
          </cell>
          <cell r="K1454" t="str">
            <v>???</v>
          </cell>
          <cell r="L1454" t="str">
            <v>0757-6301688</v>
          </cell>
          <cell r="M1454" t="str">
            <v>528200</v>
          </cell>
          <cell r="N1454" t="str">
            <v>KACT</v>
          </cell>
          <cell r="O1454" t="str">
            <v>01</v>
          </cell>
          <cell r="P1454" t="str">
            <v/>
          </cell>
          <cell r="Q1454" t="str">
            <v>BBBO</v>
          </cell>
          <cell r="R1454" t="str">
            <v/>
          </cell>
          <cell r="S1454">
            <v>0</v>
          </cell>
          <cell r="T1454">
            <v>1</v>
          </cell>
          <cell r="U1454">
            <v>312500</v>
          </cell>
          <cell r="V1454" t="str">
            <v/>
          </cell>
          <cell r="W1454" t="str">
            <v/>
          </cell>
          <cell r="X1454" t="str">
            <v/>
          </cell>
          <cell r="Y1454" t="str">
            <v/>
          </cell>
          <cell r="Z1454" t="str">
            <v>01</v>
          </cell>
          <cell r="AA1454">
            <v>47837.91</v>
          </cell>
          <cell r="AB1454">
            <v>70</v>
          </cell>
        </row>
        <row r="1455">
          <cell r="A1455">
            <v>690002</v>
          </cell>
          <cell r="B1455" t="str">
            <v>??????????????</v>
          </cell>
          <cell r="C1455" t="str">
            <v>??????295?2?</v>
          </cell>
          <cell r="D1455" t="str">
            <v/>
          </cell>
          <cell r="E1455" t="str">
            <v>101000</v>
          </cell>
          <cell r="F1455" t="str">
            <v>440101708335674</v>
          </cell>
          <cell r="G1455" t="str">
            <v>009-0225-0054005</v>
          </cell>
          <cell r="H1455" t="str">
            <v>???????????</v>
          </cell>
          <cell r="I1455" t="str">
            <v>12</v>
          </cell>
          <cell r="J1455" t="str">
            <v>5</v>
          </cell>
          <cell r="K1455" t="str">
            <v>???</v>
          </cell>
          <cell r="L1455" t="str">
            <v>020-83340679</v>
          </cell>
          <cell r="M1455" t="str">
            <v>510030</v>
          </cell>
          <cell r="N1455" t="str">
            <v>SPDR</v>
          </cell>
          <cell r="O1455" t="str">
            <v>01</v>
          </cell>
          <cell r="P1455" t="str">
            <v/>
          </cell>
          <cell r="Q1455" t="str">
            <v/>
          </cell>
          <cell r="R1455" t="str">
            <v/>
          </cell>
          <cell r="S1455">
            <v>19970812</v>
          </cell>
          <cell r="T1455">
            <v>1</v>
          </cell>
          <cell r="U1455">
            <v>1</v>
          </cell>
          <cell r="V1455" t="str">
            <v>5A</v>
          </cell>
          <cell r="W1455" t="str">
            <v/>
          </cell>
          <cell r="X1455" t="str">
            <v/>
          </cell>
          <cell r="Y1455" t="str">
            <v/>
          </cell>
          <cell r="Z1455" t="str">
            <v>88</v>
          </cell>
          <cell r="AA1455">
            <v>3683521.7</v>
          </cell>
          <cell r="AB1455">
            <v>50</v>
          </cell>
        </row>
        <row r="1456">
          <cell r="A1456">
            <v>695902</v>
          </cell>
          <cell r="B1456" t="str">
            <v>??????????</v>
          </cell>
          <cell r="C1456" t="str">
            <v>????????????</v>
          </cell>
          <cell r="D1456" t="str">
            <v/>
          </cell>
          <cell r="E1456" t="str">
            <v>101000</v>
          </cell>
          <cell r="F1456" t="str">
            <v>350102154381651</v>
          </cell>
          <cell r="G1456" t="str">
            <v>27161101036</v>
          </cell>
          <cell r="H1456" t="str">
            <v>????????????</v>
          </cell>
          <cell r="I1456" t="str">
            <v>99</v>
          </cell>
          <cell r="J1456" t="str">
            <v>3</v>
          </cell>
          <cell r="K1456" t="str">
            <v>??</v>
          </cell>
          <cell r="L1456" t="str">
            <v>0591-3222174</v>
          </cell>
          <cell r="M1456" t="str">
            <v>350009</v>
          </cell>
          <cell r="N1456" t="str">
            <v>SPDR</v>
          </cell>
          <cell r="O1456" t="str">
            <v>01</v>
          </cell>
          <cell r="P1456" t="str">
            <v/>
          </cell>
          <cell r="Q1456" t="str">
            <v/>
          </cell>
          <cell r="R1456" t="str">
            <v>*</v>
          </cell>
          <cell r="S1456">
            <v>19970812</v>
          </cell>
          <cell r="T1456">
            <v>1</v>
          </cell>
          <cell r="U1456">
            <v>1</v>
          </cell>
          <cell r="V1456" t="str">
            <v>5E</v>
          </cell>
          <cell r="W1456" t="str">
            <v/>
          </cell>
          <cell r="X1456" t="str">
            <v/>
          </cell>
          <cell r="Y1456" t="str">
            <v/>
          </cell>
          <cell r="Z1456" t="str">
            <v>90</v>
          </cell>
          <cell r="AA1456">
            <v>-14860.6</v>
          </cell>
          <cell r="AB1456">
            <v>50</v>
          </cell>
        </row>
        <row r="1457">
          <cell r="A1457">
            <v>695903</v>
          </cell>
          <cell r="B1457" t="str">
            <v>??????????</v>
          </cell>
          <cell r="C1457" t="str">
            <v>??????15?????</v>
          </cell>
          <cell r="D1457" t="str">
            <v/>
          </cell>
          <cell r="E1457" t="str">
            <v>101000</v>
          </cell>
          <cell r="F1457" t="str">
            <v>350500156123533</v>
          </cell>
          <cell r="G1457" t="str">
            <v>018100005730</v>
          </cell>
          <cell r="H1457" t="str">
            <v>?????</v>
          </cell>
          <cell r="I1457" t="str">
            <v>99</v>
          </cell>
          <cell r="J1457" t="str">
            <v>3</v>
          </cell>
          <cell r="K1457" t="str">
            <v>???</v>
          </cell>
          <cell r="L1457" t="str">
            <v>0595-2195899</v>
          </cell>
          <cell r="M1457" t="str">
            <v>362000</v>
          </cell>
          <cell r="N1457" t="str">
            <v>SPDR</v>
          </cell>
          <cell r="O1457" t="str">
            <v>01</v>
          </cell>
          <cell r="P1457" t="str">
            <v/>
          </cell>
          <cell r="Q1457" t="str">
            <v/>
          </cell>
          <cell r="R1457" t="str">
            <v/>
          </cell>
          <cell r="S1457">
            <v>19970812</v>
          </cell>
          <cell r="T1457">
            <v>1</v>
          </cell>
          <cell r="U1457">
            <v>1</v>
          </cell>
          <cell r="V1457" t="str">
            <v>5C</v>
          </cell>
          <cell r="W1457" t="str">
            <v/>
          </cell>
          <cell r="X1457" t="str">
            <v/>
          </cell>
          <cell r="Y1457" t="str">
            <v/>
          </cell>
          <cell r="Z1457" t="str">
            <v>90</v>
          </cell>
          <cell r="AA1457">
            <v>84652.160000000003</v>
          </cell>
          <cell r="AB1457">
            <v>50</v>
          </cell>
        </row>
        <row r="1458">
          <cell r="A1458">
            <v>697309</v>
          </cell>
          <cell r="B1458" t="str">
            <v>?????????????</v>
          </cell>
          <cell r="C1458" t="str">
            <v>????????</v>
          </cell>
          <cell r="D1458" t="str">
            <v/>
          </cell>
          <cell r="E1458" t="str">
            <v>101000</v>
          </cell>
          <cell r="F1458" t="str">
            <v>432401620221101</v>
          </cell>
          <cell r="G1458" t="str">
            <v>740026510801</v>
          </cell>
          <cell r="H1458" t="str">
            <v>????????</v>
          </cell>
          <cell r="I1458" t="str">
            <v>29</v>
          </cell>
          <cell r="J1458" t="str">
            <v>1</v>
          </cell>
          <cell r="K1458" t="str">
            <v>??</v>
          </cell>
          <cell r="L1458" t="str">
            <v>0731-5711477</v>
          </cell>
          <cell r="M1458" t="str">
            <v>410001</v>
          </cell>
          <cell r="N1458" t="str">
            <v>SPDR</v>
          </cell>
          <cell r="O1458" t="str">
            <v>01</v>
          </cell>
          <cell r="P1458" t="str">
            <v/>
          </cell>
          <cell r="Q1458" t="str">
            <v/>
          </cell>
          <cell r="R1458" t="str">
            <v/>
          </cell>
          <cell r="S1458">
            <v>20000904</v>
          </cell>
          <cell r="T1458">
            <v>1</v>
          </cell>
          <cell r="U1458">
            <v>1</v>
          </cell>
          <cell r="V1458" t="str">
            <v>5F</v>
          </cell>
          <cell r="W1458" t="str">
            <v/>
          </cell>
          <cell r="X1458" t="str">
            <v/>
          </cell>
          <cell r="Y1458" t="str">
            <v/>
          </cell>
          <cell r="Z1458" t="str">
            <v>90</v>
          </cell>
          <cell r="AA1458">
            <v>0</v>
          </cell>
          <cell r="AB1458">
            <v>50</v>
          </cell>
        </row>
        <row r="1459">
          <cell r="A1459">
            <v>697304</v>
          </cell>
          <cell r="B1459" t="str">
            <v>????????</v>
          </cell>
          <cell r="C1459" t="str">
            <v>?????????3?</v>
          </cell>
          <cell r="D1459" t="str">
            <v/>
          </cell>
          <cell r="E1459" t="str">
            <v>101000</v>
          </cell>
          <cell r="F1459" t="str">
            <v>430521671008567</v>
          </cell>
          <cell r="G1459" t="str">
            <v>2480326133</v>
          </cell>
          <cell r="H1459" t="str">
            <v>????</v>
          </cell>
          <cell r="I1459" t="str">
            <v>29</v>
          </cell>
          <cell r="J1459" t="str">
            <v>2</v>
          </cell>
          <cell r="K1459" t="str">
            <v>???</v>
          </cell>
          <cell r="L1459" t="str">
            <v>0730-8319103</v>
          </cell>
          <cell r="M1459" t="str">
            <v>414000</v>
          </cell>
          <cell r="N1459" t="str">
            <v>SPDR</v>
          </cell>
          <cell r="O1459" t="str">
            <v>01</v>
          </cell>
          <cell r="P1459" t="str">
            <v/>
          </cell>
          <cell r="Q1459" t="str">
            <v/>
          </cell>
          <cell r="R1459" t="str">
            <v>*</v>
          </cell>
          <cell r="S1459">
            <v>19980818</v>
          </cell>
          <cell r="T1459">
            <v>1</v>
          </cell>
          <cell r="U1459">
            <v>1</v>
          </cell>
          <cell r="V1459" t="str">
            <v>5F</v>
          </cell>
          <cell r="W1459" t="str">
            <v/>
          </cell>
          <cell r="X1459" t="str">
            <v/>
          </cell>
          <cell r="Y1459" t="str">
            <v/>
          </cell>
          <cell r="Z1459" t="str">
            <v>90</v>
          </cell>
          <cell r="AA1459">
            <v>71423.75</v>
          </cell>
          <cell r="AB1459">
            <v>50</v>
          </cell>
        </row>
        <row r="1460">
          <cell r="A1460">
            <v>697303</v>
          </cell>
          <cell r="B1460" t="str">
            <v>??????????????</v>
          </cell>
          <cell r="C1460" t="str">
            <v>?????????</v>
          </cell>
          <cell r="D1460" t="str">
            <v/>
          </cell>
          <cell r="E1460" t="str">
            <v>101000</v>
          </cell>
          <cell r="F1460" t="str">
            <v>43040461692544X</v>
          </cell>
          <cell r="G1460" t="str">
            <v>76020106-2177</v>
          </cell>
          <cell r="H1460" t="str">
            <v>??????????</v>
          </cell>
          <cell r="I1460" t="str">
            <v>29</v>
          </cell>
          <cell r="J1460" t="str">
            <v>2</v>
          </cell>
          <cell r="K1460" t="str">
            <v>???</v>
          </cell>
          <cell r="L1460" t="str">
            <v>0734-8213828</v>
          </cell>
          <cell r="M1460" t="str">
            <v>421004</v>
          </cell>
          <cell r="N1460" t="str">
            <v>SPDR</v>
          </cell>
          <cell r="O1460" t="str">
            <v>01</v>
          </cell>
          <cell r="P1460" t="str">
            <v/>
          </cell>
          <cell r="Q1460" t="str">
            <v/>
          </cell>
          <cell r="R1460" t="str">
            <v>*</v>
          </cell>
          <cell r="S1460">
            <v>19970812</v>
          </cell>
          <cell r="T1460">
            <v>1</v>
          </cell>
          <cell r="U1460">
            <v>1</v>
          </cell>
          <cell r="V1460" t="str">
            <v>5F</v>
          </cell>
          <cell r="W1460" t="str">
            <v/>
          </cell>
          <cell r="X1460" t="str">
            <v/>
          </cell>
          <cell r="Y1460" t="str">
            <v/>
          </cell>
          <cell r="Z1460" t="str">
            <v>90</v>
          </cell>
          <cell r="AA1460">
            <v>32988.49</v>
          </cell>
          <cell r="AB1460">
            <v>50</v>
          </cell>
        </row>
        <row r="1461">
          <cell r="A1461">
            <v>697905</v>
          </cell>
          <cell r="B1461" t="str">
            <v>??????????????</v>
          </cell>
          <cell r="C1461" t="str">
            <v>????????64?</v>
          </cell>
          <cell r="D1461" t="str">
            <v/>
          </cell>
          <cell r="E1461" t="str">
            <v>101000</v>
          </cell>
          <cell r="F1461" t="str">
            <v>360201705620760</v>
          </cell>
          <cell r="G1461" t="str">
            <v>21300225026107</v>
          </cell>
          <cell r="H1461" t="str">
            <v>????</v>
          </cell>
          <cell r="I1461" t="str">
            <v>99</v>
          </cell>
          <cell r="J1461" t="str">
            <v>4</v>
          </cell>
          <cell r="K1461" t="str">
            <v>???</v>
          </cell>
          <cell r="L1461" t="str">
            <v>0798-8222887</v>
          </cell>
          <cell r="M1461" t="str">
            <v>333000</v>
          </cell>
          <cell r="N1461" t="str">
            <v>SPDR</v>
          </cell>
          <cell r="O1461" t="str">
            <v>01</v>
          </cell>
          <cell r="P1461" t="str">
            <v/>
          </cell>
          <cell r="Q1461" t="str">
            <v/>
          </cell>
          <cell r="R1461" t="str">
            <v/>
          </cell>
          <cell r="S1461">
            <v>19970818</v>
          </cell>
          <cell r="T1461">
            <v>1</v>
          </cell>
          <cell r="U1461">
            <v>1</v>
          </cell>
          <cell r="V1461" t="str">
            <v/>
          </cell>
          <cell r="W1461" t="str">
            <v/>
          </cell>
          <cell r="X1461" t="str">
            <v/>
          </cell>
          <cell r="Y1461" t="str">
            <v/>
          </cell>
          <cell r="Z1461" t="str">
            <v>90</v>
          </cell>
          <cell r="AA1461">
            <v>-317.20999999999998</v>
          </cell>
          <cell r="AB1461">
            <v>50</v>
          </cell>
        </row>
        <row r="1462">
          <cell r="A1462">
            <v>697902</v>
          </cell>
          <cell r="B1462" t="str">
            <v>????????</v>
          </cell>
          <cell r="C1462" t="str">
            <v>??????????</v>
          </cell>
          <cell r="D1462" t="str">
            <v/>
          </cell>
          <cell r="E1462" t="str">
            <v>101000</v>
          </cell>
          <cell r="F1462" t="str">
            <v/>
          </cell>
          <cell r="G1462" t="str">
            <v>23402011000523</v>
          </cell>
          <cell r="H1462" t="str">
            <v>????????????</v>
          </cell>
          <cell r="I1462" t="str">
            <v>99</v>
          </cell>
          <cell r="J1462" t="str">
            <v>4</v>
          </cell>
          <cell r="K1462" t="str">
            <v>??</v>
          </cell>
          <cell r="L1462" t="str">
            <v>0797-8227038</v>
          </cell>
          <cell r="M1462" t="str">
            <v>341000</v>
          </cell>
          <cell r="N1462" t="str">
            <v>SPDR</v>
          </cell>
          <cell r="O1462" t="str">
            <v>01</v>
          </cell>
          <cell r="P1462" t="str">
            <v/>
          </cell>
          <cell r="Q1462" t="str">
            <v/>
          </cell>
          <cell r="R1462" t="str">
            <v/>
          </cell>
          <cell r="S1462">
            <v>19970812</v>
          </cell>
          <cell r="T1462">
            <v>1</v>
          </cell>
          <cell r="U1462">
            <v>1</v>
          </cell>
          <cell r="V1462" t="str">
            <v>5F</v>
          </cell>
          <cell r="W1462" t="str">
            <v/>
          </cell>
          <cell r="X1462" t="str">
            <v>A</v>
          </cell>
          <cell r="Y1462" t="str">
            <v/>
          </cell>
          <cell r="Z1462" t="str">
            <v>90</v>
          </cell>
          <cell r="AA1462">
            <v>164472.26</v>
          </cell>
          <cell r="AB1462">
            <v>50</v>
          </cell>
        </row>
        <row r="1463">
          <cell r="A1463">
            <v>697704</v>
          </cell>
          <cell r="B1463" t="str">
            <v>????????????</v>
          </cell>
          <cell r="C1463" t="str">
            <v>???????????</v>
          </cell>
          <cell r="D1463" t="str">
            <v/>
          </cell>
          <cell r="E1463" t="str">
            <v>101000</v>
          </cell>
          <cell r="F1463" t="str">
            <v>450100708732995</v>
          </cell>
          <cell r="G1463" t="str">
            <v>48075480181004800700</v>
          </cell>
          <cell r="H1463" t="str">
            <v>???????????</v>
          </cell>
          <cell r="I1463" t="str">
            <v>21</v>
          </cell>
          <cell r="J1463" t="str">
            <v>1</v>
          </cell>
          <cell r="K1463" t="str">
            <v>???</v>
          </cell>
          <cell r="L1463" t="str">
            <v>0771-2416572</v>
          </cell>
          <cell r="M1463" t="str">
            <v>530011</v>
          </cell>
          <cell r="N1463" t="str">
            <v>SPDR</v>
          </cell>
          <cell r="O1463" t="str">
            <v>01</v>
          </cell>
          <cell r="P1463" t="str">
            <v/>
          </cell>
          <cell r="Q1463" t="str">
            <v/>
          </cell>
          <cell r="R1463" t="str">
            <v>*</v>
          </cell>
          <cell r="S1463">
            <v>19990827</v>
          </cell>
          <cell r="T1463">
            <v>1</v>
          </cell>
          <cell r="U1463">
            <v>1</v>
          </cell>
          <cell r="V1463" t="str">
            <v>5F</v>
          </cell>
          <cell r="W1463" t="str">
            <v/>
          </cell>
          <cell r="X1463" t="str">
            <v/>
          </cell>
          <cell r="Y1463" t="str">
            <v/>
          </cell>
          <cell r="Z1463" t="str">
            <v>90</v>
          </cell>
          <cell r="AA1463">
            <v>40925.760000000002</v>
          </cell>
          <cell r="AB1463">
            <v>50</v>
          </cell>
        </row>
        <row r="1464">
          <cell r="A1464">
            <v>697705</v>
          </cell>
          <cell r="B1464" t="str">
            <v>?????????????</v>
          </cell>
          <cell r="C1464" t="str">
            <v>?????</v>
          </cell>
          <cell r="D1464" t="str">
            <v/>
          </cell>
          <cell r="E1464" t="str">
            <v>101000</v>
          </cell>
          <cell r="F1464" t="str">
            <v>450300282663637</v>
          </cell>
          <cell r="G1464" t="str">
            <v>4012731033</v>
          </cell>
          <cell r="H1464" t="str">
            <v>??????????</v>
          </cell>
          <cell r="I1464" t="str">
            <v>21</v>
          </cell>
          <cell r="J1464" t="str">
            <v>2</v>
          </cell>
          <cell r="K1464" t="str">
            <v>??</v>
          </cell>
          <cell r="L1464" t="str">
            <v>0773-2835598</v>
          </cell>
          <cell r="M1464" t="str">
            <v>541001</v>
          </cell>
          <cell r="N1464" t="str">
            <v>SPDR</v>
          </cell>
          <cell r="O1464" t="str">
            <v>01</v>
          </cell>
          <cell r="P1464" t="str">
            <v/>
          </cell>
          <cell r="Q1464" t="str">
            <v/>
          </cell>
          <cell r="R1464" t="str">
            <v/>
          </cell>
          <cell r="S1464">
            <v>20000410</v>
          </cell>
          <cell r="T1464">
            <v>1</v>
          </cell>
          <cell r="U1464">
            <v>1</v>
          </cell>
          <cell r="V1464" t="str">
            <v>5E</v>
          </cell>
          <cell r="W1464" t="str">
            <v/>
          </cell>
          <cell r="X1464" t="str">
            <v/>
          </cell>
          <cell r="Y1464" t="str">
            <v/>
          </cell>
          <cell r="Z1464" t="str">
            <v>90</v>
          </cell>
          <cell r="AA1464">
            <v>0</v>
          </cell>
          <cell r="AB1464">
            <v>50</v>
          </cell>
        </row>
        <row r="1465">
          <cell r="A1465">
            <v>697502</v>
          </cell>
          <cell r="B1465" t="str">
            <v>????????</v>
          </cell>
          <cell r="C1465" t="str">
            <v>??????????????</v>
          </cell>
          <cell r="D1465" t="str">
            <v>?</v>
          </cell>
          <cell r="E1465" t="str">
            <v>101000</v>
          </cell>
          <cell r="F1465" t="str">
            <v>440301192190573</v>
          </cell>
          <cell r="G1465" t="str">
            <v>4000023609006102768</v>
          </cell>
          <cell r="H1465" t="str">
            <v>????????</v>
          </cell>
          <cell r="I1465" t="str">
            <v>21</v>
          </cell>
          <cell r="J1465" t="str">
            <v>2</v>
          </cell>
          <cell r="K1465" t="str">
            <v>???</v>
          </cell>
          <cell r="L1465" t="str">
            <v>0755-82204809</v>
          </cell>
          <cell r="M1465" t="str">
            <v>518001</v>
          </cell>
          <cell r="N1465" t="str">
            <v>SPDR</v>
          </cell>
          <cell r="O1465" t="str">
            <v>01</v>
          </cell>
          <cell r="P1465" t="str">
            <v/>
          </cell>
          <cell r="Q1465" t="str">
            <v/>
          </cell>
          <cell r="R1465" t="str">
            <v>*</v>
          </cell>
          <cell r="S1465">
            <v>19970812</v>
          </cell>
          <cell r="T1465">
            <v>1</v>
          </cell>
          <cell r="U1465">
            <v>1</v>
          </cell>
          <cell r="V1465" t="str">
            <v>5F</v>
          </cell>
          <cell r="W1465" t="str">
            <v/>
          </cell>
          <cell r="X1465" t="str">
            <v/>
          </cell>
          <cell r="Y1465" t="str">
            <v/>
          </cell>
          <cell r="Z1465" t="str">
            <v>90</v>
          </cell>
          <cell r="AA1465">
            <v>235201.76</v>
          </cell>
          <cell r="AB1465">
            <v>50</v>
          </cell>
        </row>
        <row r="1466">
          <cell r="A1466">
            <v>697511</v>
          </cell>
          <cell r="B1466" t="str">
            <v>?????????</v>
          </cell>
          <cell r="C1466" t="str">
            <v>??????????????</v>
          </cell>
          <cell r="D1466" t="str">
            <v>5?????</v>
          </cell>
          <cell r="E1466" t="str">
            <v>101000</v>
          </cell>
          <cell r="F1466" t="str">
            <v>440301192264114</v>
          </cell>
          <cell r="G1466" t="str">
            <v>67-80941310001</v>
          </cell>
          <cell r="H1466" t="str">
            <v>??????</v>
          </cell>
          <cell r="I1466" t="str">
            <v>21</v>
          </cell>
          <cell r="J1466" t="str">
            <v>2</v>
          </cell>
          <cell r="K1466" t="str">
            <v>???</v>
          </cell>
          <cell r="L1466" t="str">
            <v>25612763</v>
          </cell>
          <cell r="M1466" t="str">
            <v>518020</v>
          </cell>
          <cell r="N1466" t="str">
            <v>SPDR</v>
          </cell>
          <cell r="O1466" t="str">
            <v>01</v>
          </cell>
          <cell r="P1466" t="str">
            <v/>
          </cell>
          <cell r="Q1466" t="str">
            <v/>
          </cell>
          <cell r="R1466" t="str">
            <v>*</v>
          </cell>
          <cell r="S1466">
            <v>19981127</v>
          </cell>
          <cell r="T1466">
            <v>1</v>
          </cell>
          <cell r="U1466">
            <v>1</v>
          </cell>
          <cell r="V1466" t="str">
            <v/>
          </cell>
          <cell r="W1466" t="str">
            <v/>
          </cell>
          <cell r="X1466" t="str">
            <v/>
          </cell>
          <cell r="Y1466" t="str">
            <v/>
          </cell>
          <cell r="Z1466" t="str">
            <v>90</v>
          </cell>
          <cell r="AA1466">
            <v>-44394.43</v>
          </cell>
          <cell r="AB1466">
            <v>50</v>
          </cell>
        </row>
        <row r="1467">
          <cell r="A1467">
            <v>697521</v>
          </cell>
          <cell r="B1467" t="str">
            <v>????????????</v>
          </cell>
          <cell r="C1467" t="str">
            <v>??????????????</v>
          </cell>
          <cell r="D1467" t="str">
            <v>?????</v>
          </cell>
          <cell r="E1467" t="str">
            <v>101000</v>
          </cell>
          <cell r="F1467" t="str">
            <v>440301723029472</v>
          </cell>
          <cell r="G1467" t="str">
            <v>635840374210014726</v>
          </cell>
          <cell r="H1467" t="str">
            <v>????????</v>
          </cell>
          <cell r="I1467" t="str">
            <v>21</v>
          </cell>
          <cell r="J1467" t="str">
            <v>2</v>
          </cell>
          <cell r="K1467" t="str">
            <v>???</v>
          </cell>
          <cell r="L1467" t="str">
            <v>0755-25546338</v>
          </cell>
          <cell r="M1467" t="str">
            <v>518001</v>
          </cell>
          <cell r="N1467" t="str">
            <v>SPDR</v>
          </cell>
          <cell r="O1467" t="str">
            <v>01</v>
          </cell>
          <cell r="P1467" t="str">
            <v/>
          </cell>
          <cell r="Q1467" t="str">
            <v/>
          </cell>
          <cell r="R1467" t="str">
            <v/>
          </cell>
          <cell r="S1467">
            <v>20000802</v>
          </cell>
          <cell r="T1467">
            <v>1</v>
          </cell>
          <cell r="U1467">
            <v>1</v>
          </cell>
          <cell r="V1467" t="str">
            <v>5F</v>
          </cell>
          <cell r="W1467" t="str">
            <v/>
          </cell>
          <cell r="X1467" t="str">
            <v/>
          </cell>
          <cell r="Y1467" t="str">
            <v/>
          </cell>
          <cell r="Z1467" t="str">
            <v>90</v>
          </cell>
          <cell r="AA1467">
            <v>480858.3</v>
          </cell>
          <cell r="AB1467">
            <v>50</v>
          </cell>
        </row>
        <row r="1468">
          <cell r="A1468">
            <v>697520</v>
          </cell>
          <cell r="B1468" t="str">
            <v>????????????</v>
          </cell>
          <cell r="C1468" t="str">
            <v>??????????????</v>
          </cell>
          <cell r="D1468" t="str">
            <v>?</v>
          </cell>
          <cell r="E1468" t="str">
            <v>101000</v>
          </cell>
          <cell r="F1468" t="str">
            <v>440307715211813</v>
          </cell>
          <cell r="G1468" t="str">
            <v>0116010036200</v>
          </cell>
          <cell r="H1468" t="str">
            <v>????????</v>
          </cell>
          <cell r="I1468" t="str">
            <v>21</v>
          </cell>
          <cell r="J1468" t="str">
            <v>2</v>
          </cell>
          <cell r="K1468" t="str">
            <v>???</v>
          </cell>
          <cell r="L1468" t="str">
            <v>0755-28270478</v>
          </cell>
          <cell r="M1468" t="str">
            <v>518112</v>
          </cell>
          <cell r="N1468" t="str">
            <v>SPDR</v>
          </cell>
          <cell r="O1468" t="str">
            <v>01</v>
          </cell>
          <cell r="P1468" t="str">
            <v/>
          </cell>
          <cell r="Q1468" t="str">
            <v/>
          </cell>
          <cell r="R1468" t="str">
            <v/>
          </cell>
          <cell r="S1468">
            <v>20000802</v>
          </cell>
          <cell r="T1468">
            <v>1</v>
          </cell>
          <cell r="U1468">
            <v>1</v>
          </cell>
          <cell r="V1468" t="str">
            <v>5F</v>
          </cell>
          <cell r="W1468" t="str">
            <v/>
          </cell>
          <cell r="X1468" t="str">
            <v/>
          </cell>
          <cell r="Y1468" t="str">
            <v/>
          </cell>
          <cell r="Z1468" t="str">
            <v>90</v>
          </cell>
          <cell r="AA1468">
            <v>298558.57</v>
          </cell>
          <cell r="AB1468">
            <v>50</v>
          </cell>
        </row>
        <row r="1469">
          <cell r="A1469">
            <v>697504</v>
          </cell>
          <cell r="B1469" t="str">
            <v>???????????</v>
          </cell>
          <cell r="C1469" t="str">
            <v>??????????????</v>
          </cell>
          <cell r="D1469" t="str">
            <v/>
          </cell>
          <cell r="E1469" t="str">
            <v>101000</v>
          </cell>
          <cell r="F1469" t="str">
            <v>440401725979922</v>
          </cell>
          <cell r="G1469" t="str">
            <v>37-516001-872</v>
          </cell>
          <cell r="H1469" t="str">
            <v>??????</v>
          </cell>
          <cell r="I1469" t="str">
            <v>21</v>
          </cell>
          <cell r="J1469" t="str">
            <v>2</v>
          </cell>
          <cell r="K1469" t="str">
            <v>???</v>
          </cell>
          <cell r="L1469" t="str">
            <v>0756-8895855</v>
          </cell>
          <cell r="M1469" t="str">
            <v>519020</v>
          </cell>
          <cell r="N1469" t="str">
            <v>SPDR</v>
          </cell>
          <cell r="O1469" t="str">
            <v>01</v>
          </cell>
          <cell r="P1469" t="str">
            <v/>
          </cell>
          <cell r="Q1469" t="str">
            <v/>
          </cell>
          <cell r="R1469" t="str">
            <v>*</v>
          </cell>
          <cell r="S1469">
            <v>0</v>
          </cell>
          <cell r="T1469">
            <v>1</v>
          </cell>
          <cell r="U1469">
            <v>1</v>
          </cell>
          <cell r="V1469" t="str">
            <v/>
          </cell>
          <cell r="W1469" t="str">
            <v/>
          </cell>
          <cell r="X1469" t="str">
            <v/>
          </cell>
          <cell r="Y1469" t="str">
            <v/>
          </cell>
          <cell r="Z1469" t="str">
            <v>90</v>
          </cell>
          <cell r="AA1469">
            <v>0</v>
          </cell>
          <cell r="AB1469">
            <v>50</v>
          </cell>
        </row>
        <row r="1470">
          <cell r="A1470">
            <v>697518</v>
          </cell>
          <cell r="B1470" t="str">
            <v>??????????????</v>
          </cell>
          <cell r="C1470" t="str">
            <v>?????????????</v>
          </cell>
          <cell r="D1470" t="str">
            <v/>
          </cell>
          <cell r="E1470" t="str">
            <v>101000</v>
          </cell>
          <cell r="F1470" t="str">
            <v>440801714850787</v>
          </cell>
          <cell r="G1470" t="str">
            <v>23022505685</v>
          </cell>
          <cell r="H1470" t="str">
            <v>???????</v>
          </cell>
          <cell r="I1470" t="str">
            <v>21</v>
          </cell>
          <cell r="J1470" t="str">
            <v>3</v>
          </cell>
          <cell r="K1470" t="str">
            <v>???</v>
          </cell>
          <cell r="L1470" t="str">
            <v>0759-2240228</v>
          </cell>
          <cell r="M1470" t="str">
            <v>524001</v>
          </cell>
          <cell r="N1470" t="str">
            <v>SPDR</v>
          </cell>
          <cell r="O1470" t="str">
            <v>01</v>
          </cell>
          <cell r="P1470" t="str">
            <v/>
          </cell>
          <cell r="Q1470" t="str">
            <v/>
          </cell>
          <cell r="R1470" t="str">
            <v/>
          </cell>
          <cell r="S1470">
            <v>0</v>
          </cell>
          <cell r="T1470">
            <v>1</v>
          </cell>
          <cell r="U1470">
            <v>1</v>
          </cell>
          <cell r="V1470" t="str">
            <v/>
          </cell>
          <cell r="W1470" t="str">
            <v/>
          </cell>
          <cell r="X1470" t="str">
            <v/>
          </cell>
          <cell r="Y1470" t="str">
            <v/>
          </cell>
          <cell r="Z1470" t="str">
            <v>90</v>
          </cell>
          <cell r="AA1470">
            <v>-185.62</v>
          </cell>
          <cell r="AB1470">
            <v>50</v>
          </cell>
        </row>
        <row r="1471">
          <cell r="A1471">
            <v>697508</v>
          </cell>
          <cell r="B1471" t="str">
            <v>??????????????</v>
          </cell>
          <cell r="C1471" t="str">
            <v>???????241?</v>
          </cell>
          <cell r="D1471" t="str">
            <v>?????</v>
          </cell>
          <cell r="E1471" t="str">
            <v>101000</v>
          </cell>
          <cell r="F1471" t="str">
            <v>440900194955939</v>
          </cell>
          <cell r="G1471" t="str">
            <v>182222812913</v>
          </cell>
          <cell r="H1471" t="str">
            <v>??????????????</v>
          </cell>
          <cell r="I1471" t="str">
            <v>21</v>
          </cell>
          <cell r="J1471" t="str">
            <v>3</v>
          </cell>
          <cell r="K1471" t="str">
            <v>???</v>
          </cell>
          <cell r="L1471" t="str">
            <v>2226623</v>
          </cell>
          <cell r="M1471" t="str">
            <v>525021</v>
          </cell>
          <cell r="N1471" t="str">
            <v>SPDR</v>
          </cell>
          <cell r="O1471" t="str">
            <v>01</v>
          </cell>
          <cell r="P1471" t="str">
            <v/>
          </cell>
          <cell r="Q1471" t="str">
            <v/>
          </cell>
          <cell r="R1471" t="str">
            <v>*</v>
          </cell>
          <cell r="S1471">
            <v>19980406</v>
          </cell>
          <cell r="T1471">
            <v>1</v>
          </cell>
          <cell r="U1471">
            <v>1</v>
          </cell>
          <cell r="V1471" t="str">
            <v>5C</v>
          </cell>
          <cell r="W1471" t="str">
            <v/>
          </cell>
          <cell r="X1471" t="str">
            <v/>
          </cell>
          <cell r="Y1471" t="str">
            <v/>
          </cell>
          <cell r="Z1471" t="str">
            <v>90</v>
          </cell>
          <cell r="AA1471">
            <v>-3075.82</v>
          </cell>
          <cell r="AB1471">
            <v>50</v>
          </cell>
        </row>
        <row r="1472">
          <cell r="A1472">
            <v>697514</v>
          </cell>
          <cell r="B1472" t="str">
            <v>???????????</v>
          </cell>
          <cell r="C1472" t="str">
            <v>?????????</v>
          </cell>
          <cell r="D1472" t="str">
            <v/>
          </cell>
          <cell r="E1472" t="str">
            <v>101000</v>
          </cell>
          <cell r="F1472" t="str">
            <v>440900194954338</v>
          </cell>
          <cell r="G1472" t="str">
            <v>211-22533136</v>
          </cell>
          <cell r="H1472" t="str">
            <v>????</v>
          </cell>
          <cell r="I1472" t="str">
            <v>21</v>
          </cell>
          <cell r="J1472" t="str">
            <v>3</v>
          </cell>
          <cell r="K1472" t="str">
            <v>???</v>
          </cell>
          <cell r="L1472" t="str">
            <v>0668-2283828</v>
          </cell>
          <cell r="M1472" t="str">
            <v>525000</v>
          </cell>
          <cell r="N1472" t="str">
            <v>SPDR</v>
          </cell>
          <cell r="O1472" t="str">
            <v>01</v>
          </cell>
          <cell r="P1472" t="str">
            <v/>
          </cell>
          <cell r="Q1472" t="str">
            <v/>
          </cell>
          <cell r="R1472" t="str">
            <v>*</v>
          </cell>
          <cell r="S1472">
            <v>19990825</v>
          </cell>
          <cell r="T1472">
            <v>1</v>
          </cell>
          <cell r="U1472">
            <v>1</v>
          </cell>
          <cell r="V1472" t="str">
            <v/>
          </cell>
          <cell r="W1472" t="str">
            <v/>
          </cell>
          <cell r="X1472" t="str">
            <v/>
          </cell>
          <cell r="Y1472" t="str">
            <v/>
          </cell>
          <cell r="Z1472" t="str">
            <v>90</v>
          </cell>
          <cell r="AA1472">
            <v>-6476.59</v>
          </cell>
          <cell r="AB1472">
            <v>50</v>
          </cell>
        </row>
        <row r="1473">
          <cell r="A1473">
            <v>697516</v>
          </cell>
          <cell r="B1473" t="str">
            <v>????????????</v>
          </cell>
          <cell r="C1473" t="str">
            <v>??????????</v>
          </cell>
          <cell r="D1473" t="str">
            <v/>
          </cell>
          <cell r="E1473" t="str">
            <v>101000</v>
          </cell>
          <cell r="F1473" t="str">
            <v/>
          </cell>
          <cell r="G1473" t="str">
            <v>0801170133</v>
          </cell>
          <cell r="H1473" t="str">
            <v>????????</v>
          </cell>
          <cell r="I1473" t="str">
            <v>21</v>
          </cell>
          <cell r="J1473" t="str">
            <v>1</v>
          </cell>
          <cell r="K1473" t="str">
            <v>???</v>
          </cell>
          <cell r="L1473" t="str">
            <v>0758-2835668</v>
          </cell>
          <cell r="M1473" t="str">
            <v>526020</v>
          </cell>
          <cell r="N1473" t="str">
            <v>SPDR</v>
          </cell>
          <cell r="O1473" t="str">
            <v>01</v>
          </cell>
          <cell r="P1473" t="str">
            <v/>
          </cell>
          <cell r="Q1473" t="str">
            <v/>
          </cell>
          <cell r="R1473" t="str">
            <v>*</v>
          </cell>
          <cell r="S1473">
            <v>19991011</v>
          </cell>
          <cell r="T1473">
            <v>1</v>
          </cell>
          <cell r="U1473">
            <v>1</v>
          </cell>
          <cell r="V1473" t="str">
            <v/>
          </cell>
          <cell r="W1473" t="str">
            <v/>
          </cell>
          <cell r="X1473" t="str">
            <v>A</v>
          </cell>
          <cell r="Y1473" t="str">
            <v/>
          </cell>
          <cell r="Z1473" t="str">
            <v>90</v>
          </cell>
          <cell r="AA1473">
            <v>-4800.3100000000004</v>
          </cell>
          <cell r="AB1473">
            <v>50</v>
          </cell>
        </row>
        <row r="1474">
          <cell r="A1474">
            <v>605317</v>
          </cell>
          <cell r="B1474" t="str">
            <v>??????????</v>
          </cell>
          <cell r="C1474" t="str">
            <v>?????????</v>
          </cell>
          <cell r="D1474" t="str">
            <v>??????</v>
          </cell>
          <cell r="E1474" t="str">
            <v>101000</v>
          </cell>
          <cell r="F1474" t="str">
            <v>370112163400885</v>
          </cell>
          <cell r="G1474" t="str">
            <v>07006100684</v>
          </cell>
          <cell r="H1474" t="str">
            <v>?????????</v>
          </cell>
          <cell r="I1474" t="str">
            <v>99</v>
          </cell>
          <cell r="J1474" t="str">
            <v>3</v>
          </cell>
          <cell r="K1474" t="str">
            <v>???</v>
          </cell>
          <cell r="L1474" t="str">
            <v>0531619888*8182</v>
          </cell>
          <cell r="M1474" t="str">
            <v>250000</v>
          </cell>
          <cell r="N1474" t="str">
            <v>STDR</v>
          </cell>
          <cell r="O1474" t="str">
            <v>01</v>
          </cell>
          <cell r="P1474" t="str">
            <v/>
          </cell>
          <cell r="Q1474" t="str">
            <v>DDD</v>
          </cell>
          <cell r="R1474" t="str">
            <v>B</v>
          </cell>
          <cell r="S1474">
            <v>0</v>
          </cell>
          <cell r="T1474">
            <v>3</v>
          </cell>
          <cell r="U1474">
            <v>1</v>
          </cell>
          <cell r="V1474" t="str">
            <v>5B</v>
          </cell>
          <cell r="W1474" t="str">
            <v/>
          </cell>
          <cell r="X1474" t="str">
            <v/>
          </cell>
          <cell r="Y1474" t="str">
            <v/>
          </cell>
          <cell r="Z1474" t="str">
            <v/>
          </cell>
          <cell r="AA1474">
            <v>-36384</v>
          </cell>
          <cell r="AB1474">
            <v>50</v>
          </cell>
        </row>
        <row r="1475">
          <cell r="A1475">
            <v>605123</v>
          </cell>
          <cell r="B1475" t="str">
            <v>????????????</v>
          </cell>
          <cell r="C1475" t="str">
            <v>?????????????</v>
          </cell>
          <cell r="D1475" t="str">
            <v>??????</v>
          </cell>
          <cell r="E1475" t="str">
            <v>101000</v>
          </cell>
          <cell r="F1475" t="str">
            <v>320802703817383</v>
          </cell>
          <cell r="G1475" t="str">
            <v>16669448</v>
          </cell>
          <cell r="H1475" t="str">
            <v>?????</v>
          </cell>
          <cell r="I1475" t="str">
            <v>99</v>
          </cell>
          <cell r="J1475" t="str">
            <v>3</v>
          </cell>
          <cell r="K1475" t="str">
            <v>???</v>
          </cell>
          <cell r="L1475" t="str">
            <v>0517-3945015</v>
          </cell>
          <cell r="M1475" t="str">
            <v>223001</v>
          </cell>
          <cell r="N1475" t="str">
            <v>STDR</v>
          </cell>
          <cell r="O1475" t="str">
            <v>01</v>
          </cell>
          <cell r="P1475" t="str">
            <v/>
          </cell>
          <cell r="Q1475" t="str">
            <v>DDD</v>
          </cell>
          <cell r="R1475" t="str">
            <v>B</v>
          </cell>
          <cell r="S1475">
            <v>19990309</v>
          </cell>
          <cell r="T1475">
            <v>3</v>
          </cell>
          <cell r="U1475">
            <v>1</v>
          </cell>
          <cell r="V1475" t="str">
            <v>5B</v>
          </cell>
          <cell r="W1475" t="str">
            <v/>
          </cell>
          <cell r="X1475" t="str">
            <v/>
          </cell>
          <cell r="Y1475" t="str">
            <v/>
          </cell>
          <cell r="Z1475" t="str">
            <v/>
          </cell>
          <cell r="AA1475">
            <v>-1891</v>
          </cell>
          <cell r="AB1475">
            <v>50</v>
          </cell>
        </row>
        <row r="1476">
          <cell r="A1476">
            <v>605502</v>
          </cell>
          <cell r="B1476" t="str">
            <v>?????????????</v>
          </cell>
          <cell r="C1476" t="str">
            <v>?????????????</v>
          </cell>
          <cell r="D1476" t="str">
            <v>2010?</v>
          </cell>
          <cell r="E1476" t="str">
            <v>101000</v>
          </cell>
          <cell r="F1476" t="str">
            <v>340104711022927</v>
          </cell>
          <cell r="G1476" t="str">
            <v>80201822033465</v>
          </cell>
          <cell r="H1476" t="str">
            <v>??????????</v>
          </cell>
          <cell r="I1476" t="str">
            <v>99</v>
          </cell>
          <cell r="J1476" t="str">
            <v>3</v>
          </cell>
          <cell r="K1476" t="str">
            <v>???</v>
          </cell>
          <cell r="L1476" t="str">
            <v>0551-2818210</v>
          </cell>
          <cell r="M1476" t="str">
            <v>230001</v>
          </cell>
          <cell r="N1476" t="str">
            <v>STDR</v>
          </cell>
          <cell r="O1476" t="str">
            <v>02</v>
          </cell>
          <cell r="P1476" t="str">
            <v/>
          </cell>
          <cell r="Q1476" t="str">
            <v>DDD</v>
          </cell>
          <cell r="R1476" t="str">
            <v>A</v>
          </cell>
          <cell r="S1476">
            <v>0</v>
          </cell>
          <cell r="T1476">
            <v>3</v>
          </cell>
          <cell r="U1476">
            <v>1</v>
          </cell>
          <cell r="V1476" t="str">
            <v>5B</v>
          </cell>
          <cell r="W1476" t="str">
            <v/>
          </cell>
          <cell r="X1476" t="str">
            <v/>
          </cell>
          <cell r="Y1476" t="str">
            <v>????</v>
          </cell>
          <cell r="Z1476" t="str">
            <v/>
          </cell>
          <cell r="AA1476">
            <v>-50735.96</v>
          </cell>
          <cell r="AB1476">
            <v>50</v>
          </cell>
        </row>
        <row r="1477">
          <cell r="A1477">
            <v>605503</v>
          </cell>
          <cell r="B1477" t="str">
            <v>??????????</v>
          </cell>
          <cell r="C1477" t="str">
            <v>??????96?</v>
          </cell>
          <cell r="D1477" t="str">
            <v>????</v>
          </cell>
          <cell r="E1477" t="str">
            <v>101000</v>
          </cell>
          <cell r="F1477" t="str">
            <v>340802151327051</v>
          </cell>
          <cell r="G1477" t="str">
            <v>51-2250019-789</v>
          </cell>
          <cell r="H1477" t="str">
            <v>?????</v>
          </cell>
          <cell r="I1477" t="str">
            <v>99</v>
          </cell>
          <cell r="J1477" t="str">
            <v>3</v>
          </cell>
          <cell r="K1477" t="str">
            <v>??</v>
          </cell>
          <cell r="L1477" t="str">
            <v>0556-5513499</v>
          </cell>
          <cell r="M1477" t="str">
            <v>246000</v>
          </cell>
          <cell r="N1477" t="str">
            <v>STDR</v>
          </cell>
          <cell r="O1477" t="str">
            <v>01</v>
          </cell>
          <cell r="P1477" t="str">
            <v/>
          </cell>
          <cell r="Q1477" t="str">
            <v>DDD</v>
          </cell>
          <cell r="R1477" t="str">
            <v>B</v>
          </cell>
          <cell r="S1477">
            <v>19960925</v>
          </cell>
          <cell r="T1477">
            <v>3</v>
          </cell>
          <cell r="U1477">
            <v>1</v>
          </cell>
          <cell r="V1477" t="str">
            <v>5B</v>
          </cell>
          <cell r="W1477" t="str">
            <v/>
          </cell>
          <cell r="X1477" t="str">
            <v/>
          </cell>
          <cell r="Y1477" t="str">
            <v>?????</v>
          </cell>
          <cell r="Z1477" t="str">
            <v/>
          </cell>
          <cell r="AA1477">
            <v>-6000</v>
          </cell>
          <cell r="AB1477">
            <v>50</v>
          </cell>
        </row>
        <row r="1478">
          <cell r="A1478">
            <v>800101</v>
          </cell>
          <cell r="B1478" t="str">
            <v>Lever Vietnam</v>
          </cell>
          <cell r="C1478" t="str">
            <v>11th Floor Central Plasa 17 Le</v>
          </cell>
          <cell r="D1478" t="str">
            <v>Duan Street,Oist 1.</v>
          </cell>
          <cell r="E1478" t="str">
            <v>000000</v>
          </cell>
          <cell r="F1478" t="str">
            <v/>
          </cell>
          <cell r="G1478" t="str">
            <v/>
          </cell>
          <cell r="H1478" t="str">
            <v>Ho Chi Minh City</v>
          </cell>
          <cell r="I1478" t="str">
            <v/>
          </cell>
          <cell r="J1478" t="str">
            <v/>
          </cell>
          <cell r="K1478" t="str">
            <v/>
          </cell>
          <cell r="L1478" t="str">
            <v/>
          </cell>
          <cell r="M1478" t="str">
            <v/>
          </cell>
          <cell r="N1478" t="str">
            <v>DCGO</v>
          </cell>
          <cell r="O1478" t="str">
            <v>01</v>
          </cell>
          <cell r="P1478" t="str">
            <v/>
          </cell>
          <cell r="Q1478" t="str">
            <v/>
          </cell>
          <cell r="R1478" t="str">
            <v/>
          </cell>
          <cell r="S1478">
            <v>0</v>
          </cell>
          <cell r="T1478">
            <v>1</v>
          </cell>
          <cell r="U1478">
            <v>0</v>
          </cell>
          <cell r="V1478" t="str">
            <v/>
          </cell>
          <cell r="W1478" t="str">
            <v/>
          </cell>
          <cell r="X1478" t="str">
            <v/>
          </cell>
          <cell r="Y1478" t="str">
            <v/>
          </cell>
          <cell r="Z1478" t="str">
            <v/>
          </cell>
          <cell r="AA1478">
            <v>0</v>
          </cell>
          <cell r="AB1478">
            <v>50</v>
          </cell>
        </row>
        <row r="1479">
          <cell r="A1479">
            <v>1008</v>
          </cell>
          <cell r="B1479" t="str">
            <v>??????????</v>
          </cell>
          <cell r="C1479" t="str">
            <v>?????????</v>
          </cell>
          <cell r="D1479" t="str">
            <v/>
          </cell>
          <cell r="E1479" t="str">
            <v>101000</v>
          </cell>
          <cell r="F1479" t="str">
            <v>610104220526979</v>
          </cell>
          <cell r="G1479" t="str">
            <v>361874014861</v>
          </cell>
          <cell r="H1479" t="str">
            <v>????????</v>
          </cell>
          <cell r="I1479" t="str">
            <v>71</v>
          </cell>
          <cell r="J1479" t="str">
            <v>1</v>
          </cell>
          <cell r="K1479" t="str">
            <v>??</v>
          </cell>
          <cell r="L1479" t="str">
            <v>029-6280364</v>
          </cell>
          <cell r="M1479" t="str">
            <v>710014</v>
          </cell>
          <cell r="N1479" t="str">
            <v>DISU</v>
          </cell>
          <cell r="O1479" t="str">
            <v>06</v>
          </cell>
          <cell r="P1479" t="str">
            <v/>
          </cell>
          <cell r="Q1479" t="str">
            <v>DDD</v>
          </cell>
          <cell r="R1479" t="str">
            <v/>
          </cell>
          <cell r="S1479">
            <v>20020116</v>
          </cell>
          <cell r="T1479">
            <v>1</v>
          </cell>
          <cell r="U1479">
            <v>1</v>
          </cell>
          <cell r="V1479" t="str">
            <v/>
          </cell>
          <cell r="W1479" t="str">
            <v/>
          </cell>
          <cell r="X1479" t="str">
            <v>A</v>
          </cell>
          <cell r="Y1479" t="str">
            <v/>
          </cell>
          <cell r="Z1479" t="str">
            <v/>
          </cell>
          <cell r="AA1479">
            <v>0</v>
          </cell>
          <cell r="AB1479">
            <v>50</v>
          </cell>
        </row>
        <row r="1480">
          <cell r="A1480">
            <v>1009</v>
          </cell>
          <cell r="B1480" t="str">
            <v>??????????</v>
          </cell>
          <cell r="C1480" t="str">
            <v>??????????????</v>
          </cell>
          <cell r="D1480" t="str">
            <v>??????</v>
          </cell>
          <cell r="E1480" t="str">
            <v>101000</v>
          </cell>
          <cell r="F1480" t="str">
            <v>610103220603871</v>
          </cell>
          <cell r="G1480" t="str">
            <v>301012018000059961</v>
          </cell>
          <cell r="H1480" t="str">
            <v>????????????</v>
          </cell>
          <cell r="I1480" t="str">
            <v>71</v>
          </cell>
          <cell r="J1480" t="str">
            <v>1</v>
          </cell>
          <cell r="K1480" t="str">
            <v>???</v>
          </cell>
          <cell r="L1480" t="str">
            <v>029-2490352</v>
          </cell>
          <cell r="M1480" t="str">
            <v>710048</v>
          </cell>
          <cell r="N1480" t="str">
            <v>DISU</v>
          </cell>
          <cell r="O1480" t="str">
            <v>06</v>
          </cell>
          <cell r="P1480" t="str">
            <v/>
          </cell>
          <cell r="Q1480" t="str">
            <v>DDD</v>
          </cell>
          <cell r="R1480" t="str">
            <v/>
          </cell>
          <cell r="S1480">
            <v>20020116</v>
          </cell>
          <cell r="T1480">
            <v>1</v>
          </cell>
          <cell r="U1480">
            <v>1</v>
          </cell>
          <cell r="V1480" t="str">
            <v/>
          </cell>
          <cell r="W1480" t="str">
            <v/>
          </cell>
          <cell r="X1480" t="str">
            <v>A</v>
          </cell>
          <cell r="Y1480" t="str">
            <v/>
          </cell>
          <cell r="Z1480" t="str">
            <v/>
          </cell>
          <cell r="AA1480">
            <v>0</v>
          </cell>
          <cell r="AB1480">
            <v>50</v>
          </cell>
        </row>
        <row r="1481">
          <cell r="A1481">
            <v>1014</v>
          </cell>
          <cell r="B1481" t="str">
            <v>??????????????</v>
          </cell>
          <cell r="C1481" t="str">
            <v>???????????</v>
          </cell>
          <cell r="D1481" t="str">
            <v/>
          </cell>
          <cell r="E1481" t="str">
            <v>101000</v>
          </cell>
          <cell r="F1481" t="str">
            <v>510100201912057</v>
          </cell>
          <cell r="G1481" t="str">
            <v>22806100958</v>
          </cell>
          <cell r="H1481" t="str">
            <v>????????</v>
          </cell>
          <cell r="I1481" t="str">
            <v>25</v>
          </cell>
          <cell r="J1481" t="str">
            <v>1</v>
          </cell>
          <cell r="K1481" t="str">
            <v>??</v>
          </cell>
          <cell r="L1481" t="str">
            <v>028-4111842</v>
          </cell>
          <cell r="M1481" t="str">
            <v>610051</v>
          </cell>
          <cell r="N1481" t="str">
            <v>DISU</v>
          </cell>
          <cell r="O1481" t="str">
            <v>06</v>
          </cell>
          <cell r="P1481" t="str">
            <v/>
          </cell>
          <cell r="Q1481" t="str">
            <v>DDD</v>
          </cell>
          <cell r="R1481" t="str">
            <v/>
          </cell>
          <cell r="S1481">
            <v>20020116</v>
          </cell>
          <cell r="T1481">
            <v>1</v>
          </cell>
          <cell r="U1481">
            <v>1</v>
          </cell>
          <cell r="V1481" t="str">
            <v/>
          </cell>
          <cell r="W1481" t="str">
            <v/>
          </cell>
          <cell r="X1481" t="str">
            <v>A</v>
          </cell>
          <cell r="Y1481" t="str">
            <v/>
          </cell>
          <cell r="Z1481" t="str">
            <v/>
          </cell>
          <cell r="AA1481">
            <v>0</v>
          </cell>
          <cell r="AB1481">
            <v>50</v>
          </cell>
        </row>
        <row r="1482">
          <cell r="A1482">
            <v>800019</v>
          </cell>
          <cell r="B1482" t="str">
            <v>??????????????</v>
          </cell>
          <cell r="C1482" t="str">
            <v>??????????????</v>
          </cell>
          <cell r="D1482" t="str">
            <v>?????</v>
          </cell>
          <cell r="E1482" t="str">
            <v>101000</v>
          </cell>
          <cell r="F1482" t="str">
            <v>510107709231527</v>
          </cell>
          <cell r="G1482" t="str">
            <v>4402256009024203624</v>
          </cell>
          <cell r="H1482" t="str">
            <v>????????????</v>
          </cell>
          <cell r="I1482" t="str">
            <v>25</v>
          </cell>
          <cell r="J1482" t="str">
            <v>1</v>
          </cell>
          <cell r="K1482" t="str">
            <v>??</v>
          </cell>
          <cell r="L1482" t="str">
            <v>028-5530211</v>
          </cell>
          <cell r="M1482" t="str">
            <v>610041</v>
          </cell>
          <cell r="N1482" t="str">
            <v>DCGO</v>
          </cell>
          <cell r="O1482" t="str">
            <v>00</v>
          </cell>
          <cell r="P1482" t="str">
            <v/>
          </cell>
          <cell r="Q1482" t="str">
            <v>DDD</v>
          </cell>
          <cell r="R1482" t="str">
            <v/>
          </cell>
          <cell r="S1482">
            <v>0</v>
          </cell>
          <cell r="T1482">
            <v>0</v>
          </cell>
          <cell r="U1482">
            <v>1</v>
          </cell>
          <cell r="V1482" t="str">
            <v/>
          </cell>
          <cell r="W1482" t="str">
            <v/>
          </cell>
          <cell r="X1482" t="str">
            <v/>
          </cell>
          <cell r="Y1482" t="str">
            <v/>
          </cell>
          <cell r="Z1482" t="str">
            <v/>
          </cell>
          <cell r="AA1482">
            <v>0</v>
          </cell>
          <cell r="AB1482">
            <v>50</v>
          </cell>
        </row>
        <row r="1483">
          <cell r="A1483">
            <v>800020</v>
          </cell>
          <cell r="B1483" t="str">
            <v>??????????????</v>
          </cell>
          <cell r="C1483" t="str">
            <v>??????????????</v>
          </cell>
          <cell r="D1483" t="str">
            <v>?????</v>
          </cell>
          <cell r="E1483" t="str">
            <v>101000</v>
          </cell>
          <cell r="F1483" t="str">
            <v>510107709231527</v>
          </cell>
          <cell r="G1483" t="str">
            <v>4402256009024203624</v>
          </cell>
          <cell r="H1483" t="str">
            <v>????????????</v>
          </cell>
          <cell r="I1483" t="str">
            <v>25</v>
          </cell>
          <cell r="J1483" t="str">
            <v>1</v>
          </cell>
          <cell r="K1483" t="str">
            <v>??</v>
          </cell>
          <cell r="L1483" t="str">
            <v>028-5530211</v>
          </cell>
          <cell r="M1483" t="str">
            <v>610041</v>
          </cell>
          <cell r="N1483" t="str">
            <v>DCGO</v>
          </cell>
          <cell r="O1483" t="str">
            <v>00</v>
          </cell>
          <cell r="P1483" t="str">
            <v/>
          </cell>
          <cell r="Q1483" t="str">
            <v>DDD</v>
          </cell>
          <cell r="R1483" t="str">
            <v/>
          </cell>
          <cell r="S1483">
            <v>0</v>
          </cell>
          <cell r="T1483">
            <v>0</v>
          </cell>
          <cell r="U1483">
            <v>1</v>
          </cell>
          <cell r="V1483" t="str">
            <v/>
          </cell>
          <cell r="W1483" t="str">
            <v/>
          </cell>
          <cell r="X1483" t="str">
            <v/>
          </cell>
          <cell r="Y1483" t="str">
            <v/>
          </cell>
          <cell r="Z1483" t="str">
            <v/>
          </cell>
          <cell r="AA1483">
            <v>0</v>
          </cell>
          <cell r="AB1483">
            <v>50</v>
          </cell>
        </row>
        <row r="1484">
          <cell r="A1484">
            <v>1018</v>
          </cell>
          <cell r="B1484" t="str">
            <v>??????????</v>
          </cell>
          <cell r="C1484" t="str">
            <v>??????????????</v>
          </cell>
          <cell r="D1484" t="str">
            <v/>
          </cell>
          <cell r="E1484" t="str">
            <v>101000</v>
          </cell>
          <cell r="F1484" t="str">
            <v>530111216561798</v>
          </cell>
          <cell r="G1484" t="str">
            <v>4028010072696</v>
          </cell>
          <cell r="H1484" t="str">
            <v>???????????</v>
          </cell>
          <cell r="I1484" t="str">
            <v>23</v>
          </cell>
          <cell r="J1484" t="str">
            <v>1</v>
          </cell>
          <cell r="K1484" t="str">
            <v>???</v>
          </cell>
          <cell r="L1484" t="str">
            <v>0871-4571990</v>
          </cell>
          <cell r="M1484" t="str">
            <v>650228</v>
          </cell>
          <cell r="N1484" t="str">
            <v>DISU</v>
          </cell>
          <cell r="O1484" t="str">
            <v>06</v>
          </cell>
          <cell r="P1484" t="str">
            <v/>
          </cell>
          <cell r="Q1484" t="str">
            <v>DDD</v>
          </cell>
          <cell r="R1484" t="str">
            <v/>
          </cell>
          <cell r="S1484">
            <v>20020116</v>
          </cell>
          <cell r="T1484">
            <v>1</v>
          </cell>
          <cell r="U1484">
            <v>1</v>
          </cell>
          <cell r="V1484" t="str">
            <v/>
          </cell>
          <cell r="W1484" t="str">
            <v/>
          </cell>
          <cell r="X1484" t="str">
            <v>A</v>
          </cell>
          <cell r="Y1484" t="str">
            <v/>
          </cell>
          <cell r="Z1484" t="str">
            <v/>
          </cell>
          <cell r="AA1484">
            <v>0</v>
          </cell>
          <cell r="AB1484">
            <v>50</v>
          </cell>
        </row>
        <row r="1485">
          <cell r="A1485">
            <v>1019</v>
          </cell>
          <cell r="B1485" t="str">
            <v>??????????????</v>
          </cell>
          <cell r="C1485" t="str">
            <v>???????</v>
          </cell>
          <cell r="D1485" t="str">
            <v/>
          </cell>
          <cell r="E1485" t="str">
            <v>101000</v>
          </cell>
          <cell r="F1485" t="str">
            <v>530111916522837</v>
          </cell>
          <cell r="G1485" t="str">
            <v>2502017109022500282</v>
          </cell>
          <cell r="H1485" t="str">
            <v>??????????????</v>
          </cell>
          <cell r="I1485" t="str">
            <v>23</v>
          </cell>
          <cell r="J1485" t="str">
            <v>1</v>
          </cell>
          <cell r="K1485" t="str">
            <v>???</v>
          </cell>
          <cell r="L1485" t="str">
            <v>0871-3911043</v>
          </cell>
          <cell r="M1485" t="str">
            <v>650215</v>
          </cell>
          <cell r="N1485" t="str">
            <v>DISU</v>
          </cell>
          <cell r="O1485" t="str">
            <v>06</v>
          </cell>
          <cell r="P1485" t="str">
            <v/>
          </cell>
          <cell r="Q1485" t="str">
            <v>DDD</v>
          </cell>
          <cell r="R1485" t="str">
            <v/>
          </cell>
          <cell r="S1485">
            <v>20020116</v>
          </cell>
          <cell r="T1485">
            <v>1</v>
          </cell>
          <cell r="U1485">
            <v>1</v>
          </cell>
          <cell r="V1485" t="str">
            <v/>
          </cell>
          <cell r="W1485" t="str">
            <v/>
          </cell>
          <cell r="X1485" t="str">
            <v>A</v>
          </cell>
          <cell r="Y1485" t="str">
            <v/>
          </cell>
          <cell r="Z1485" t="str">
            <v/>
          </cell>
          <cell r="AA1485">
            <v>0</v>
          </cell>
          <cell r="AB1485">
            <v>50</v>
          </cell>
        </row>
        <row r="1486">
          <cell r="A1486">
            <v>1020</v>
          </cell>
          <cell r="B1486" t="str">
            <v>????????????</v>
          </cell>
          <cell r="C1486" t="str">
            <v>?????????</v>
          </cell>
          <cell r="D1486" t="str">
            <v/>
          </cell>
          <cell r="E1486" t="str">
            <v>101000</v>
          </cell>
          <cell r="F1486" t="str">
            <v>650104228677317</v>
          </cell>
          <cell r="G1486" t="str">
            <v>19422500817</v>
          </cell>
          <cell r="H1486" t="str">
            <v>?????????????</v>
          </cell>
          <cell r="I1486" t="str">
            <v>73</v>
          </cell>
          <cell r="J1486" t="str">
            <v>1</v>
          </cell>
          <cell r="K1486" t="str">
            <v>???</v>
          </cell>
          <cell r="L1486" t="str">
            <v>0991-3872913</v>
          </cell>
          <cell r="M1486" t="str">
            <v>830015</v>
          </cell>
          <cell r="N1486" t="str">
            <v>DISU</v>
          </cell>
          <cell r="O1486" t="str">
            <v>06</v>
          </cell>
          <cell r="P1486" t="str">
            <v/>
          </cell>
          <cell r="Q1486" t="str">
            <v>DDD</v>
          </cell>
          <cell r="R1486" t="str">
            <v/>
          </cell>
          <cell r="S1486">
            <v>20020116</v>
          </cell>
          <cell r="T1486">
            <v>1</v>
          </cell>
          <cell r="U1486">
            <v>1</v>
          </cell>
          <cell r="V1486" t="str">
            <v/>
          </cell>
          <cell r="W1486" t="str">
            <v/>
          </cell>
          <cell r="X1486" t="str">
            <v>A</v>
          </cell>
          <cell r="Y1486" t="str">
            <v/>
          </cell>
          <cell r="Z1486" t="str">
            <v/>
          </cell>
          <cell r="AA1486">
            <v>0</v>
          </cell>
          <cell r="AB1486">
            <v>50</v>
          </cell>
        </row>
        <row r="1487">
          <cell r="A1487">
            <v>1046</v>
          </cell>
          <cell r="B1487" t="str">
            <v>?????????????</v>
          </cell>
          <cell r="C1487" t="str">
            <v>??????????????</v>
          </cell>
          <cell r="D1487" t="str">
            <v>???</v>
          </cell>
          <cell r="E1487" t="str">
            <v>101000</v>
          </cell>
          <cell r="F1487" t="str">
            <v>650104729142732</v>
          </cell>
          <cell r="G1487" t="str">
            <v>004801040001569</v>
          </cell>
          <cell r="H1487" t="str">
            <v>?????????????</v>
          </cell>
          <cell r="I1487" t="str">
            <v>73</v>
          </cell>
          <cell r="J1487" t="str">
            <v>1</v>
          </cell>
          <cell r="K1487" t="str">
            <v>???</v>
          </cell>
          <cell r="L1487" t="str">
            <v>0997-3876113</v>
          </cell>
          <cell r="M1487" t="str">
            <v>830015</v>
          </cell>
          <cell r="N1487" t="str">
            <v>DISU</v>
          </cell>
          <cell r="O1487" t="str">
            <v>06</v>
          </cell>
          <cell r="P1487" t="str">
            <v/>
          </cell>
          <cell r="Q1487" t="str">
            <v>DDD</v>
          </cell>
          <cell r="R1487" t="str">
            <v/>
          </cell>
          <cell r="S1487">
            <v>0</v>
          </cell>
          <cell r="T1487">
            <v>1</v>
          </cell>
          <cell r="U1487">
            <v>1</v>
          </cell>
          <cell r="V1487" t="str">
            <v/>
          </cell>
          <cell r="W1487" t="str">
            <v/>
          </cell>
          <cell r="X1487" t="str">
            <v>A</v>
          </cell>
          <cell r="Y1487" t="str">
            <v/>
          </cell>
          <cell r="Z1487" t="str">
            <v/>
          </cell>
          <cell r="AA1487">
            <v>0</v>
          </cell>
          <cell r="AB1487">
            <v>50</v>
          </cell>
        </row>
        <row r="1488">
          <cell r="A1488">
            <v>210161</v>
          </cell>
          <cell r="B1488" t="str">
            <v>??????????????</v>
          </cell>
          <cell r="C1488" t="str">
            <v>??????????????</v>
          </cell>
          <cell r="D1488" t="str">
            <v/>
          </cell>
          <cell r="E1488" t="str">
            <v>101000</v>
          </cell>
          <cell r="F1488" t="str">
            <v>420104725754328</v>
          </cell>
          <cell r="G1488" t="str">
            <v>3202003709000588509</v>
          </cell>
          <cell r="H1488" t="str">
            <v>??????????????</v>
          </cell>
          <cell r="I1488" t="str">
            <v>26</v>
          </cell>
          <cell r="J1488" t="str">
            <v>5</v>
          </cell>
          <cell r="K1488" t="str">
            <v>???</v>
          </cell>
          <cell r="L1488" t="str">
            <v>027-83868888</v>
          </cell>
          <cell r="M1488" t="str">
            <v>430034</v>
          </cell>
          <cell r="N1488" t="str">
            <v>KACT</v>
          </cell>
          <cell r="O1488" t="str">
            <v>03</v>
          </cell>
          <cell r="P1488" t="str">
            <v/>
          </cell>
          <cell r="Q1488" t="str">
            <v>BBBC</v>
          </cell>
          <cell r="R1488" t="str">
            <v/>
          </cell>
          <cell r="S1488">
            <v>20010130</v>
          </cell>
          <cell r="T1488">
            <v>1</v>
          </cell>
          <cell r="U1488">
            <v>625000</v>
          </cell>
          <cell r="V1488" t="str">
            <v/>
          </cell>
          <cell r="W1488" t="str">
            <v/>
          </cell>
          <cell r="X1488" t="str">
            <v/>
          </cell>
          <cell r="Y1488" t="str">
            <v/>
          </cell>
          <cell r="Z1488" t="str">
            <v>C1</v>
          </cell>
          <cell r="AA1488">
            <v>130934.96</v>
          </cell>
          <cell r="AB1488">
            <v>70</v>
          </cell>
        </row>
        <row r="1489">
          <cell r="A1489">
            <v>210162</v>
          </cell>
          <cell r="B1489" t="str">
            <v>??????????????</v>
          </cell>
          <cell r="C1489" t="str">
            <v>????????????</v>
          </cell>
          <cell r="D1489" t="str">
            <v/>
          </cell>
          <cell r="E1489" t="str">
            <v>101000</v>
          </cell>
          <cell r="F1489" t="str">
            <v>420111731051856</v>
          </cell>
          <cell r="G1489" t="str">
            <v>3202006409200000457</v>
          </cell>
          <cell r="H1489" t="str">
            <v>???????????</v>
          </cell>
          <cell r="I1489" t="str">
            <v>26</v>
          </cell>
          <cell r="J1489" t="str">
            <v>5</v>
          </cell>
          <cell r="K1489" t="str">
            <v/>
          </cell>
          <cell r="L1489" t="str">
            <v>027-86618888</v>
          </cell>
          <cell r="M1489" t="str">
            <v>430062</v>
          </cell>
          <cell r="N1489" t="str">
            <v>KACT</v>
          </cell>
          <cell r="O1489" t="str">
            <v>03</v>
          </cell>
          <cell r="P1489" t="str">
            <v/>
          </cell>
          <cell r="Q1489" t="str">
            <v>BBBC</v>
          </cell>
          <cell r="R1489" t="str">
            <v/>
          </cell>
          <cell r="S1489">
            <v>20010925</v>
          </cell>
          <cell r="T1489">
            <v>1</v>
          </cell>
          <cell r="U1489">
            <v>500000</v>
          </cell>
          <cell r="V1489" t="str">
            <v/>
          </cell>
          <cell r="W1489" t="str">
            <v/>
          </cell>
          <cell r="X1489" t="str">
            <v/>
          </cell>
          <cell r="Y1489" t="str">
            <v/>
          </cell>
          <cell r="Z1489" t="str">
            <v>C1</v>
          </cell>
          <cell r="AA1489">
            <v>93778.73</v>
          </cell>
          <cell r="AB1489">
            <v>70</v>
          </cell>
        </row>
        <row r="1490">
          <cell r="A1490">
            <v>810112</v>
          </cell>
          <cell r="B1490" t="str">
            <v>??????????????</v>
          </cell>
          <cell r="C1490" t="str">
            <v>????????????</v>
          </cell>
          <cell r="D1490" t="str">
            <v/>
          </cell>
          <cell r="E1490" t="str">
            <v>101000</v>
          </cell>
          <cell r="F1490" t="str">
            <v>51010573019736X</v>
          </cell>
          <cell r="G1490" t="str">
            <v>4402265009022501056</v>
          </cell>
          <cell r="H1490" t="str">
            <v>?????????</v>
          </cell>
          <cell r="I1490" t="str">
            <v>25</v>
          </cell>
          <cell r="J1490" t="str">
            <v>4</v>
          </cell>
          <cell r="K1490" t="str">
            <v>???</v>
          </cell>
          <cell r="L1490" t="str">
            <v>028-82958888</v>
          </cell>
          <cell r="M1490" t="str">
            <v>610073</v>
          </cell>
          <cell r="N1490" t="str">
            <v>KACT</v>
          </cell>
          <cell r="O1490" t="str">
            <v>03</v>
          </cell>
          <cell r="P1490" t="str">
            <v/>
          </cell>
          <cell r="Q1490" t="str">
            <v>BBBC</v>
          </cell>
          <cell r="R1490" t="str">
            <v/>
          </cell>
          <cell r="S1490">
            <v>20010724</v>
          </cell>
          <cell r="T1490">
            <v>1</v>
          </cell>
          <cell r="U1490">
            <v>375000</v>
          </cell>
          <cell r="V1490" t="str">
            <v/>
          </cell>
          <cell r="W1490" t="str">
            <v/>
          </cell>
          <cell r="X1490" t="str">
            <v/>
          </cell>
          <cell r="Y1490" t="str">
            <v/>
          </cell>
          <cell r="Z1490" t="str">
            <v>C1</v>
          </cell>
          <cell r="AA1490">
            <v>309626.76</v>
          </cell>
          <cell r="AB1490">
            <v>70</v>
          </cell>
        </row>
        <row r="1491">
          <cell r="A1491">
            <v>210194</v>
          </cell>
          <cell r="B1491" t="str">
            <v>??????????????</v>
          </cell>
          <cell r="C1491" t="str">
            <v>??????????????</v>
          </cell>
          <cell r="D1491" t="str">
            <v>??</v>
          </cell>
          <cell r="E1491" t="str">
            <v>101000</v>
          </cell>
          <cell r="F1491" t="str">
            <v>500904709360775</v>
          </cell>
          <cell r="G1491" t="str">
            <v>31000-271-090-242-18</v>
          </cell>
          <cell r="H1491" t="str">
            <v>??????????</v>
          </cell>
          <cell r="I1491" t="str">
            <v>25</v>
          </cell>
          <cell r="J1491" t="str">
            <v>4</v>
          </cell>
          <cell r="K1491" t="str">
            <v/>
          </cell>
          <cell r="L1491" t="str">
            <v>023-69028888</v>
          </cell>
          <cell r="M1491" t="str">
            <v>400060</v>
          </cell>
          <cell r="N1491" t="str">
            <v>KACT</v>
          </cell>
          <cell r="O1491" t="str">
            <v>03</v>
          </cell>
          <cell r="P1491" t="str">
            <v/>
          </cell>
          <cell r="Q1491" t="str">
            <v>BBBC</v>
          </cell>
          <cell r="R1491" t="str">
            <v/>
          </cell>
          <cell r="S1491">
            <v>20010504</v>
          </cell>
          <cell r="T1491">
            <v>1</v>
          </cell>
          <cell r="U1491">
            <v>375000</v>
          </cell>
          <cell r="V1491" t="str">
            <v/>
          </cell>
          <cell r="W1491" t="str">
            <v>894</v>
          </cell>
          <cell r="X1491" t="str">
            <v/>
          </cell>
          <cell r="Y1491" t="str">
            <v/>
          </cell>
          <cell r="Z1491" t="str">
            <v>C1</v>
          </cell>
          <cell r="AA1491">
            <v>97466.28</v>
          </cell>
          <cell r="AB1491">
            <v>70</v>
          </cell>
        </row>
        <row r="1492">
          <cell r="A1492">
            <v>810108</v>
          </cell>
          <cell r="B1492" t="str">
            <v>??????????????</v>
          </cell>
          <cell r="C1492" t="str">
            <v>??????????????</v>
          </cell>
          <cell r="D1492" t="str">
            <v/>
          </cell>
          <cell r="E1492" t="str">
            <v>101000</v>
          </cell>
          <cell r="F1492" t="str">
            <v>51010771600949X</v>
          </cell>
          <cell r="G1492" t="str">
            <v>27301033</v>
          </cell>
          <cell r="H1492" t="str">
            <v>??????????</v>
          </cell>
          <cell r="I1492" t="str">
            <v>25</v>
          </cell>
          <cell r="J1492" t="str">
            <v>5</v>
          </cell>
          <cell r="K1492" t="str">
            <v>??</v>
          </cell>
          <cell r="L1492" t="str">
            <v>028-85085398</v>
          </cell>
          <cell r="M1492" t="str">
            <v>610041</v>
          </cell>
          <cell r="N1492" t="str">
            <v>KACT</v>
          </cell>
          <cell r="O1492" t="str">
            <v>02</v>
          </cell>
          <cell r="P1492" t="str">
            <v/>
          </cell>
          <cell r="Q1492" t="str">
            <v>BBBC</v>
          </cell>
          <cell r="R1492" t="str">
            <v/>
          </cell>
          <cell r="S1492">
            <v>20000419</v>
          </cell>
          <cell r="T1492">
            <v>1</v>
          </cell>
          <cell r="U1492">
            <v>125000</v>
          </cell>
          <cell r="V1492" t="str">
            <v/>
          </cell>
          <cell r="W1492" t="str">
            <v/>
          </cell>
          <cell r="X1492" t="str">
            <v/>
          </cell>
          <cell r="Y1492" t="str">
            <v/>
          </cell>
          <cell r="Z1492" t="str">
            <v>C3</v>
          </cell>
          <cell r="AA1492">
            <v>240084.99</v>
          </cell>
          <cell r="AB1492">
            <v>70</v>
          </cell>
        </row>
        <row r="1493">
          <cell r="A1493">
            <v>810115</v>
          </cell>
          <cell r="B1493" t="str">
            <v>??????????????</v>
          </cell>
          <cell r="C1493" t="str">
            <v>??????????????</v>
          </cell>
          <cell r="D1493" t="str">
            <v/>
          </cell>
          <cell r="E1493" t="str">
            <v>101000</v>
          </cell>
          <cell r="F1493" t="str">
            <v>51010771600949X</v>
          </cell>
          <cell r="G1493" t="str">
            <v>27301033</v>
          </cell>
          <cell r="H1493" t="str">
            <v>??????????</v>
          </cell>
          <cell r="I1493" t="str">
            <v>25</v>
          </cell>
          <cell r="J1493" t="str">
            <v>3</v>
          </cell>
          <cell r="K1493" t="str">
            <v>??</v>
          </cell>
          <cell r="L1493" t="str">
            <v>028-85085398</v>
          </cell>
          <cell r="M1493" t="str">
            <v>610017</v>
          </cell>
          <cell r="N1493" t="str">
            <v>KACT</v>
          </cell>
          <cell r="O1493" t="str">
            <v>02</v>
          </cell>
          <cell r="P1493" t="str">
            <v/>
          </cell>
          <cell r="Q1493" t="str">
            <v>BBBC</v>
          </cell>
          <cell r="R1493" t="str">
            <v/>
          </cell>
          <cell r="S1493">
            <v>0</v>
          </cell>
          <cell r="T1493">
            <v>1</v>
          </cell>
          <cell r="U1493">
            <v>125000</v>
          </cell>
          <cell r="V1493" t="str">
            <v/>
          </cell>
          <cell r="W1493" t="str">
            <v/>
          </cell>
          <cell r="X1493" t="str">
            <v/>
          </cell>
          <cell r="Y1493" t="str">
            <v/>
          </cell>
          <cell r="Z1493" t="str">
            <v>C3</v>
          </cell>
          <cell r="AA1493">
            <v>196922.63</v>
          </cell>
          <cell r="AB1493">
            <v>70</v>
          </cell>
        </row>
        <row r="1494">
          <cell r="A1494">
            <v>810113</v>
          </cell>
          <cell r="B1494" t="str">
            <v>??????????????</v>
          </cell>
          <cell r="C1494" t="str">
            <v>??????????????</v>
          </cell>
          <cell r="D1494" t="str">
            <v/>
          </cell>
          <cell r="E1494" t="str">
            <v>101000</v>
          </cell>
          <cell r="F1494" t="str">
            <v>51010771600949X</v>
          </cell>
          <cell r="G1494" t="str">
            <v>27301033</v>
          </cell>
          <cell r="H1494" t="str">
            <v>??????????</v>
          </cell>
          <cell r="I1494" t="str">
            <v>25</v>
          </cell>
          <cell r="J1494" t="str">
            <v>4</v>
          </cell>
          <cell r="K1494" t="str">
            <v>???</v>
          </cell>
          <cell r="L1494" t="str">
            <v>028-85085398</v>
          </cell>
          <cell r="M1494" t="str">
            <v>621000</v>
          </cell>
          <cell r="N1494" t="str">
            <v>KACT</v>
          </cell>
          <cell r="O1494" t="str">
            <v>02</v>
          </cell>
          <cell r="P1494" t="str">
            <v/>
          </cell>
          <cell r="Q1494" t="str">
            <v>BBBC</v>
          </cell>
          <cell r="R1494" t="str">
            <v/>
          </cell>
          <cell r="S1494">
            <v>20010920</v>
          </cell>
          <cell r="T1494">
            <v>1</v>
          </cell>
          <cell r="U1494">
            <v>125000</v>
          </cell>
          <cell r="V1494" t="str">
            <v/>
          </cell>
          <cell r="W1494" t="str">
            <v/>
          </cell>
          <cell r="X1494" t="str">
            <v/>
          </cell>
          <cell r="Y1494" t="str">
            <v/>
          </cell>
          <cell r="Z1494" t="str">
            <v>C3</v>
          </cell>
          <cell r="AA1494">
            <v>215315.99</v>
          </cell>
          <cell r="AB1494">
            <v>70</v>
          </cell>
        </row>
        <row r="1495">
          <cell r="A1495">
            <v>870101</v>
          </cell>
          <cell r="B1495" t="str">
            <v>??????????????</v>
          </cell>
          <cell r="C1495" t="str">
            <v>?????????????</v>
          </cell>
          <cell r="D1495" t="str">
            <v/>
          </cell>
          <cell r="E1495" t="str">
            <v>101000</v>
          </cell>
          <cell r="F1495" t="str">
            <v>530112709772358</v>
          </cell>
          <cell r="G1495" t="str">
            <v>8240040900315</v>
          </cell>
          <cell r="H1495" t="str">
            <v>??????????????</v>
          </cell>
          <cell r="I1495" t="str">
            <v>23</v>
          </cell>
          <cell r="J1495" t="str">
            <v>1</v>
          </cell>
          <cell r="K1495" t="str">
            <v/>
          </cell>
          <cell r="L1495" t="str">
            <v>8310361-134</v>
          </cell>
          <cell r="M1495" t="str">
            <v>650118</v>
          </cell>
          <cell r="N1495" t="str">
            <v>KACT</v>
          </cell>
          <cell r="O1495" t="str">
            <v>02</v>
          </cell>
          <cell r="P1495" t="str">
            <v/>
          </cell>
          <cell r="Q1495" t="str">
            <v>AAAC</v>
          </cell>
          <cell r="R1495" t="str">
            <v>*</v>
          </cell>
          <cell r="S1495">
            <v>19990113</v>
          </cell>
          <cell r="T1495">
            <v>1</v>
          </cell>
          <cell r="U1495">
            <v>1</v>
          </cell>
          <cell r="V1495" t="str">
            <v/>
          </cell>
          <cell r="W1495" t="str">
            <v/>
          </cell>
          <cell r="X1495" t="str">
            <v/>
          </cell>
          <cell r="Y1495" t="str">
            <v/>
          </cell>
          <cell r="Z1495" t="str">
            <v>C3</v>
          </cell>
          <cell r="AA1495">
            <v>0</v>
          </cell>
          <cell r="AB1495">
            <v>70</v>
          </cell>
        </row>
        <row r="1496">
          <cell r="A1496">
            <v>870106</v>
          </cell>
          <cell r="B1496" t="str">
            <v>??????????????</v>
          </cell>
          <cell r="C1496" t="str">
            <v>?????????????</v>
          </cell>
          <cell r="D1496" t="str">
            <v/>
          </cell>
          <cell r="E1496" t="str">
            <v>101000</v>
          </cell>
          <cell r="F1496" t="str">
            <v>530112709772358</v>
          </cell>
          <cell r="G1496" t="str">
            <v>8240040900315</v>
          </cell>
          <cell r="H1496" t="str">
            <v>??????????????</v>
          </cell>
          <cell r="I1496" t="str">
            <v>23</v>
          </cell>
          <cell r="J1496" t="str">
            <v>1</v>
          </cell>
          <cell r="K1496" t="str">
            <v>??</v>
          </cell>
          <cell r="L1496" t="str">
            <v>8310361-134</v>
          </cell>
          <cell r="M1496" t="str">
            <v>650101</v>
          </cell>
          <cell r="N1496" t="str">
            <v>KACT</v>
          </cell>
          <cell r="O1496" t="str">
            <v>02</v>
          </cell>
          <cell r="P1496" t="str">
            <v/>
          </cell>
          <cell r="Q1496" t="str">
            <v>AAAC</v>
          </cell>
          <cell r="R1496" t="str">
            <v/>
          </cell>
          <cell r="S1496">
            <v>20010605</v>
          </cell>
          <cell r="T1496">
            <v>1</v>
          </cell>
          <cell r="U1496">
            <v>1</v>
          </cell>
          <cell r="V1496" t="str">
            <v/>
          </cell>
          <cell r="W1496" t="str">
            <v/>
          </cell>
          <cell r="X1496" t="str">
            <v/>
          </cell>
          <cell r="Y1496" t="str">
            <v/>
          </cell>
          <cell r="Z1496" t="str">
            <v>C3</v>
          </cell>
          <cell r="AA1496">
            <v>0</v>
          </cell>
          <cell r="AB1496">
            <v>70</v>
          </cell>
        </row>
        <row r="1497">
          <cell r="A1497">
            <v>870108</v>
          </cell>
          <cell r="B1497" t="str">
            <v>??????????????</v>
          </cell>
          <cell r="C1497" t="str">
            <v>?????????????</v>
          </cell>
          <cell r="D1497" t="str">
            <v/>
          </cell>
          <cell r="E1497" t="str">
            <v>101000</v>
          </cell>
          <cell r="F1497" t="str">
            <v>530112709772358</v>
          </cell>
          <cell r="G1497" t="str">
            <v>8240040900315</v>
          </cell>
          <cell r="H1497" t="str">
            <v>??????????????</v>
          </cell>
          <cell r="I1497" t="str">
            <v>23</v>
          </cell>
          <cell r="J1497" t="str">
            <v>1</v>
          </cell>
          <cell r="K1497" t="str">
            <v>??</v>
          </cell>
          <cell r="L1497" t="str">
            <v>8310361-134</v>
          </cell>
          <cell r="M1497" t="str">
            <v>650101</v>
          </cell>
          <cell r="N1497" t="str">
            <v>KACT</v>
          </cell>
          <cell r="O1497" t="str">
            <v>02</v>
          </cell>
          <cell r="P1497" t="str">
            <v/>
          </cell>
          <cell r="Q1497" t="str">
            <v>AAAC</v>
          </cell>
          <cell r="R1497" t="str">
            <v/>
          </cell>
          <cell r="S1497">
            <v>20010816</v>
          </cell>
          <cell r="T1497">
            <v>1</v>
          </cell>
          <cell r="U1497">
            <v>1062500</v>
          </cell>
          <cell r="V1497" t="str">
            <v/>
          </cell>
          <cell r="W1497" t="str">
            <v/>
          </cell>
          <cell r="X1497" t="str">
            <v/>
          </cell>
          <cell r="Y1497" t="str">
            <v/>
          </cell>
          <cell r="Z1497" t="str">
            <v>C3</v>
          </cell>
          <cell r="AA1497">
            <v>876578.53</v>
          </cell>
          <cell r="AB1497">
            <v>70</v>
          </cell>
        </row>
        <row r="1498">
          <cell r="A1498">
            <v>870109</v>
          </cell>
          <cell r="B1498" t="str">
            <v>??????????????</v>
          </cell>
          <cell r="C1498" t="str">
            <v>?????????????</v>
          </cell>
          <cell r="D1498" t="str">
            <v/>
          </cell>
          <cell r="E1498" t="str">
            <v>101000</v>
          </cell>
          <cell r="F1498" t="str">
            <v>530112709772358</v>
          </cell>
          <cell r="G1498" t="str">
            <v>8240040900315</v>
          </cell>
          <cell r="H1498" t="str">
            <v>??????????????</v>
          </cell>
          <cell r="I1498" t="str">
            <v>23</v>
          </cell>
          <cell r="J1498" t="str">
            <v>1</v>
          </cell>
          <cell r="K1498" t="str">
            <v>???</v>
          </cell>
          <cell r="L1498" t="str">
            <v>8310361-134</v>
          </cell>
          <cell r="M1498" t="str">
            <v>650101</v>
          </cell>
          <cell r="N1498" t="str">
            <v>KACT</v>
          </cell>
          <cell r="O1498" t="str">
            <v>02</v>
          </cell>
          <cell r="P1498" t="str">
            <v/>
          </cell>
          <cell r="Q1498" t="str">
            <v>AAAC</v>
          </cell>
          <cell r="R1498" t="str">
            <v/>
          </cell>
          <cell r="S1498">
            <v>20010920</v>
          </cell>
          <cell r="T1498">
            <v>1</v>
          </cell>
          <cell r="U1498">
            <v>1</v>
          </cell>
          <cell r="V1498" t="str">
            <v/>
          </cell>
          <cell r="W1498" t="str">
            <v/>
          </cell>
          <cell r="X1498" t="str">
            <v/>
          </cell>
          <cell r="Y1498" t="str">
            <v/>
          </cell>
          <cell r="Z1498" t="str">
            <v>C3</v>
          </cell>
          <cell r="AA1498">
            <v>0</v>
          </cell>
          <cell r="AB1498">
            <v>70</v>
          </cell>
        </row>
        <row r="1499">
          <cell r="A1499">
            <v>870111</v>
          </cell>
          <cell r="B1499" t="str">
            <v>??????????????</v>
          </cell>
          <cell r="C1499" t="str">
            <v>?????????????</v>
          </cell>
          <cell r="D1499" t="str">
            <v/>
          </cell>
          <cell r="E1499" t="str">
            <v>101000</v>
          </cell>
          <cell r="F1499" t="str">
            <v>530112709772358</v>
          </cell>
          <cell r="G1499" t="str">
            <v>8240040900315</v>
          </cell>
          <cell r="H1499" t="str">
            <v>??????????????</v>
          </cell>
          <cell r="I1499" t="str">
            <v>23</v>
          </cell>
          <cell r="J1499" t="str">
            <v>1</v>
          </cell>
          <cell r="K1499" t="str">
            <v>???</v>
          </cell>
          <cell r="L1499" t="str">
            <v>8310361-134</v>
          </cell>
          <cell r="M1499" t="str">
            <v>650101</v>
          </cell>
          <cell r="N1499" t="str">
            <v>KACT</v>
          </cell>
          <cell r="O1499" t="str">
            <v>02</v>
          </cell>
          <cell r="P1499" t="str">
            <v/>
          </cell>
          <cell r="Q1499" t="str">
            <v>AAAC</v>
          </cell>
          <cell r="R1499" t="str">
            <v/>
          </cell>
          <cell r="S1499">
            <v>20010925</v>
          </cell>
          <cell r="T1499">
            <v>1</v>
          </cell>
          <cell r="U1499">
            <v>1</v>
          </cell>
          <cell r="V1499" t="str">
            <v/>
          </cell>
          <cell r="W1499" t="str">
            <v/>
          </cell>
          <cell r="X1499" t="str">
            <v/>
          </cell>
          <cell r="Y1499" t="str">
            <v/>
          </cell>
          <cell r="Z1499" t="str">
            <v>C3</v>
          </cell>
          <cell r="AA1499">
            <v>0</v>
          </cell>
          <cell r="AB1499">
            <v>70</v>
          </cell>
        </row>
        <row r="1500">
          <cell r="A1500">
            <v>870107</v>
          </cell>
          <cell r="B1500" t="str">
            <v>???????????</v>
          </cell>
          <cell r="C1500" t="str">
            <v>??????????????</v>
          </cell>
          <cell r="D1500" t="str">
            <v>??????</v>
          </cell>
          <cell r="E1500" t="str">
            <v>101000</v>
          </cell>
          <cell r="F1500" t="str">
            <v>530102713403205</v>
          </cell>
          <cell r="G1500" t="str">
            <v>2502010509024224688</v>
          </cell>
          <cell r="H1500" t="str">
            <v>?????????????</v>
          </cell>
          <cell r="I1500" t="str">
            <v>23</v>
          </cell>
          <cell r="J1500" t="str">
            <v>1</v>
          </cell>
          <cell r="K1500" t="str">
            <v>???</v>
          </cell>
          <cell r="L1500" t="str">
            <v>0871-3573402</v>
          </cell>
          <cell r="M1500" t="str">
            <v>650031</v>
          </cell>
          <cell r="N1500" t="str">
            <v>KACT</v>
          </cell>
          <cell r="O1500" t="str">
            <v>12</v>
          </cell>
          <cell r="P1500" t="str">
            <v/>
          </cell>
          <cell r="Q1500" t="str">
            <v>AAAC</v>
          </cell>
          <cell r="R1500" t="str">
            <v/>
          </cell>
          <cell r="S1500">
            <v>20010705</v>
          </cell>
          <cell r="T1500">
            <v>1</v>
          </cell>
          <cell r="U1500">
            <v>187500</v>
          </cell>
          <cell r="V1500" t="str">
            <v/>
          </cell>
          <cell r="W1500" t="str">
            <v/>
          </cell>
          <cell r="X1500" t="str">
            <v/>
          </cell>
          <cell r="Y1500" t="str">
            <v/>
          </cell>
          <cell r="Z1500" t="str">
            <v>C4</v>
          </cell>
          <cell r="AA1500">
            <v>140680.22</v>
          </cell>
          <cell r="AB1500">
            <v>70</v>
          </cell>
        </row>
        <row r="1501">
          <cell r="A1501">
            <v>710104</v>
          </cell>
          <cell r="B1501" t="str">
            <v>??????????</v>
          </cell>
          <cell r="C1501" t="str">
            <v>??????????????</v>
          </cell>
          <cell r="D1501" t="str">
            <v/>
          </cell>
          <cell r="E1501" t="str">
            <v>101000</v>
          </cell>
          <cell r="F1501" t="str">
            <v>420105616435539</v>
          </cell>
          <cell r="G1501" t="str">
            <v>3202004819200007264</v>
          </cell>
          <cell r="H1501" t="str">
            <v>??????</v>
          </cell>
          <cell r="I1501" t="str">
            <v>26</v>
          </cell>
          <cell r="J1501" t="str">
            <v>6</v>
          </cell>
          <cell r="K1501" t="str">
            <v>???</v>
          </cell>
          <cell r="L1501" t="str">
            <v>027-84882244</v>
          </cell>
          <cell r="M1501" t="str">
            <v>430051</v>
          </cell>
          <cell r="N1501" t="str">
            <v>KACT</v>
          </cell>
          <cell r="O1501" t="str">
            <v>02</v>
          </cell>
          <cell r="P1501" t="str">
            <v/>
          </cell>
          <cell r="Q1501" t="str">
            <v>BBBC</v>
          </cell>
          <cell r="R1501" t="str">
            <v>*</v>
          </cell>
          <cell r="S1501">
            <v>0</v>
          </cell>
          <cell r="T1501">
            <v>1</v>
          </cell>
          <cell r="U1501">
            <v>875000</v>
          </cell>
          <cell r="V1501" t="str">
            <v/>
          </cell>
          <cell r="W1501" t="str">
            <v/>
          </cell>
          <cell r="X1501" t="str">
            <v/>
          </cell>
          <cell r="Y1501" t="str">
            <v/>
          </cell>
          <cell r="Z1501" t="str">
            <v>H1</v>
          </cell>
          <cell r="AA1501">
            <v>753631.87</v>
          </cell>
          <cell r="AB1501">
            <v>70</v>
          </cell>
        </row>
        <row r="1502">
          <cell r="A1502">
            <v>710105</v>
          </cell>
          <cell r="B1502" t="str">
            <v>??????????</v>
          </cell>
          <cell r="C1502" t="str">
            <v>??????????????</v>
          </cell>
          <cell r="D1502" t="str">
            <v/>
          </cell>
          <cell r="E1502" t="str">
            <v>101000</v>
          </cell>
          <cell r="F1502" t="str">
            <v>420105616435539</v>
          </cell>
          <cell r="G1502" t="str">
            <v>3202004819200007415</v>
          </cell>
          <cell r="H1502" t="str">
            <v>????????</v>
          </cell>
          <cell r="I1502" t="str">
            <v>26</v>
          </cell>
          <cell r="J1502" t="str">
            <v>6</v>
          </cell>
          <cell r="K1502" t="str">
            <v>??</v>
          </cell>
          <cell r="L1502" t="str">
            <v>85379790-3009</v>
          </cell>
          <cell r="M1502" t="str">
            <v>430030</v>
          </cell>
          <cell r="N1502" t="str">
            <v>KACT</v>
          </cell>
          <cell r="O1502" t="str">
            <v>02</v>
          </cell>
          <cell r="P1502" t="str">
            <v/>
          </cell>
          <cell r="Q1502" t="str">
            <v>BBBC</v>
          </cell>
          <cell r="R1502" t="str">
            <v>*</v>
          </cell>
          <cell r="S1502">
            <v>19990818</v>
          </cell>
          <cell r="T1502">
            <v>1</v>
          </cell>
          <cell r="U1502">
            <v>750000</v>
          </cell>
          <cell r="V1502" t="str">
            <v/>
          </cell>
          <cell r="W1502" t="str">
            <v/>
          </cell>
          <cell r="X1502" t="str">
            <v/>
          </cell>
          <cell r="Y1502" t="str">
            <v/>
          </cell>
          <cell r="Z1502" t="str">
            <v>H1</v>
          </cell>
          <cell r="AA1502">
            <v>1131902.72</v>
          </cell>
          <cell r="AB1502">
            <v>70</v>
          </cell>
        </row>
        <row r="1503">
          <cell r="A1503">
            <v>810205</v>
          </cell>
          <cell r="B1503" t="str">
            <v>??????????????</v>
          </cell>
          <cell r="C1503" t="str">
            <v>??????????????</v>
          </cell>
          <cell r="D1503" t="str">
            <v>????</v>
          </cell>
          <cell r="E1503" t="str">
            <v>101000</v>
          </cell>
          <cell r="F1503" t="str">
            <v>510104X21715507</v>
          </cell>
          <cell r="G1503" t="str">
            <v>01-0123262014</v>
          </cell>
          <cell r="H1503" t="str">
            <v>????????</v>
          </cell>
          <cell r="I1503" t="str">
            <v>25</v>
          </cell>
          <cell r="J1503" t="str">
            <v>5</v>
          </cell>
          <cell r="K1503" t="str">
            <v>??</v>
          </cell>
          <cell r="L1503" t="str">
            <v>028-86694227</v>
          </cell>
          <cell r="M1503" t="str">
            <v>610000</v>
          </cell>
          <cell r="N1503" t="str">
            <v>KACT</v>
          </cell>
          <cell r="O1503" t="str">
            <v>02</v>
          </cell>
          <cell r="P1503" t="str">
            <v/>
          </cell>
          <cell r="Q1503" t="str">
            <v>BBBC</v>
          </cell>
          <cell r="R1503" t="str">
            <v>*</v>
          </cell>
          <cell r="S1503">
            <v>19990908</v>
          </cell>
          <cell r="T1503">
            <v>1</v>
          </cell>
          <cell r="U1503">
            <v>562500</v>
          </cell>
          <cell r="V1503" t="str">
            <v/>
          </cell>
          <cell r="W1503" t="str">
            <v/>
          </cell>
          <cell r="X1503" t="str">
            <v/>
          </cell>
          <cell r="Y1503" t="str">
            <v/>
          </cell>
          <cell r="Z1503" t="str">
            <v>H1</v>
          </cell>
          <cell r="AA1503">
            <v>432597.42</v>
          </cell>
          <cell r="AB1503">
            <v>70</v>
          </cell>
        </row>
        <row r="1504">
          <cell r="A1504">
            <v>810116</v>
          </cell>
          <cell r="B1504" t="str">
            <v>???????????</v>
          </cell>
          <cell r="C1504" t="str">
            <v>??????????????</v>
          </cell>
          <cell r="D1504" t="str">
            <v>???</v>
          </cell>
          <cell r="E1504" t="str">
            <v>101000</v>
          </cell>
          <cell r="F1504" t="str">
            <v>510109737745699</v>
          </cell>
          <cell r="G1504" t="str">
            <v>4402239009024214122</v>
          </cell>
          <cell r="H1504" t="str">
            <v>???????????</v>
          </cell>
          <cell r="I1504" t="str">
            <v>25</v>
          </cell>
          <cell r="J1504" t="str">
            <v>4</v>
          </cell>
          <cell r="K1504" t="str">
            <v>???</v>
          </cell>
          <cell r="L1504" t="str">
            <v>028-85144567</v>
          </cell>
          <cell r="M1504" t="str">
            <v>610041</v>
          </cell>
          <cell r="N1504" t="str">
            <v>KACT</v>
          </cell>
          <cell r="O1504" t="str">
            <v>02</v>
          </cell>
          <cell r="P1504" t="str">
            <v/>
          </cell>
          <cell r="Q1504" t="str">
            <v>BBBC</v>
          </cell>
          <cell r="R1504" t="str">
            <v/>
          </cell>
          <cell r="S1504">
            <v>0</v>
          </cell>
          <cell r="T1504">
            <v>1</v>
          </cell>
          <cell r="U1504">
            <v>625000</v>
          </cell>
          <cell r="V1504" t="str">
            <v/>
          </cell>
          <cell r="W1504" t="str">
            <v/>
          </cell>
          <cell r="X1504" t="str">
            <v/>
          </cell>
          <cell r="Y1504" t="str">
            <v/>
          </cell>
          <cell r="Z1504" t="str">
            <v>H1</v>
          </cell>
          <cell r="AA1504">
            <v>233787.25</v>
          </cell>
          <cell r="AB1504">
            <v>70</v>
          </cell>
        </row>
        <row r="1505">
          <cell r="A1505">
            <v>810203</v>
          </cell>
          <cell r="B1505" t="str">
            <v>?????????????</v>
          </cell>
          <cell r="C1505" t="str">
            <v>???????????</v>
          </cell>
          <cell r="D1505" t="str">
            <v/>
          </cell>
          <cell r="E1505" t="str">
            <v>101000</v>
          </cell>
          <cell r="F1505" t="str">
            <v>500103621916468</v>
          </cell>
          <cell r="G1505" t="str">
            <v>2732305378</v>
          </cell>
          <cell r="H1505" t="str">
            <v>????????????</v>
          </cell>
          <cell r="I1505" t="str">
            <v>25</v>
          </cell>
          <cell r="J1505" t="str">
            <v>8</v>
          </cell>
          <cell r="K1505" t="str">
            <v>??</v>
          </cell>
          <cell r="L1505" t="str">
            <v>023-63789010</v>
          </cell>
          <cell r="M1505" t="str">
            <v>400010</v>
          </cell>
          <cell r="N1505" t="str">
            <v>KACT</v>
          </cell>
          <cell r="O1505" t="str">
            <v>02</v>
          </cell>
          <cell r="P1505" t="str">
            <v/>
          </cell>
          <cell r="Q1505" t="str">
            <v>BBBC</v>
          </cell>
          <cell r="R1505" t="str">
            <v>*</v>
          </cell>
          <cell r="S1505">
            <v>19990310</v>
          </cell>
          <cell r="T1505">
            <v>1</v>
          </cell>
          <cell r="U1505">
            <v>687500</v>
          </cell>
          <cell r="V1505" t="str">
            <v/>
          </cell>
          <cell r="W1505" t="str">
            <v/>
          </cell>
          <cell r="X1505" t="str">
            <v/>
          </cell>
          <cell r="Y1505" t="str">
            <v/>
          </cell>
          <cell r="Z1505" t="str">
            <v>H1</v>
          </cell>
          <cell r="AA1505">
            <v>213313.39</v>
          </cell>
          <cell r="AB1505">
            <v>70</v>
          </cell>
        </row>
        <row r="1506">
          <cell r="A1506">
            <v>810204</v>
          </cell>
          <cell r="B1506" t="str">
            <v>??????????????</v>
          </cell>
          <cell r="C1506" t="str">
            <v>?????????????</v>
          </cell>
          <cell r="D1506" t="str">
            <v>????</v>
          </cell>
          <cell r="E1506" t="str">
            <v>101000</v>
          </cell>
          <cell r="F1506" t="str">
            <v>500105X21906944</v>
          </cell>
          <cell r="G1506" t="str">
            <v>2732305027</v>
          </cell>
          <cell r="H1506" t="str">
            <v>????????</v>
          </cell>
          <cell r="I1506" t="str">
            <v>25</v>
          </cell>
          <cell r="J1506" t="str">
            <v>8</v>
          </cell>
          <cell r="K1506" t="str">
            <v>???</v>
          </cell>
          <cell r="L1506" t="str">
            <v>023-67763392</v>
          </cell>
          <cell r="M1506" t="str">
            <v>400020</v>
          </cell>
          <cell r="N1506" t="str">
            <v>KACT</v>
          </cell>
          <cell r="O1506" t="str">
            <v>02</v>
          </cell>
          <cell r="P1506" t="str">
            <v/>
          </cell>
          <cell r="Q1506" t="str">
            <v>BBBC</v>
          </cell>
          <cell r="R1506" t="str">
            <v>*</v>
          </cell>
          <cell r="S1506">
            <v>19990315</v>
          </cell>
          <cell r="T1506">
            <v>1</v>
          </cell>
          <cell r="U1506">
            <v>437500</v>
          </cell>
          <cell r="V1506" t="str">
            <v/>
          </cell>
          <cell r="W1506" t="str">
            <v/>
          </cell>
          <cell r="X1506" t="str">
            <v/>
          </cell>
          <cell r="Y1506" t="str">
            <v/>
          </cell>
          <cell r="Z1506" t="str">
            <v>H1</v>
          </cell>
          <cell r="AA1506">
            <v>150870.18</v>
          </cell>
          <cell r="AB1506">
            <v>70</v>
          </cell>
        </row>
        <row r="1507">
          <cell r="A1507">
            <v>870113</v>
          </cell>
          <cell r="B1507" t="str">
            <v>???????????</v>
          </cell>
          <cell r="C1507" t="str">
            <v>?????????????</v>
          </cell>
          <cell r="D1507" t="str">
            <v/>
          </cell>
          <cell r="E1507" t="str">
            <v>101000</v>
          </cell>
          <cell r="F1507" t="str">
            <v>530103738067404</v>
          </cell>
          <cell r="G1507" t="str">
            <v>05589208092001</v>
          </cell>
          <cell r="H1507" t="str">
            <v>???????????</v>
          </cell>
          <cell r="I1507" t="str">
            <v>23</v>
          </cell>
          <cell r="J1507" t="str">
            <v>1</v>
          </cell>
          <cell r="K1507" t="str">
            <v>??</v>
          </cell>
          <cell r="L1507" t="str">
            <v>3615043</v>
          </cell>
          <cell r="M1507" t="str">
            <v>650021</v>
          </cell>
          <cell r="N1507" t="str">
            <v>KACT</v>
          </cell>
          <cell r="O1507" t="str">
            <v>02</v>
          </cell>
          <cell r="P1507" t="str">
            <v/>
          </cell>
          <cell r="Q1507" t="str">
            <v>DDD</v>
          </cell>
          <cell r="R1507" t="str">
            <v/>
          </cell>
          <cell r="S1507">
            <v>0</v>
          </cell>
          <cell r="T1507">
            <v>1</v>
          </cell>
          <cell r="U1507">
            <v>500000</v>
          </cell>
          <cell r="V1507" t="str">
            <v/>
          </cell>
          <cell r="W1507" t="str">
            <v/>
          </cell>
          <cell r="X1507" t="str">
            <v/>
          </cell>
          <cell r="Y1507" t="str">
            <v/>
          </cell>
          <cell r="Z1507" t="str">
            <v>H1</v>
          </cell>
          <cell r="AA1507">
            <v>180613.68</v>
          </cell>
          <cell r="AB1507">
            <v>70</v>
          </cell>
        </row>
        <row r="1508">
          <cell r="A1508">
            <v>910102</v>
          </cell>
          <cell r="B1508" t="str">
            <v>??????????????</v>
          </cell>
          <cell r="C1508" t="str">
            <v>???????????</v>
          </cell>
          <cell r="D1508" t="str">
            <v/>
          </cell>
          <cell r="E1508" t="str">
            <v>101000</v>
          </cell>
          <cell r="F1508" t="str">
            <v>610113710148974</v>
          </cell>
          <cell r="G1508" t="str">
            <v>008-2081342610001</v>
          </cell>
          <cell r="H1508" t="str">
            <v>????????????</v>
          </cell>
          <cell r="I1508" t="str">
            <v>71</v>
          </cell>
          <cell r="J1508" t="str">
            <v>15</v>
          </cell>
          <cell r="K1508" t="str">
            <v>???</v>
          </cell>
          <cell r="L1508" t="str">
            <v>029-5266470</v>
          </cell>
          <cell r="M1508" t="str">
            <v>710004</v>
          </cell>
          <cell r="N1508" t="str">
            <v>KACT</v>
          </cell>
          <cell r="O1508" t="str">
            <v>13</v>
          </cell>
          <cell r="P1508" t="str">
            <v/>
          </cell>
          <cell r="Q1508" t="str">
            <v>DDD</v>
          </cell>
          <cell r="R1508" t="str">
            <v>*</v>
          </cell>
          <cell r="S1508">
            <v>19990706</v>
          </cell>
          <cell r="T1508">
            <v>1</v>
          </cell>
          <cell r="U1508">
            <v>625000</v>
          </cell>
          <cell r="V1508" t="str">
            <v/>
          </cell>
          <cell r="W1508" t="str">
            <v/>
          </cell>
          <cell r="X1508" t="str">
            <v/>
          </cell>
          <cell r="Y1508" t="str">
            <v/>
          </cell>
          <cell r="Z1508" t="str">
            <v>H2</v>
          </cell>
          <cell r="AA1508">
            <v>572119.73</v>
          </cell>
          <cell r="AB1508">
            <v>70</v>
          </cell>
        </row>
        <row r="1509">
          <cell r="A1509">
            <v>910105</v>
          </cell>
          <cell r="B1509" t="str">
            <v>??????????????</v>
          </cell>
          <cell r="C1509" t="str">
            <v>??????????????</v>
          </cell>
          <cell r="D1509" t="str">
            <v>?</v>
          </cell>
          <cell r="E1509" t="str">
            <v>101000</v>
          </cell>
          <cell r="F1509" t="str">
            <v>610104724924030</v>
          </cell>
          <cell r="G1509" t="str">
            <v>482-02256308091001</v>
          </cell>
          <cell r="H1509" t="str">
            <v>???????????</v>
          </cell>
          <cell r="I1509" t="str">
            <v>71</v>
          </cell>
          <cell r="J1509" t="str">
            <v>15</v>
          </cell>
          <cell r="K1509" t="str">
            <v>???</v>
          </cell>
          <cell r="L1509" t="str">
            <v>029-7626397</v>
          </cell>
          <cell r="M1509" t="str">
            <v>710002</v>
          </cell>
          <cell r="N1509" t="str">
            <v>KACT</v>
          </cell>
          <cell r="O1509" t="str">
            <v>13</v>
          </cell>
          <cell r="P1509" t="str">
            <v/>
          </cell>
          <cell r="Q1509" t="str">
            <v>DDD</v>
          </cell>
          <cell r="R1509" t="str">
            <v/>
          </cell>
          <cell r="S1509">
            <v>20001222</v>
          </cell>
          <cell r="T1509">
            <v>1</v>
          </cell>
          <cell r="U1509">
            <v>625000</v>
          </cell>
          <cell r="V1509" t="str">
            <v/>
          </cell>
          <cell r="W1509" t="str">
            <v/>
          </cell>
          <cell r="X1509" t="str">
            <v/>
          </cell>
          <cell r="Y1509" t="str">
            <v/>
          </cell>
          <cell r="Z1509" t="str">
            <v>H2</v>
          </cell>
          <cell r="AA1509">
            <v>255203.1</v>
          </cell>
          <cell r="AB1509">
            <v>70</v>
          </cell>
        </row>
        <row r="1510">
          <cell r="A1510">
            <v>710106</v>
          </cell>
          <cell r="B1510" t="str">
            <v>?????????????</v>
          </cell>
          <cell r="C1510" t="str">
            <v>???????????</v>
          </cell>
          <cell r="D1510" t="str">
            <v/>
          </cell>
          <cell r="E1510" t="str">
            <v>101000</v>
          </cell>
          <cell r="F1510" t="str">
            <v>420102717917393</v>
          </cell>
          <cell r="G1510" t="str">
            <v>273033825</v>
          </cell>
          <cell r="H1510" t="str">
            <v>??????????</v>
          </cell>
          <cell r="I1510" t="str">
            <v>26</v>
          </cell>
          <cell r="J1510" t="str">
            <v>6</v>
          </cell>
          <cell r="K1510" t="str">
            <v>???</v>
          </cell>
          <cell r="L1510" t="str">
            <v>027-82771570</v>
          </cell>
          <cell r="M1510" t="str">
            <v>430013</v>
          </cell>
          <cell r="N1510" t="str">
            <v>KACT</v>
          </cell>
          <cell r="O1510" t="str">
            <v>13</v>
          </cell>
          <cell r="P1510" t="str">
            <v/>
          </cell>
          <cell r="Q1510" t="str">
            <v>DDD</v>
          </cell>
          <cell r="R1510" t="str">
            <v/>
          </cell>
          <cell r="S1510">
            <v>20000125</v>
          </cell>
          <cell r="T1510">
            <v>1</v>
          </cell>
          <cell r="U1510">
            <v>687500</v>
          </cell>
          <cell r="V1510" t="str">
            <v/>
          </cell>
          <cell r="W1510" t="str">
            <v/>
          </cell>
          <cell r="X1510" t="str">
            <v/>
          </cell>
          <cell r="Y1510" t="str">
            <v/>
          </cell>
          <cell r="Z1510" t="str">
            <v>H2</v>
          </cell>
          <cell r="AA1510">
            <v>347401.91</v>
          </cell>
          <cell r="AB1510">
            <v>70</v>
          </cell>
        </row>
        <row r="1511">
          <cell r="A1511">
            <v>710116</v>
          </cell>
          <cell r="B1511" t="str">
            <v>??????????????</v>
          </cell>
          <cell r="C1511" t="str">
            <v>??????????????</v>
          </cell>
          <cell r="D1511" t="str">
            <v>???</v>
          </cell>
          <cell r="E1511" t="str">
            <v>101000</v>
          </cell>
          <cell r="F1511" t="str">
            <v>420104725785896</v>
          </cell>
          <cell r="G1511" t="str">
            <v>273042531</v>
          </cell>
          <cell r="H1511" t="str">
            <v>??????????</v>
          </cell>
          <cell r="I1511" t="str">
            <v>26</v>
          </cell>
          <cell r="J1511" t="str">
            <v>6</v>
          </cell>
          <cell r="K1511" t="str">
            <v>???</v>
          </cell>
          <cell r="L1511" t="str">
            <v>85510988*590</v>
          </cell>
          <cell r="M1511" t="str">
            <v>430022</v>
          </cell>
          <cell r="N1511" t="str">
            <v>KACT</v>
          </cell>
          <cell r="O1511" t="str">
            <v>13</v>
          </cell>
          <cell r="P1511" t="str">
            <v/>
          </cell>
          <cell r="Q1511" t="str">
            <v>DDD</v>
          </cell>
          <cell r="R1511" t="str">
            <v/>
          </cell>
          <cell r="S1511">
            <v>0</v>
          </cell>
          <cell r="T1511">
            <v>1</v>
          </cell>
          <cell r="U1511">
            <v>375000</v>
          </cell>
          <cell r="V1511" t="str">
            <v/>
          </cell>
          <cell r="W1511" t="str">
            <v/>
          </cell>
          <cell r="X1511" t="str">
            <v/>
          </cell>
          <cell r="Y1511" t="str">
            <v/>
          </cell>
          <cell r="Z1511" t="str">
            <v>H2</v>
          </cell>
          <cell r="AA1511">
            <v>387252.07</v>
          </cell>
          <cell r="AB1511">
            <v>70</v>
          </cell>
        </row>
        <row r="1512">
          <cell r="A1512">
            <v>710118</v>
          </cell>
          <cell r="B1512" t="str">
            <v>??????????????</v>
          </cell>
          <cell r="C1512" t="str">
            <v>????????????</v>
          </cell>
          <cell r="D1512" t="str">
            <v/>
          </cell>
          <cell r="E1512" t="str">
            <v>101000</v>
          </cell>
          <cell r="F1512" t="str">
            <v>42010773358375X</v>
          </cell>
          <cell r="G1512" t="str">
            <v>850638900273045772</v>
          </cell>
          <cell r="H1512" t="str">
            <v>??????????</v>
          </cell>
          <cell r="I1512" t="str">
            <v>26</v>
          </cell>
          <cell r="J1512" t="str">
            <v>1</v>
          </cell>
          <cell r="K1512" t="str">
            <v>???</v>
          </cell>
          <cell r="L1512" t="str">
            <v>027-86861929</v>
          </cell>
          <cell r="M1512" t="str">
            <v>430000</v>
          </cell>
          <cell r="N1512" t="str">
            <v>KACT</v>
          </cell>
          <cell r="O1512" t="str">
            <v>13</v>
          </cell>
          <cell r="P1512" t="str">
            <v/>
          </cell>
          <cell r="Q1512" t="str">
            <v>DDD</v>
          </cell>
          <cell r="R1512" t="str">
            <v/>
          </cell>
          <cell r="S1512">
            <v>20020417</v>
          </cell>
          <cell r="T1512">
            <v>1</v>
          </cell>
          <cell r="U1512">
            <v>1000000</v>
          </cell>
          <cell r="V1512" t="str">
            <v/>
          </cell>
          <cell r="W1512" t="str">
            <v/>
          </cell>
          <cell r="X1512" t="str">
            <v/>
          </cell>
          <cell r="Y1512" t="str">
            <v/>
          </cell>
          <cell r="Z1512" t="str">
            <v>H2</v>
          </cell>
          <cell r="AA1512">
            <v>84029.7</v>
          </cell>
          <cell r="AB1512">
            <v>70</v>
          </cell>
        </row>
        <row r="1513">
          <cell r="A1513">
            <v>810102</v>
          </cell>
          <cell r="B1513" t="str">
            <v>???????????</v>
          </cell>
          <cell r="C1513" t="str">
            <v>??????????</v>
          </cell>
          <cell r="D1513" t="str">
            <v/>
          </cell>
          <cell r="E1513" t="str">
            <v>101000</v>
          </cell>
          <cell r="F1513" t="str">
            <v>51010871305376X</v>
          </cell>
          <cell r="G1513" t="str">
            <v>8010090241</v>
          </cell>
          <cell r="H1513" t="str">
            <v>?????????</v>
          </cell>
          <cell r="I1513" t="str">
            <v>25</v>
          </cell>
          <cell r="J1513" t="str">
            <v>1</v>
          </cell>
          <cell r="K1513" t="str">
            <v/>
          </cell>
          <cell r="L1513" t="str">
            <v>028-87675888</v>
          </cell>
          <cell r="M1513" t="str">
            <v>610051</v>
          </cell>
          <cell r="N1513" t="str">
            <v>KACT</v>
          </cell>
          <cell r="O1513" t="str">
            <v>13</v>
          </cell>
          <cell r="P1513" t="str">
            <v/>
          </cell>
          <cell r="Q1513" t="str">
            <v>DDD</v>
          </cell>
          <cell r="R1513" t="str">
            <v>*</v>
          </cell>
          <cell r="S1513">
            <v>19990202</v>
          </cell>
          <cell r="T1513">
            <v>1</v>
          </cell>
          <cell r="U1513">
            <v>250000</v>
          </cell>
          <cell r="V1513" t="str">
            <v/>
          </cell>
          <cell r="W1513" t="str">
            <v/>
          </cell>
          <cell r="X1513" t="str">
            <v/>
          </cell>
          <cell r="Y1513" t="str">
            <v/>
          </cell>
          <cell r="Z1513" t="str">
            <v>H2</v>
          </cell>
          <cell r="AA1513">
            <v>291082.02</v>
          </cell>
          <cell r="AB1513">
            <v>70</v>
          </cell>
        </row>
        <row r="1514">
          <cell r="A1514">
            <v>810103</v>
          </cell>
          <cell r="B1514" t="str">
            <v>??????????????</v>
          </cell>
          <cell r="C1514" t="str">
            <v>????????????</v>
          </cell>
          <cell r="D1514" t="str">
            <v/>
          </cell>
          <cell r="E1514" t="str">
            <v>101000</v>
          </cell>
          <cell r="F1514" t="str">
            <v>510105621714065</v>
          </cell>
          <cell r="G1514" t="str">
            <v>8010086992</v>
          </cell>
          <cell r="H1514" t="str">
            <v>?????????</v>
          </cell>
          <cell r="I1514" t="str">
            <v>25</v>
          </cell>
          <cell r="J1514" t="str">
            <v>1</v>
          </cell>
          <cell r="K1514" t="str">
            <v/>
          </cell>
          <cell r="L1514" t="str">
            <v>028-85220888</v>
          </cell>
          <cell r="M1514" t="str">
            <v>610041</v>
          </cell>
          <cell r="N1514" t="str">
            <v>KACT</v>
          </cell>
          <cell r="O1514" t="str">
            <v>13</v>
          </cell>
          <cell r="P1514" t="str">
            <v/>
          </cell>
          <cell r="Q1514" t="str">
            <v>DDD</v>
          </cell>
          <cell r="R1514" t="str">
            <v>*</v>
          </cell>
          <cell r="S1514">
            <v>19990202</v>
          </cell>
          <cell r="T1514">
            <v>1</v>
          </cell>
          <cell r="U1514">
            <v>312500</v>
          </cell>
          <cell r="V1514" t="str">
            <v/>
          </cell>
          <cell r="W1514" t="str">
            <v/>
          </cell>
          <cell r="X1514" t="str">
            <v/>
          </cell>
          <cell r="Y1514" t="str">
            <v/>
          </cell>
          <cell r="Z1514" t="str">
            <v>H2</v>
          </cell>
          <cell r="AA1514">
            <v>473659.19</v>
          </cell>
          <cell r="AB1514">
            <v>70</v>
          </cell>
        </row>
        <row r="1515">
          <cell r="A1515">
            <v>810104</v>
          </cell>
          <cell r="B1515" t="str">
            <v>??????????????</v>
          </cell>
          <cell r="C1515" t="str">
            <v>??????????????</v>
          </cell>
          <cell r="D1515" t="str">
            <v>??</v>
          </cell>
          <cell r="E1515" t="str">
            <v>101000</v>
          </cell>
          <cell r="F1515" t="str">
            <v>510105621714065</v>
          </cell>
          <cell r="G1515" t="str">
            <v>8010086992</v>
          </cell>
          <cell r="H1515" t="str">
            <v>?????????</v>
          </cell>
          <cell r="I1515" t="str">
            <v>25</v>
          </cell>
          <cell r="J1515" t="str">
            <v>1</v>
          </cell>
          <cell r="K1515" t="str">
            <v/>
          </cell>
          <cell r="L1515" t="str">
            <v>028-86667666</v>
          </cell>
          <cell r="M1515" t="str">
            <v>610016</v>
          </cell>
          <cell r="N1515" t="str">
            <v>KACT</v>
          </cell>
          <cell r="O1515" t="str">
            <v>13</v>
          </cell>
          <cell r="P1515" t="str">
            <v/>
          </cell>
          <cell r="Q1515" t="str">
            <v>DDD</v>
          </cell>
          <cell r="R1515" t="str">
            <v>*</v>
          </cell>
          <cell r="S1515">
            <v>19990202</v>
          </cell>
          <cell r="T1515">
            <v>1</v>
          </cell>
          <cell r="U1515">
            <v>187500</v>
          </cell>
          <cell r="V1515" t="str">
            <v/>
          </cell>
          <cell r="W1515" t="str">
            <v/>
          </cell>
          <cell r="X1515" t="str">
            <v/>
          </cell>
          <cell r="Y1515" t="str">
            <v/>
          </cell>
          <cell r="Z1515" t="str">
            <v>H2</v>
          </cell>
          <cell r="AA1515">
            <v>279274.90999999997</v>
          </cell>
          <cell r="AB1515">
            <v>70</v>
          </cell>
        </row>
        <row r="1516">
          <cell r="A1516">
            <v>810105</v>
          </cell>
          <cell r="B1516" t="str">
            <v>??????????????</v>
          </cell>
          <cell r="C1516" t="str">
            <v>???????????</v>
          </cell>
          <cell r="D1516" t="str">
            <v/>
          </cell>
          <cell r="E1516" t="str">
            <v>101000</v>
          </cell>
          <cell r="F1516" t="str">
            <v>510105621714065</v>
          </cell>
          <cell r="G1516" t="str">
            <v>8010086992</v>
          </cell>
          <cell r="H1516" t="str">
            <v>?????????</v>
          </cell>
          <cell r="I1516" t="str">
            <v>25</v>
          </cell>
          <cell r="J1516" t="str">
            <v>1</v>
          </cell>
          <cell r="K1516" t="str">
            <v/>
          </cell>
          <cell r="L1516" t="str">
            <v>028-84332888</v>
          </cell>
          <cell r="M1516" t="str">
            <v>610051</v>
          </cell>
          <cell r="N1516" t="str">
            <v>KACT</v>
          </cell>
          <cell r="O1516" t="str">
            <v>13</v>
          </cell>
          <cell r="P1516" t="str">
            <v/>
          </cell>
          <cell r="Q1516" t="str">
            <v>DDD</v>
          </cell>
          <cell r="R1516" t="str">
            <v>*</v>
          </cell>
          <cell r="S1516">
            <v>19990202</v>
          </cell>
          <cell r="T1516">
            <v>1</v>
          </cell>
          <cell r="U1516">
            <v>250000</v>
          </cell>
          <cell r="V1516" t="str">
            <v/>
          </cell>
          <cell r="W1516" t="str">
            <v/>
          </cell>
          <cell r="X1516" t="str">
            <v/>
          </cell>
          <cell r="Y1516" t="str">
            <v/>
          </cell>
          <cell r="Z1516" t="str">
            <v>H2</v>
          </cell>
          <cell r="AA1516">
            <v>318387.87</v>
          </cell>
          <cell r="AB1516">
            <v>70</v>
          </cell>
        </row>
        <row r="1517">
          <cell r="A1517">
            <v>810109</v>
          </cell>
          <cell r="B1517" t="str">
            <v>??????????????</v>
          </cell>
          <cell r="C1517" t="str">
            <v>?????????????</v>
          </cell>
          <cell r="D1517" t="str">
            <v/>
          </cell>
          <cell r="E1517" t="str">
            <v>101000</v>
          </cell>
          <cell r="F1517" t="str">
            <v>510105723419972</v>
          </cell>
          <cell r="G1517" t="str">
            <v>8010090463</v>
          </cell>
          <cell r="H1517" t="str">
            <v>?????????</v>
          </cell>
          <cell r="I1517" t="str">
            <v>25</v>
          </cell>
          <cell r="J1517" t="str">
            <v>1</v>
          </cell>
          <cell r="K1517" t="str">
            <v>???</v>
          </cell>
          <cell r="L1517" t="str">
            <v>028-86951988</v>
          </cell>
          <cell r="M1517" t="str">
            <v>610000</v>
          </cell>
          <cell r="N1517" t="str">
            <v>KACT</v>
          </cell>
          <cell r="O1517" t="str">
            <v>13</v>
          </cell>
          <cell r="P1517" t="str">
            <v/>
          </cell>
          <cell r="Q1517" t="str">
            <v>DDD</v>
          </cell>
          <cell r="R1517" t="str">
            <v/>
          </cell>
          <cell r="S1517">
            <v>20000907</v>
          </cell>
          <cell r="T1517">
            <v>1</v>
          </cell>
          <cell r="U1517">
            <v>250000</v>
          </cell>
          <cell r="V1517" t="str">
            <v/>
          </cell>
          <cell r="W1517" t="str">
            <v/>
          </cell>
          <cell r="X1517" t="str">
            <v/>
          </cell>
          <cell r="Y1517" t="str">
            <v/>
          </cell>
          <cell r="Z1517" t="str">
            <v>H2</v>
          </cell>
          <cell r="AA1517">
            <v>298693.95</v>
          </cell>
          <cell r="AB1517">
            <v>70</v>
          </cell>
        </row>
        <row r="1518">
          <cell r="A1518">
            <v>810114</v>
          </cell>
          <cell r="B1518" t="str">
            <v>??????????????</v>
          </cell>
          <cell r="C1518" t="str">
            <v>??????????????</v>
          </cell>
          <cell r="D1518" t="str">
            <v>?</v>
          </cell>
          <cell r="E1518" t="str">
            <v>101000</v>
          </cell>
          <cell r="F1518" t="str">
            <v>510107734799253</v>
          </cell>
          <cell r="G1518" t="str">
            <v>8010185508</v>
          </cell>
          <cell r="H1518" t="str">
            <v>?????????????</v>
          </cell>
          <cell r="I1518" t="str">
            <v>25</v>
          </cell>
          <cell r="J1518" t="str">
            <v>1</v>
          </cell>
          <cell r="K1518" t="str">
            <v/>
          </cell>
          <cell r="L1518" t="str">
            <v>028-85109558</v>
          </cell>
          <cell r="M1518" t="str">
            <v>610041</v>
          </cell>
          <cell r="N1518" t="str">
            <v>KACT</v>
          </cell>
          <cell r="O1518" t="str">
            <v>13</v>
          </cell>
          <cell r="P1518" t="str">
            <v/>
          </cell>
          <cell r="Q1518" t="str">
            <v>DDD</v>
          </cell>
          <cell r="R1518" t="str">
            <v/>
          </cell>
          <cell r="S1518">
            <v>0</v>
          </cell>
          <cell r="T1518">
            <v>1</v>
          </cell>
          <cell r="U1518">
            <v>187500</v>
          </cell>
          <cell r="V1518" t="str">
            <v/>
          </cell>
          <cell r="W1518" t="str">
            <v/>
          </cell>
          <cell r="X1518" t="str">
            <v/>
          </cell>
          <cell r="Y1518" t="str">
            <v/>
          </cell>
          <cell r="Z1518" t="str">
            <v>H2</v>
          </cell>
          <cell r="AA1518">
            <v>252700.07</v>
          </cell>
          <cell r="AB1518">
            <v>70</v>
          </cell>
        </row>
        <row r="1519">
          <cell r="A1519">
            <v>810101</v>
          </cell>
          <cell r="B1519" t="str">
            <v>?????????????</v>
          </cell>
          <cell r="C1519" t="str">
            <v>??????????????</v>
          </cell>
          <cell r="D1519" t="str">
            <v>?</v>
          </cell>
          <cell r="E1519" t="str">
            <v>101000</v>
          </cell>
          <cell r="F1519" t="str">
            <v>510703709194711</v>
          </cell>
          <cell r="G1519" t="str">
            <v>8010090352</v>
          </cell>
          <cell r="H1519" t="str">
            <v>?????????</v>
          </cell>
          <cell r="I1519" t="str">
            <v>25</v>
          </cell>
          <cell r="J1519" t="str">
            <v>1</v>
          </cell>
          <cell r="K1519" t="str">
            <v>??</v>
          </cell>
          <cell r="L1519" t="str">
            <v>0816-2231190</v>
          </cell>
          <cell r="M1519" t="str">
            <v>621000</v>
          </cell>
          <cell r="N1519" t="str">
            <v>KACT</v>
          </cell>
          <cell r="O1519" t="str">
            <v>13</v>
          </cell>
          <cell r="P1519" t="str">
            <v/>
          </cell>
          <cell r="Q1519" t="str">
            <v>DDD</v>
          </cell>
          <cell r="R1519" t="str">
            <v>*</v>
          </cell>
          <cell r="S1519">
            <v>19990202</v>
          </cell>
          <cell r="T1519">
            <v>1</v>
          </cell>
          <cell r="U1519">
            <v>187500</v>
          </cell>
          <cell r="V1519" t="str">
            <v/>
          </cell>
          <cell r="W1519" t="str">
            <v/>
          </cell>
          <cell r="X1519" t="str">
            <v/>
          </cell>
          <cell r="Y1519" t="str">
            <v/>
          </cell>
          <cell r="Z1519" t="str">
            <v>H2</v>
          </cell>
          <cell r="AA1519">
            <v>184023.05</v>
          </cell>
          <cell r="AB1519">
            <v>70</v>
          </cell>
        </row>
        <row r="1520">
          <cell r="A1520">
            <v>810214</v>
          </cell>
          <cell r="B1520" t="str">
            <v>?????????????</v>
          </cell>
          <cell r="C1520" t="str">
            <v>????????????</v>
          </cell>
          <cell r="D1520" t="str">
            <v/>
          </cell>
          <cell r="E1520" t="str">
            <v>101000</v>
          </cell>
          <cell r="F1520" t="str">
            <v>500106739847197</v>
          </cell>
          <cell r="G1520" t="str">
            <v>???4122024726</v>
          </cell>
          <cell r="H1520" t="str">
            <v>??????????????</v>
          </cell>
          <cell r="I1520" t="str">
            <v>25</v>
          </cell>
          <cell r="J1520" t="str">
            <v>1</v>
          </cell>
          <cell r="K1520" t="str">
            <v>???</v>
          </cell>
          <cell r="L1520" t="str">
            <v>023-65472634</v>
          </cell>
          <cell r="M1520" t="str">
            <v>400030</v>
          </cell>
          <cell r="N1520" t="str">
            <v>KACT</v>
          </cell>
          <cell r="O1520" t="str">
            <v>13</v>
          </cell>
          <cell r="P1520" t="str">
            <v/>
          </cell>
          <cell r="Q1520" t="str">
            <v>DDD</v>
          </cell>
          <cell r="R1520" t="str">
            <v/>
          </cell>
          <cell r="S1520">
            <v>0</v>
          </cell>
          <cell r="T1520">
            <v>1</v>
          </cell>
          <cell r="U1520">
            <v>562500</v>
          </cell>
          <cell r="V1520" t="str">
            <v/>
          </cell>
          <cell r="W1520" t="str">
            <v/>
          </cell>
          <cell r="X1520" t="str">
            <v/>
          </cell>
          <cell r="Y1520" t="str">
            <v/>
          </cell>
          <cell r="Z1520" t="str">
            <v>H2</v>
          </cell>
          <cell r="AA1520">
            <v>282859.53000000003</v>
          </cell>
          <cell r="AB1520">
            <v>70</v>
          </cell>
        </row>
        <row r="1521">
          <cell r="A1521">
            <v>870103</v>
          </cell>
          <cell r="B1521" t="str">
            <v>?????????????</v>
          </cell>
          <cell r="C1521" t="str">
            <v>?????45?</v>
          </cell>
          <cell r="D1521" t="str">
            <v/>
          </cell>
          <cell r="E1521" t="str">
            <v>101000</v>
          </cell>
          <cell r="F1521" t="str">
            <v>530102713449430</v>
          </cell>
          <cell r="G1521" t="str">
            <v>7532730001678</v>
          </cell>
          <cell r="H1521" t="str">
            <v>?????????</v>
          </cell>
          <cell r="I1521" t="str">
            <v>23</v>
          </cell>
          <cell r="J1521" t="str">
            <v>1</v>
          </cell>
          <cell r="K1521" t="str">
            <v>???</v>
          </cell>
          <cell r="L1521" t="str">
            <v>0871-3374052</v>
          </cell>
          <cell r="M1521" t="str">
            <v>650041</v>
          </cell>
          <cell r="N1521" t="str">
            <v>KACT</v>
          </cell>
          <cell r="O1521" t="str">
            <v>13</v>
          </cell>
          <cell r="P1521" t="str">
            <v/>
          </cell>
          <cell r="Q1521" t="str">
            <v>DDD</v>
          </cell>
          <cell r="R1521" t="str">
            <v/>
          </cell>
          <cell r="S1521">
            <v>0</v>
          </cell>
          <cell r="T1521">
            <v>1</v>
          </cell>
          <cell r="U1521">
            <v>500000</v>
          </cell>
          <cell r="V1521" t="str">
            <v/>
          </cell>
          <cell r="W1521" t="str">
            <v/>
          </cell>
          <cell r="X1521" t="str">
            <v/>
          </cell>
          <cell r="Y1521" t="str">
            <v/>
          </cell>
          <cell r="Z1521" t="str">
            <v>H2</v>
          </cell>
          <cell r="AA1521">
            <v>251490.43</v>
          </cell>
          <cell r="AB1521">
            <v>70</v>
          </cell>
        </row>
        <row r="1522">
          <cell r="A1522">
            <v>710115</v>
          </cell>
          <cell r="B1522" t="str">
            <v>??????????</v>
          </cell>
          <cell r="C1522" t="str">
            <v>?????????????</v>
          </cell>
          <cell r="D1522" t="str">
            <v/>
          </cell>
          <cell r="E1522" t="str">
            <v>101000</v>
          </cell>
          <cell r="F1522" t="str">
            <v>420102728282151</v>
          </cell>
          <cell r="G1522" t="str">
            <v>062013010005653</v>
          </cell>
          <cell r="H1522" t="str">
            <v>????????????</v>
          </cell>
          <cell r="I1522" t="str">
            <v>26</v>
          </cell>
          <cell r="J1522" t="str">
            <v>2</v>
          </cell>
          <cell r="K1522" t="str">
            <v>??</v>
          </cell>
          <cell r="L1522" t="str">
            <v>027-82260388</v>
          </cell>
          <cell r="M1522" t="str">
            <v>430010</v>
          </cell>
          <cell r="N1522" t="str">
            <v>KACT</v>
          </cell>
          <cell r="O1522" t="str">
            <v>12</v>
          </cell>
          <cell r="P1522" t="str">
            <v/>
          </cell>
          <cell r="Q1522" t="str">
            <v>AAAC</v>
          </cell>
          <cell r="R1522" t="str">
            <v/>
          </cell>
          <cell r="S1522">
            <v>20010816</v>
          </cell>
          <cell r="T1522">
            <v>1</v>
          </cell>
          <cell r="U1522">
            <v>1</v>
          </cell>
          <cell r="V1522" t="str">
            <v/>
          </cell>
          <cell r="W1522" t="str">
            <v/>
          </cell>
          <cell r="X1522" t="str">
            <v/>
          </cell>
          <cell r="Y1522" t="str">
            <v/>
          </cell>
          <cell r="Z1522" t="str">
            <v>H3</v>
          </cell>
          <cell r="AA1522">
            <v>77.47</v>
          </cell>
          <cell r="AB1522">
            <v>70</v>
          </cell>
        </row>
        <row r="1523">
          <cell r="A1523">
            <v>870105</v>
          </cell>
          <cell r="B1523" t="str">
            <v>???????????</v>
          </cell>
          <cell r="C1523" t="str">
            <v>??????????????</v>
          </cell>
          <cell r="D1523" t="str">
            <v>??????</v>
          </cell>
          <cell r="E1523" t="str">
            <v>101000</v>
          </cell>
          <cell r="F1523" t="str">
            <v>530102713403205</v>
          </cell>
          <cell r="G1523" t="str">
            <v>2502010509024224688</v>
          </cell>
          <cell r="H1523" t="str">
            <v>?????????????</v>
          </cell>
          <cell r="I1523" t="str">
            <v>23</v>
          </cell>
          <cell r="J1523" t="str">
            <v>1</v>
          </cell>
          <cell r="K1523" t="str">
            <v>???</v>
          </cell>
          <cell r="L1523" t="str">
            <v>0871-3573402</v>
          </cell>
          <cell r="M1523" t="str">
            <v>650000</v>
          </cell>
          <cell r="N1523" t="str">
            <v>KACT</v>
          </cell>
          <cell r="O1523" t="str">
            <v>12</v>
          </cell>
          <cell r="P1523" t="str">
            <v/>
          </cell>
          <cell r="Q1523" t="str">
            <v>AAAC</v>
          </cell>
          <cell r="R1523" t="str">
            <v/>
          </cell>
          <cell r="S1523">
            <v>20010420</v>
          </cell>
          <cell r="T1523">
            <v>1</v>
          </cell>
          <cell r="U1523">
            <v>1000000</v>
          </cell>
          <cell r="V1523" t="str">
            <v/>
          </cell>
          <cell r="W1523" t="str">
            <v/>
          </cell>
          <cell r="X1523" t="str">
            <v/>
          </cell>
          <cell r="Y1523" t="str">
            <v/>
          </cell>
          <cell r="Z1523" t="str">
            <v>H6</v>
          </cell>
          <cell r="AA1523">
            <v>631747.98</v>
          </cell>
          <cell r="AB1523">
            <v>70</v>
          </cell>
        </row>
        <row r="1524">
          <cell r="A1524">
            <v>870112</v>
          </cell>
          <cell r="B1524" t="str">
            <v>???????????</v>
          </cell>
          <cell r="C1524" t="str">
            <v>??????????????</v>
          </cell>
          <cell r="D1524" t="str">
            <v>??????</v>
          </cell>
          <cell r="E1524" t="str">
            <v>101000</v>
          </cell>
          <cell r="F1524" t="str">
            <v>530102713403205</v>
          </cell>
          <cell r="G1524" t="str">
            <v>2502010509024224688</v>
          </cell>
          <cell r="H1524" t="str">
            <v>?????????????</v>
          </cell>
          <cell r="I1524" t="str">
            <v>23</v>
          </cell>
          <cell r="J1524" t="str">
            <v>3</v>
          </cell>
          <cell r="K1524" t="str">
            <v>???</v>
          </cell>
          <cell r="L1524" t="str">
            <v>0871-3573402</v>
          </cell>
          <cell r="M1524" t="str">
            <v>650020</v>
          </cell>
          <cell r="N1524" t="str">
            <v>KACT</v>
          </cell>
          <cell r="O1524" t="str">
            <v>12</v>
          </cell>
          <cell r="P1524" t="str">
            <v/>
          </cell>
          <cell r="Q1524" t="str">
            <v>AAAC</v>
          </cell>
          <cell r="R1524" t="str">
            <v/>
          </cell>
          <cell r="S1524">
            <v>0</v>
          </cell>
          <cell r="T1524">
            <v>1</v>
          </cell>
          <cell r="U1524">
            <v>875000</v>
          </cell>
          <cell r="V1524" t="str">
            <v/>
          </cell>
          <cell r="W1524" t="str">
            <v/>
          </cell>
          <cell r="X1524" t="str">
            <v/>
          </cell>
          <cell r="Y1524" t="str">
            <v/>
          </cell>
          <cell r="Z1524" t="str">
            <v>H6</v>
          </cell>
          <cell r="AA1524">
            <v>375785.55</v>
          </cell>
          <cell r="AB1524">
            <v>70</v>
          </cell>
        </row>
        <row r="1525">
          <cell r="A1525">
            <v>679501</v>
          </cell>
          <cell r="B1525" t="str">
            <v>??????????????</v>
          </cell>
          <cell r="C1525" t="str">
            <v>??????????</v>
          </cell>
          <cell r="D1525" t="str">
            <v/>
          </cell>
          <cell r="E1525" t="str">
            <v>101000</v>
          </cell>
          <cell r="F1525" t="str">
            <v>640102227693286</v>
          </cell>
          <cell r="G1525" t="str">
            <v>2902001109035046019</v>
          </cell>
          <cell r="H1525" t="str">
            <v>???????????</v>
          </cell>
          <cell r="I1525" t="str">
            <v>71</v>
          </cell>
          <cell r="J1525" t="str">
            <v>2</v>
          </cell>
          <cell r="K1525" t="str">
            <v>???</v>
          </cell>
          <cell r="L1525" t="str">
            <v>0951-6083296</v>
          </cell>
          <cell r="M1525" t="str">
            <v>750004</v>
          </cell>
          <cell r="N1525" t="str">
            <v>DACT</v>
          </cell>
          <cell r="O1525" t="str">
            <v>05</v>
          </cell>
          <cell r="P1525" t="str">
            <v/>
          </cell>
          <cell r="Q1525" t="str">
            <v>BBBO</v>
          </cell>
          <cell r="R1525" t="str">
            <v/>
          </cell>
          <cell r="S1525">
            <v>0</v>
          </cell>
          <cell r="T1525">
            <v>1</v>
          </cell>
          <cell r="U1525">
            <v>1</v>
          </cell>
          <cell r="V1525" t="str">
            <v/>
          </cell>
          <cell r="W1525" t="str">
            <v/>
          </cell>
          <cell r="X1525" t="str">
            <v/>
          </cell>
          <cell r="Y1525" t="str">
            <v/>
          </cell>
          <cell r="Z1525" t="str">
            <v>WD</v>
          </cell>
          <cell r="AA1525">
            <v>-3247.63</v>
          </cell>
          <cell r="AB1525">
            <v>60</v>
          </cell>
        </row>
        <row r="1526">
          <cell r="A1526">
            <v>679101</v>
          </cell>
          <cell r="B1526" t="str">
            <v>??????????</v>
          </cell>
          <cell r="C1526" t="str">
            <v>??????????????</v>
          </cell>
          <cell r="D1526" t="str">
            <v/>
          </cell>
          <cell r="E1526" t="str">
            <v>101000</v>
          </cell>
          <cell r="F1526" t="str">
            <v>61010271019417X</v>
          </cell>
          <cell r="G1526" t="str">
            <v>3700020609006725995</v>
          </cell>
          <cell r="H1526" t="str">
            <v>???????</v>
          </cell>
          <cell r="I1526" t="str">
            <v>71</v>
          </cell>
          <cell r="J1526" t="str">
            <v>2</v>
          </cell>
          <cell r="K1526" t="str">
            <v>???</v>
          </cell>
          <cell r="L1526" t="str">
            <v>029-2492937</v>
          </cell>
          <cell r="M1526" t="str">
            <v>710032</v>
          </cell>
          <cell r="N1526" t="str">
            <v>DACT</v>
          </cell>
          <cell r="O1526" t="str">
            <v>05</v>
          </cell>
          <cell r="P1526" t="str">
            <v/>
          </cell>
          <cell r="Q1526" t="str">
            <v>BBBC</v>
          </cell>
          <cell r="R1526" t="str">
            <v/>
          </cell>
          <cell r="S1526">
            <v>0</v>
          </cell>
          <cell r="T1526">
            <v>1</v>
          </cell>
          <cell r="U1526">
            <v>500000</v>
          </cell>
          <cell r="V1526" t="str">
            <v/>
          </cell>
          <cell r="W1526" t="str">
            <v/>
          </cell>
          <cell r="X1526" t="str">
            <v/>
          </cell>
          <cell r="Y1526" t="str">
            <v/>
          </cell>
          <cell r="Z1526" t="str">
            <v>WD</v>
          </cell>
          <cell r="AA1526">
            <v>572874.54</v>
          </cell>
          <cell r="AB1526">
            <v>60</v>
          </cell>
        </row>
        <row r="1527">
          <cell r="A1527">
            <v>679102</v>
          </cell>
          <cell r="B1527" t="str">
            <v>????????????</v>
          </cell>
          <cell r="C1527" t="str">
            <v>??????????????</v>
          </cell>
          <cell r="D1527" t="str">
            <v>?????</v>
          </cell>
          <cell r="E1527" t="str">
            <v>101000</v>
          </cell>
          <cell r="F1527" t="str">
            <v>610104735069287</v>
          </cell>
          <cell r="G1527" t="str">
            <v>0308090-858126661000</v>
          </cell>
          <cell r="H1527" t="str">
            <v>????????</v>
          </cell>
          <cell r="I1527" t="str">
            <v>71</v>
          </cell>
          <cell r="J1527" t="str">
            <v>3</v>
          </cell>
          <cell r="K1527" t="str">
            <v>??</v>
          </cell>
          <cell r="L1527" t="str">
            <v>029-8625025</v>
          </cell>
          <cell r="M1527" t="str">
            <v>710082</v>
          </cell>
          <cell r="N1527" t="str">
            <v>DACT</v>
          </cell>
          <cell r="O1527" t="str">
            <v>08</v>
          </cell>
          <cell r="P1527" t="str">
            <v/>
          </cell>
          <cell r="Q1527" t="str">
            <v>DDD</v>
          </cell>
          <cell r="R1527" t="str">
            <v/>
          </cell>
          <cell r="S1527">
            <v>20011217</v>
          </cell>
          <cell r="T1527">
            <v>1</v>
          </cell>
          <cell r="U1527">
            <v>750000</v>
          </cell>
          <cell r="V1527" t="str">
            <v/>
          </cell>
          <cell r="W1527" t="str">
            <v>1</v>
          </cell>
          <cell r="X1527" t="str">
            <v/>
          </cell>
          <cell r="Y1527" t="str">
            <v/>
          </cell>
          <cell r="Z1527" t="str">
            <v>WD</v>
          </cell>
          <cell r="AA1527">
            <v>907944.39</v>
          </cell>
          <cell r="AB1527">
            <v>60</v>
          </cell>
        </row>
        <row r="1528">
          <cell r="A1528">
            <v>679103</v>
          </cell>
          <cell r="B1528" t="str">
            <v>??????????????</v>
          </cell>
          <cell r="C1528" t="str">
            <v>????????</v>
          </cell>
          <cell r="D1528" t="str">
            <v/>
          </cell>
          <cell r="E1528" t="str">
            <v>101000</v>
          </cell>
          <cell r="F1528" t="str">
            <v>610103730411258</v>
          </cell>
          <cell r="G1528" t="str">
            <v>3700020109006120133</v>
          </cell>
          <cell r="H1528" t="str">
            <v>????????????</v>
          </cell>
          <cell r="I1528" t="str">
            <v>71</v>
          </cell>
          <cell r="J1528" t="str">
            <v>2</v>
          </cell>
          <cell r="K1528" t="str">
            <v>??</v>
          </cell>
          <cell r="L1528" t="str">
            <v>029-7274985</v>
          </cell>
          <cell r="M1528" t="str">
            <v>710002</v>
          </cell>
          <cell r="N1528" t="str">
            <v>DACT</v>
          </cell>
          <cell r="O1528" t="str">
            <v>05</v>
          </cell>
          <cell r="P1528" t="str">
            <v/>
          </cell>
          <cell r="Q1528" t="str">
            <v>BBBO</v>
          </cell>
          <cell r="R1528" t="str">
            <v/>
          </cell>
          <cell r="S1528">
            <v>0</v>
          </cell>
          <cell r="T1528">
            <v>1</v>
          </cell>
          <cell r="U1528">
            <v>100000</v>
          </cell>
          <cell r="V1528" t="str">
            <v/>
          </cell>
          <cell r="W1528" t="str">
            <v/>
          </cell>
          <cell r="X1528" t="str">
            <v/>
          </cell>
          <cell r="Y1528" t="str">
            <v/>
          </cell>
          <cell r="Z1528" t="str">
            <v>WD</v>
          </cell>
          <cell r="AA1528">
            <v>47636.32</v>
          </cell>
          <cell r="AB1528">
            <v>60</v>
          </cell>
        </row>
        <row r="1529">
          <cell r="A1529">
            <v>679104</v>
          </cell>
          <cell r="B1529" t="str">
            <v>??????????????</v>
          </cell>
          <cell r="C1529" t="str">
            <v>??????????</v>
          </cell>
          <cell r="D1529" t="str">
            <v/>
          </cell>
          <cell r="E1529" t="str">
            <v>101000</v>
          </cell>
          <cell r="F1529" t="str">
            <v>61011373041124X</v>
          </cell>
          <cell r="G1529" t="str">
            <v>0104091-037288080910</v>
          </cell>
          <cell r="H1529" t="str">
            <v>????????</v>
          </cell>
          <cell r="I1529" t="str">
            <v>71</v>
          </cell>
          <cell r="J1529" t="str">
            <v>2</v>
          </cell>
          <cell r="K1529" t="str">
            <v>??</v>
          </cell>
          <cell r="L1529" t="str">
            <v>029-5361156</v>
          </cell>
          <cell r="M1529" t="str">
            <v>710003</v>
          </cell>
          <cell r="N1529" t="str">
            <v>DACT</v>
          </cell>
          <cell r="O1529" t="str">
            <v>05</v>
          </cell>
          <cell r="P1529" t="str">
            <v/>
          </cell>
          <cell r="Q1529" t="str">
            <v>BBBO</v>
          </cell>
          <cell r="R1529" t="str">
            <v/>
          </cell>
          <cell r="S1529">
            <v>0</v>
          </cell>
          <cell r="T1529">
            <v>1</v>
          </cell>
          <cell r="U1529">
            <v>200000</v>
          </cell>
          <cell r="V1529" t="str">
            <v/>
          </cell>
          <cell r="W1529" t="str">
            <v>01</v>
          </cell>
          <cell r="X1529" t="str">
            <v/>
          </cell>
          <cell r="Y1529" t="str">
            <v/>
          </cell>
          <cell r="Z1529" t="str">
            <v>WD</v>
          </cell>
          <cell r="AA1529">
            <v>45277.84</v>
          </cell>
          <cell r="AB1529">
            <v>60</v>
          </cell>
        </row>
        <row r="1530">
          <cell r="A1530">
            <v>679105</v>
          </cell>
          <cell r="B1530" t="str">
            <v>??????????????</v>
          </cell>
          <cell r="C1530" t="str">
            <v>??????????</v>
          </cell>
          <cell r="D1530" t="str">
            <v/>
          </cell>
          <cell r="E1530" t="str">
            <v>101000</v>
          </cell>
          <cell r="F1530" t="str">
            <v>610102730411215</v>
          </cell>
          <cell r="G1530" t="str">
            <v>489-03724108091001</v>
          </cell>
          <cell r="H1530" t="str">
            <v>????????????</v>
          </cell>
          <cell r="I1530" t="str">
            <v>71</v>
          </cell>
          <cell r="J1530" t="str">
            <v>2</v>
          </cell>
          <cell r="K1530" t="str">
            <v>??</v>
          </cell>
          <cell r="L1530" t="str">
            <v>029-2537006</v>
          </cell>
          <cell r="M1530" t="str">
            <v>710032</v>
          </cell>
          <cell r="N1530" t="str">
            <v>DACT</v>
          </cell>
          <cell r="O1530" t="str">
            <v>05</v>
          </cell>
          <cell r="P1530" t="str">
            <v/>
          </cell>
          <cell r="Q1530" t="str">
            <v>BBBO</v>
          </cell>
          <cell r="R1530" t="str">
            <v/>
          </cell>
          <cell r="S1530">
            <v>0</v>
          </cell>
          <cell r="T1530">
            <v>1</v>
          </cell>
          <cell r="U1530">
            <v>200000</v>
          </cell>
          <cell r="V1530" t="str">
            <v/>
          </cell>
          <cell r="W1530" t="str">
            <v/>
          </cell>
          <cell r="X1530" t="str">
            <v/>
          </cell>
          <cell r="Y1530" t="str">
            <v/>
          </cell>
          <cell r="Z1530" t="str">
            <v>WD</v>
          </cell>
          <cell r="AA1530">
            <v>72227.710000000006</v>
          </cell>
          <cell r="AB1530">
            <v>60</v>
          </cell>
        </row>
        <row r="1531">
          <cell r="A1531">
            <v>679106</v>
          </cell>
          <cell r="B1531" t="str">
            <v>??????????????</v>
          </cell>
          <cell r="C1531" t="str">
            <v>???????????</v>
          </cell>
          <cell r="D1531" t="str">
            <v/>
          </cell>
          <cell r="E1531" t="str">
            <v>101000</v>
          </cell>
          <cell r="F1531" t="str">
            <v>610113730411223</v>
          </cell>
          <cell r="G1531" t="str">
            <v>0103098-125801040001</v>
          </cell>
          <cell r="H1531" t="str">
            <v>???????????</v>
          </cell>
          <cell r="I1531" t="str">
            <v>71</v>
          </cell>
          <cell r="J1531" t="str">
            <v>2</v>
          </cell>
          <cell r="K1531" t="str">
            <v>??</v>
          </cell>
          <cell r="L1531" t="str">
            <v>029-5360366</v>
          </cell>
          <cell r="M1531" t="str">
            <v>710061</v>
          </cell>
          <cell r="N1531" t="str">
            <v>DACT</v>
          </cell>
          <cell r="O1531" t="str">
            <v>05</v>
          </cell>
          <cell r="P1531" t="str">
            <v/>
          </cell>
          <cell r="Q1531" t="str">
            <v>BBBO</v>
          </cell>
          <cell r="R1531" t="str">
            <v/>
          </cell>
          <cell r="S1531">
            <v>0</v>
          </cell>
          <cell r="T1531">
            <v>1</v>
          </cell>
          <cell r="U1531">
            <v>300000</v>
          </cell>
          <cell r="V1531" t="str">
            <v/>
          </cell>
          <cell r="W1531" t="str">
            <v>035</v>
          </cell>
          <cell r="X1531" t="str">
            <v/>
          </cell>
          <cell r="Y1531" t="str">
            <v/>
          </cell>
          <cell r="Z1531" t="str">
            <v>WD</v>
          </cell>
          <cell r="AA1531">
            <v>225617.09</v>
          </cell>
          <cell r="AB1531">
            <v>60</v>
          </cell>
        </row>
        <row r="1532">
          <cell r="A1532">
            <v>679107</v>
          </cell>
          <cell r="B1532" t="str">
            <v>??????????????</v>
          </cell>
          <cell r="C1532" t="str">
            <v>?????????????</v>
          </cell>
          <cell r="D1532" t="str">
            <v/>
          </cell>
          <cell r="E1532" t="str">
            <v>101000</v>
          </cell>
          <cell r="F1532" t="str">
            <v>61010492081025X</v>
          </cell>
          <cell r="G1532" t="str">
            <v>483-00131408093001</v>
          </cell>
          <cell r="H1532" t="str">
            <v>??????????</v>
          </cell>
          <cell r="I1532" t="str">
            <v>71</v>
          </cell>
          <cell r="J1532" t="str">
            <v>2</v>
          </cell>
          <cell r="K1532" t="str">
            <v>??</v>
          </cell>
          <cell r="L1532" t="str">
            <v>029-4230113</v>
          </cell>
          <cell r="M1532" t="str">
            <v>710082</v>
          </cell>
          <cell r="N1532" t="str">
            <v>DACT</v>
          </cell>
          <cell r="O1532" t="str">
            <v>05</v>
          </cell>
          <cell r="P1532" t="str">
            <v/>
          </cell>
          <cell r="Q1532" t="str">
            <v>BBBO</v>
          </cell>
          <cell r="R1532" t="str">
            <v/>
          </cell>
          <cell r="S1532">
            <v>0</v>
          </cell>
          <cell r="T1532">
            <v>1</v>
          </cell>
          <cell r="U1532">
            <v>400000</v>
          </cell>
          <cell r="V1532" t="str">
            <v/>
          </cell>
          <cell r="W1532" t="str">
            <v/>
          </cell>
          <cell r="X1532" t="str">
            <v/>
          </cell>
          <cell r="Y1532" t="str">
            <v/>
          </cell>
          <cell r="Z1532" t="str">
            <v>WD</v>
          </cell>
          <cell r="AA1532">
            <v>166370.79</v>
          </cell>
          <cell r="AB1532">
            <v>60</v>
          </cell>
        </row>
        <row r="1533">
          <cell r="A1533">
            <v>679108</v>
          </cell>
          <cell r="B1533" t="str">
            <v>??????????????</v>
          </cell>
          <cell r="C1533" t="str">
            <v>?????????????</v>
          </cell>
          <cell r="D1533" t="str">
            <v/>
          </cell>
          <cell r="E1533" t="str">
            <v>101000</v>
          </cell>
          <cell r="F1533" t="str">
            <v>610104710130854</v>
          </cell>
          <cell r="G1533" t="str">
            <v>477-02276808093001</v>
          </cell>
          <cell r="H1533" t="str">
            <v>??????????????</v>
          </cell>
          <cell r="I1533" t="str">
            <v>71</v>
          </cell>
          <cell r="J1533" t="str">
            <v>2</v>
          </cell>
          <cell r="K1533" t="str">
            <v>??</v>
          </cell>
          <cell r="L1533" t="str">
            <v>029-6279955</v>
          </cell>
          <cell r="M1533" t="str">
            <v>710082</v>
          </cell>
          <cell r="N1533" t="str">
            <v>DACT</v>
          </cell>
          <cell r="O1533" t="str">
            <v>05</v>
          </cell>
          <cell r="P1533" t="str">
            <v/>
          </cell>
          <cell r="Q1533" t="str">
            <v>BBBO</v>
          </cell>
          <cell r="R1533" t="str">
            <v/>
          </cell>
          <cell r="S1533">
            <v>0</v>
          </cell>
          <cell r="T1533">
            <v>1</v>
          </cell>
          <cell r="U1533">
            <v>200000</v>
          </cell>
          <cell r="V1533" t="str">
            <v/>
          </cell>
          <cell r="W1533" t="str">
            <v/>
          </cell>
          <cell r="X1533" t="str">
            <v/>
          </cell>
          <cell r="Y1533" t="str">
            <v/>
          </cell>
          <cell r="Z1533" t="str">
            <v>WD</v>
          </cell>
          <cell r="AA1533">
            <v>64037.29</v>
          </cell>
          <cell r="AB1533">
            <v>60</v>
          </cell>
        </row>
        <row r="1534">
          <cell r="A1534">
            <v>679111</v>
          </cell>
          <cell r="B1534" t="str">
            <v>??????????</v>
          </cell>
          <cell r="C1534" t="str">
            <v>??????????</v>
          </cell>
          <cell r="D1534" t="str">
            <v/>
          </cell>
          <cell r="E1534" t="str">
            <v>101000</v>
          </cell>
          <cell r="F1534" t="str">
            <v>610103735062640</v>
          </cell>
          <cell r="G1534" t="str">
            <v>3700025109200008280</v>
          </cell>
          <cell r="H1534" t="str">
            <v>????????</v>
          </cell>
          <cell r="I1534" t="str">
            <v>71</v>
          </cell>
          <cell r="J1534" t="str">
            <v>2</v>
          </cell>
          <cell r="K1534" t="str">
            <v>???</v>
          </cell>
          <cell r="L1534" t="str">
            <v>029-7436888</v>
          </cell>
          <cell r="M1534" t="str">
            <v>710004</v>
          </cell>
          <cell r="N1534" t="str">
            <v>DACT</v>
          </cell>
          <cell r="O1534" t="str">
            <v>05</v>
          </cell>
          <cell r="P1534" t="str">
            <v/>
          </cell>
          <cell r="Q1534" t="str">
            <v>BBBO</v>
          </cell>
          <cell r="R1534" t="str">
            <v/>
          </cell>
          <cell r="S1534">
            <v>0</v>
          </cell>
          <cell r="T1534">
            <v>1</v>
          </cell>
          <cell r="U1534">
            <v>90000</v>
          </cell>
          <cell r="V1534" t="str">
            <v/>
          </cell>
          <cell r="W1534" t="str">
            <v/>
          </cell>
          <cell r="X1534" t="str">
            <v/>
          </cell>
          <cell r="Y1534" t="str">
            <v/>
          </cell>
          <cell r="Z1534" t="str">
            <v>WD</v>
          </cell>
          <cell r="AA1534">
            <v>-1515.37</v>
          </cell>
          <cell r="AB1534">
            <v>60</v>
          </cell>
        </row>
        <row r="1535">
          <cell r="A1535">
            <v>679112</v>
          </cell>
          <cell r="B1535" t="str">
            <v>??????????????</v>
          </cell>
          <cell r="C1535" t="str">
            <v>??????????</v>
          </cell>
          <cell r="D1535" t="str">
            <v/>
          </cell>
          <cell r="E1535" t="str">
            <v>101000</v>
          </cell>
          <cell r="F1535" t="str">
            <v>610104735081315</v>
          </cell>
          <cell r="G1535" t="str">
            <v>13760101154000011233</v>
          </cell>
          <cell r="H1535" t="str">
            <v>????????</v>
          </cell>
          <cell r="I1535" t="str">
            <v>71</v>
          </cell>
          <cell r="J1535" t="str">
            <v>2</v>
          </cell>
          <cell r="K1535" t="str">
            <v>???</v>
          </cell>
          <cell r="L1535" t="str">
            <v>4283467</v>
          </cell>
          <cell r="M1535" t="str">
            <v>710077</v>
          </cell>
          <cell r="N1535" t="str">
            <v>DACT</v>
          </cell>
          <cell r="O1535" t="str">
            <v>05</v>
          </cell>
          <cell r="P1535" t="str">
            <v/>
          </cell>
          <cell r="Q1535" t="str">
            <v>BBBO</v>
          </cell>
          <cell r="R1535" t="str">
            <v/>
          </cell>
          <cell r="S1535">
            <v>0</v>
          </cell>
          <cell r="T1535">
            <v>1</v>
          </cell>
          <cell r="U1535">
            <v>150000</v>
          </cell>
          <cell r="V1535" t="str">
            <v/>
          </cell>
          <cell r="W1535" t="str">
            <v>9</v>
          </cell>
          <cell r="X1535" t="str">
            <v/>
          </cell>
          <cell r="Y1535" t="str">
            <v/>
          </cell>
          <cell r="Z1535" t="str">
            <v>WD</v>
          </cell>
          <cell r="AA1535">
            <v>57206.97</v>
          </cell>
          <cell r="AB1535">
            <v>60</v>
          </cell>
        </row>
        <row r="1536">
          <cell r="A1536">
            <v>679109</v>
          </cell>
          <cell r="B1536" t="str">
            <v>??????????????</v>
          </cell>
          <cell r="C1536" t="str">
            <v>??????????</v>
          </cell>
          <cell r="D1536" t="str">
            <v/>
          </cell>
          <cell r="E1536" t="str">
            <v>101000</v>
          </cell>
          <cell r="F1536" t="str">
            <v>61040271008179X</v>
          </cell>
          <cell r="G1536" t="str">
            <v>303802879708092001</v>
          </cell>
          <cell r="H1536" t="str">
            <v>?????</v>
          </cell>
          <cell r="I1536" t="str">
            <v>71</v>
          </cell>
          <cell r="J1536" t="str">
            <v>2</v>
          </cell>
          <cell r="K1536" t="str">
            <v>??</v>
          </cell>
          <cell r="L1536" t="str">
            <v>0910-3279300</v>
          </cell>
          <cell r="M1536" t="str">
            <v>712000</v>
          </cell>
          <cell r="N1536" t="str">
            <v>DACT</v>
          </cell>
          <cell r="O1536" t="str">
            <v>05</v>
          </cell>
          <cell r="P1536" t="str">
            <v/>
          </cell>
          <cell r="Q1536" t="str">
            <v>BBBO</v>
          </cell>
          <cell r="R1536" t="str">
            <v/>
          </cell>
          <cell r="S1536">
            <v>0</v>
          </cell>
          <cell r="T1536">
            <v>1</v>
          </cell>
          <cell r="U1536">
            <v>150000</v>
          </cell>
          <cell r="V1536" t="str">
            <v/>
          </cell>
          <cell r="W1536" t="str">
            <v/>
          </cell>
          <cell r="X1536" t="str">
            <v/>
          </cell>
          <cell r="Y1536" t="str">
            <v/>
          </cell>
          <cell r="Z1536" t="str">
            <v>WD</v>
          </cell>
          <cell r="AA1536">
            <v>63630.400000000001</v>
          </cell>
          <cell r="AB1536">
            <v>60</v>
          </cell>
        </row>
        <row r="1537">
          <cell r="A1537">
            <v>679110</v>
          </cell>
          <cell r="B1537" t="str">
            <v>??????????????</v>
          </cell>
          <cell r="C1537" t="str">
            <v>????????</v>
          </cell>
          <cell r="D1537" t="str">
            <v/>
          </cell>
          <cell r="E1537" t="str">
            <v>101000</v>
          </cell>
          <cell r="F1537" t="str">
            <v>610302732640468</v>
          </cell>
          <cell r="G1537" t="str">
            <v>2603025209200014082</v>
          </cell>
          <cell r="H1537" t="str">
            <v>?????????</v>
          </cell>
          <cell r="I1537" t="str">
            <v>71</v>
          </cell>
          <cell r="J1537" t="str">
            <v>2</v>
          </cell>
          <cell r="K1537" t="str">
            <v>??</v>
          </cell>
          <cell r="L1537" t="str">
            <v>0917-3204881</v>
          </cell>
          <cell r="M1537" t="str">
            <v>721000</v>
          </cell>
          <cell r="N1537" t="str">
            <v>DACT</v>
          </cell>
          <cell r="O1537" t="str">
            <v>05</v>
          </cell>
          <cell r="P1537" t="str">
            <v/>
          </cell>
          <cell r="Q1537" t="str">
            <v>BBBO</v>
          </cell>
          <cell r="R1537" t="str">
            <v/>
          </cell>
          <cell r="S1537">
            <v>0</v>
          </cell>
          <cell r="T1537">
            <v>1</v>
          </cell>
          <cell r="U1537">
            <v>200000</v>
          </cell>
          <cell r="V1537" t="str">
            <v/>
          </cell>
          <cell r="W1537" t="str">
            <v/>
          </cell>
          <cell r="X1537" t="str">
            <v/>
          </cell>
          <cell r="Y1537" t="str">
            <v/>
          </cell>
          <cell r="Z1537" t="str">
            <v>WD</v>
          </cell>
          <cell r="AA1537">
            <v>33227.08</v>
          </cell>
          <cell r="AB1537">
            <v>60</v>
          </cell>
        </row>
        <row r="1538">
          <cell r="A1538">
            <v>677101</v>
          </cell>
          <cell r="B1538" t="str">
            <v>???????????</v>
          </cell>
          <cell r="C1538" t="str">
            <v>?????????</v>
          </cell>
          <cell r="D1538" t="str">
            <v/>
          </cell>
          <cell r="E1538" t="str">
            <v>101000</v>
          </cell>
          <cell r="F1538" t="str">
            <v>420107714546451</v>
          </cell>
          <cell r="G1538" t="str">
            <v>0120109000539</v>
          </cell>
          <cell r="H1538" t="str">
            <v>????????895318</v>
          </cell>
          <cell r="I1538" t="str">
            <v>26</v>
          </cell>
          <cell r="J1538" t="str">
            <v>2</v>
          </cell>
          <cell r="K1538" t="str">
            <v>???</v>
          </cell>
          <cell r="L1538" t="str">
            <v>027-86314216</v>
          </cell>
          <cell r="M1538" t="str">
            <v>430081</v>
          </cell>
          <cell r="N1538" t="str">
            <v>DACT</v>
          </cell>
          <cell r="O1538" t="str">
            <v>05</v>
          </cell>
          <cell r="P1538" t="str">
            <v/>
          </cell>
          <cell r="Q1538" t="str">
            <v>BBBO</v>
          </cell>
          <cell r="R1538" t="str">
            <v/>
          </cell>
          <cell r="S1538">
            <v>0</v>
          </cell>
          <cell r="T1538">
            <v>1</v>
          </cell>
          <cell r="U1538">
            <v>150000</v>
          </cell>
          <cell r="V1538" t="str">
            <v/>
          </cell>
          <cell r="W1538" t="str">
            <v/>
          </cell>
          <cell r="X1538" t="str">
            <v/>
          </cell>
          <cell r="Y1538" t="str">
            <v/>
          </cell>
          <cell r="Z1538" t="str">
            <v>WD</v>
          </cell>
          <cell r="AA1538">
            <v>102470.36</v>
          </cell>
          <cell r="AB1538">
            <v>60</v>
          </cell>
        </row>
        <row r="1539">
          <cell r="A1539">
            <v>677106</v>
          </cell>
          <cell r="B1539" t="str">
            <v>??????????????</v>
          </cell>
          <cell r="C1539" t="str">
            <v>??????????</v>
          </cell>
          <cell r="D1539" t="str">
            <v/>
          </cell>
          <cell r="E1539" t="str">
            <v>101000</v>
          </cell>
          <cell r="F1539" t="str">
            <v>420103300209391</v>
          </cell>
          <cell r="G1539" t="str">
            <v>3202001009000437645</v>
          </cell>
          <cell r="H1539" t="str">
            <v>????</v>
          </cell>
          <cell r="I1539" t="str">
            <v>26</v>
          </cell>
          <cell r="J1539" t="str">
            <v>2</v>
          </cell>
          <cell r="K1539" t="str">
            <v>???</v>
          </cell>
          <cell r="L1539" t="str">
            <v>027-85639018</v>
          </cell>
          <cell r="M1539" t="str">
            <v>430015</v>
          </cell>
          <cell r="N1539" t="str">
            <v>DACT</v>
          </cell>
          <cell r="O1539" t="str">
            <v>05</v>
          </cell>
          <cell r="P1539" t="str">
            <v/>
          </cell>
          <cell r="Q1539" t="str">
            <v>BBBO</v>
          </cell>
          <cell r="R1539" t="str">
            <v/>
          </cell>
          <cell r="S1539">
            <v>0</v>
          </cell>
          <cell r="T1539">
            <v>1</v>
          </cell>
          <cell r="U1539">
            <v>400000</v>
          </cell>
          <cell r="V1539" t="str">
            <v/>
          </cell>
          <cell r="W1539" t="str">
            <v/>
          </cell>
          <cell r="X1539" t="str">
            <v/>
          </cell>
          <cell r="Y1539" t="str">
            <v/>
          </cell>
          <cell r="Z1539" t="str">
            <v>WD</v>
          </cell>
          <cell r="AA1539">
            <v>383160.85</v>
          </cell>
          <cell r="AB1539">
            <v>60</v>
          </cell>
        </row>
        <row r="1540">
          <cell r="A1540">
            <v>677107</v>
          </cell>
          <cell r="B1540" t="str">
            <v>??????????</v>
          </cell>
          <cell r="C1540" t="str">
            <v>??????????????</v>
          </cell>
          <cell r="D1540" t="str">
            <v/>
          </cell>
          <cell r="E1540" t="str">
            <v>101000</v>
          </cell>
          <cell r="F1540" t="str">
            <v>420106711943857</v>
          </cell>
          <cell r="G1540" t="str">
            <v>17-030701040002831</v>
          </cell>
          <cell r="H1540" t="str">
            <v>????????</v>
          </cell>
          <cell r="I1540" t="str">
            <v>26</v>
          </cell>
          <cell r="J1540" t="str">
            <v>2</v>
          </cell>
          <cell r="K1540" t="str">
            <v>???</v>
          </cell>
          <cell r="L1540" t="str">
            <v>027-88858083</v>
          </cell>
          <cell r="M1540" t="str">
            <v>430061</v>
          </cell>
          <cell r="N1540" t="str">
            <v>DACT</v>
          </cell>
          <cell r="O1540" t="str">
            <v>05</v>
          </cell>
          <cell r="P1540" t="str">
            <v/>
          </cell>
          <cell r="Q1540" t="str">
            <v>BBBO</v>
          </cell>
          <cell r="R1540" t="str">
            <v/>
          </cell>
          <cell r="S1540">
            <v>0</v>
          </cell>
          <cell r="T1540">
            <v>1</v>
          </cell>
          <cell r="U1540">
            <v>70000</v>
          </cell>
          <cell r="V1540" t="str">
            <v/>
          </cell>
          <cell r="W1540" t="str">
            <v/>
          </cell>
          <cell r="X1540" t="str">
            <v/>
          </cell>
          <cell r="Y1540" t="str">
            <v/>
          </cell>
          <cell r="Z1540" t="str">
            <v>WD</v>
          </cell>
          <cell r="AA1540">
            <v>86815.37</v>
          </cell>
          <cell r="AB1540">
            <v>60</v>
          </cell>
        </row>
        <row r="1541">
          <cell r="A1541">
            <v>677108</v>
          </cell>
          <cell r="B1541" t="str">
            <v>??????????????</v>
          </cell>
          <cell r="C1541" t="str">
            <v>?????????</v>
          </cell>
          <cell r="D1541" t="str">
            <v/>
          </cell>
          <cell r="E1541" t="str">
            <v>101000</v>
          </cell>
          <cell r="F1541" t="str">
            <v>420106931166770</v>
          </cell>
          <cell r="G1541" t="str">
            <v>3202006009000333091</v>
          </cell>
          <cell r="H1541" t="str">
            <v>????????</v>
          </cell>
          <cell r="I1541" t="str">
            <v>26</v>
          </cell>
          <cell r="J1541" t="str">
            <v>2</v>
          </cell>
          <cell r="K1541" t="str">
            <v>??</v>
          </cell>
          <cell r="L1541" t="str">
            <v>027-86811587</v>
          </cell>
          <cell r="M1541" t="str">
            <v>430063</v>
          </cell>
          <cell r="N1541" t="str">
            <v>DACT</v>
          </cell>
          <cell r="O1541" t="str">
            <v>05</v>
          </cell>
          <cell r="P1541" t="str">
            <v/>
          </cell>
          <cell r="Q1541" t="str">
            <v>BBBO</v>
          </cell>
          <cell r="R1541" t="str">
            <v/>
          </cell>
          <cell r="S1541">
            <v>0</v>
          </cell>
          <cell r="T1541">
            <v>1</v>
          </cell>
          <cell r="U1541">
            <v>360000</v>
          </cell>
          <cell r="V1541" t="str">
            <v/>
          </cell>
          <cell r="W1541" t="str">
            <v/>
          </cell>
          <cell r="X1541" t="str">
            <v/>
          </cell>
          <cell r="Y1541" t="str">
            <v/>
          </cell>
          <cell r="Z1541" t="str">
            <v>WD</v>
          </cell>
          <cell r="AA1541">
            <v>369237.05</v>
          </cell>
          <cell r="AB1541">
            <v>60</v>
          </cell>
        </row>
        <row r="1542">
          <cell r="A1542">
            <v>677110</v>
          </cell>
          <cell r="B1542" t="str">
            <v>????????????</v>
          </cell>
          <cell r="C1542" t="str">
            <v>??????????</v>
          </cell>
          <cell r="D1542" t="str">
            <v/>
          </cell>
          <cell r="E1542" t="str">
            <v>101000</v>
          </cell>
          <cell r="F1542" t="str">
            <v>420103300251645</v>
          </cell>
          <cell r="G1542" t="str">
            <v>843358-0137050809500</v>
          </cell>
          <cell r="H1542" t="str">
            <v>???????</v>
          </cell>
          <cell r="I1542" t="str">
            <v>26</v>
          </cell>
          <cell r="J1542" t="str">
            <v>2</v>
          </cell>
          <cell r="K1542" t="str">
            <v>???</v>
          </cell>
          <cell r="L1542" t="str">
            <v>027-85836294</v>
          </cell>
          <cell r="M1542" t="str">
            <v>430022</v>
          </cell>
          <cell r="N1542" t="str">
            <v>DACT</v>
          </cell>
          <cell r="O1542" t="str">
            <v>05</v>
          </cell>
          <cell r="P1542" t="str">
            <v/>
          </cell>
          <cell r="Q1542" t="str">
            <v>BBBO</v>
          </cell>
          <cell r="R1542" t="str">
            <v/>
          </cell>
          <cell r="S1542">
            <v>0</v>
          </cell>
          <cell r="T1542">
            <v>1</v>
          </cell>
          <cell r="U1542">
            <v>1</v>
          </cell>
          <cell r="V1542" t="str">
            <v>5E</v>
          </cell>
          <cell r="W1542" t="str">
            <v>1</v>
          </cell>
          <cell r="X1542" t="str">
            <v/>
          </cell>
          <cell r="Y1542" t="str">
            <v/>
          </cell>
          <cell r="Z1542" t="str">
            <v>WD</v>
          </cell>
          <cell r="AA1542">
            <v>0</v>
          </cell>
          <cell r="AB1542">
            <v>60</v>
          </cell>
        </row>
        <row r="1543">
          <cell r="A1543">
            <v>677111</v>
          </cell>
          <cell r="B1543" t="str">
            <v>??????????????</v>
          </cell>
          <cell r="C1543" t="str">
            <v>??????????</v>
          </cell>
          <cell r="D1543" t="str">
            <v/>
          </cell>
          <cell r="E1543" t="str">
            <v>101000</v>
          </cell>
          <cell r="F1543" t="str">
            <v>420104300085552</v>
          </cell>
          <cell r="G1543" t="str">
            <v>00432408091001</v>
          </cell>
          <cell r="H1543" t="str">
            <v>????????</v>
          </cell>
          <cell r="I1543" t="str">
            <v>26</v>
          </cell>
          <cell r="J1543" t="str">
            <v>2</v>
          </cell>
          <cell r="K1543" t="str">
            <v>???</v>
          </cell>
          <cell r="L1543" t="str">
            <v>83861182</v>
          </cell>
          <cell r="M1543" t="str">
            <v>430035</v>
          </cell>
          <cell r="N1543" t="str">
            <v>DACT</v>
          </cell>
          <cell r="O1543" t="str">
            <v>05</v>
          </cell>
          <cell r="P1543" t="str">
            <v/>
          </cell>
          <cell r="Q1543" t="str">
            <v>BBBC</v>
          </cell>
          <cell r="R1543" t="str">
            <v/>
          </cell>
          <cell r="S1543">
            <v>0</v>
          </cell>
          <cell r="T1543">
            <v>1</v>
          </cell>
          <cell r="U1543">
            <v>540000</v>
          </cell>
          <cell r="V1543" t="str">
            <v/>
          </cell>
          <cell r="W1543" t="str">
            <v/>
          </cell>
          <cell r="X1543" t="str">
            <v/>
          </cell>
          <cell r="Y1543" t="str">
            <v/>
          </cell>
          <cell r="Z1543" t="str">
            <v>WD</v>
          </cell>
          <cell r="AA1543">
            <v>632441.49</v>
          </cell>
          <cell r="AB1543">
            <v>60</v>
          </cell>
        </row>
        <row r="1544">
          <cell r="A1544">
            <v>677102</v>
          </cell>
          <cell r="B1544" t="str">
            <v>??????????????</v>
          </cell>
          <cell r="C1544" t="str">
            <v>????????????</v>
          </cell>
          <cell r="D1544" t="str">
            <v/>
          </cell>
          <cell r="E1544" t="str">
            <v>101000</v>
          </cell>
          <cell r="F1544" t="str">
            <v/>
          </cell>
          <cell r="G1544" t="str">
            <v>3202009309000177961</v>
          </cell>
          <cell r="H1544" t="str">
            <v>????</v>
          </cell>
          <cell r="I1544" t="str">
            <v>03</v>
          </cell>
          <cell r="J1544" t="str">
            <v>2</v>
          </cell>
          <cell r="K1544" t="str">
            <v>??</v>
          </cell>
          <cell r="L1544" t="str">
            <v>027-87954689</v>
          </cell>
          <cell r="M1544" t="str">
            <v>430200</v>
          </cell>
          <cell r="N1544" t="str">
            <v>DACT</v>
          </cell>
          <cell r="O1544" t="str">
            <v>05</v>
          </cell>
          <cell r="P1544" t="str">
            <v/>
          </cell>
          <cell r="Q1544" t="str">
            <v>BBBO</v>
          </cell>
          <cell r="R1544" t="str">
            <v/>
          </cell>
          <cell r="S1544">
            <v>0</v>
          </cell>
          <cell r="T1544">
            <v>1</v>
          </cell>
          <cell r="U1544">
            <v>1</v>
          </cell>
          <cell r="V1544" t="str">
            <v>5E</v>
          </cell>
          <cell r="W1544" t="str">
            <v/>
          </cell>
          <cell r="X1544" t="str">
            <v>A</v>
          </cell>
          <cell r="Y1544" t="str">
            <v/>
          </cell>
          <cell r="Z1544" t="str">
            <v>WD</v>
          </cell>
          <cell r="AA1544">
            <v>0</v>
          </cell>
          <cell r="AB1544">
            <v>60</v>
          </cell>
        </row>
        <row r="1545">
          <cell r="A1545">
            <v>677103</v>
          </cell>
          <cell r="B1545" t="str">
            <v>??????????????</v>
          </cell>
          <cell r="C1545" t="str">
            <v>???????????</v>
          </cell>
          <cell r="D1545" t="str">
            <v/>
          </cell>
          <cell r="E1545" t="str">
            <v>101000</v>
          </cell>
          <cell r="F1545" t="str">
            <v>420501179174333</v>
          </cell>
          <cell r="G1545" t="str">
            <v>1807022209022535274</v>
          </cell>
          <cell r="H1545" t="str">
            <v>???????</v>
          </cell>
          <cell r="I1545" t="str">
            <v>03</v>
          </cell>
          <cell r="J1545" t="str">
            <v>2</v>
          </cell>
          <cell r="K1545" t="str">
            <v>???</v>
          </cell>
          <cell r="L1545" t="str">
            <v>0717-6449873</v>
          </cell>
          <cell r="M1545" t="str">
            <v>443000</v>
          </cell>
          <cell r="N1545" t="str">
            <v>DACT</v>
          </cell>
          <cell r="O1545" t="str">
            <v>05</v>
          </cell>
          <cell r="P1545" t="str">
            <v/>
          </cell>
          <cell r="Q1545" t="str">
            <v>BBBO</v>
          </cell>
          <cell r="R1545" t="str">
            <v/>
          </cell>
          <cell r="S1545">
            <v>0</v>
          </cell>
          <cell r="T1545">
            <v>1</v>
          </cell>
          <cell r="U1545">
            <v>45000</v>
          </cell>
          <cell r="V1545" t="str">
            <v/>
          </cell>
          <cell r="W1545" t="str">
            <v/>
          </cell>
          <cell r="X1545" t="str">
            <v/>
          </cell>
          <cell r="Y1545" t="str">
            <v/>
          </cell>
          <cell r="Z1545" t="str">
            <v>WD</v>
          </cell>
          <cell r="AA1545">
            <v>40834.089999999997</v>
          </cell>
          <cell r="AB1545">
            <v>60</v>
          </cell>
        </row>
        <row r="1546">
          <cell r="A1546">
            <v>677104</v>
          </cell>
          <cell r="B1546" t="str">
            <v>?????????????</v>
          </cell>
          <cell r="C1546" t="str">
            <v>?????????</v>
          </cell>
          <cell r="D1546" t="str">
            <v/>
          </cell>
          <cell r="E1546" t="str">
            <v>101000</v>
          </cell>
          <cell r="F1546" t="str">
            <v/>
          </cell>
          <cell r="G1546" t="str">
            <v>03951108093001</v>
          </cell>
          <cell r="H1546" t="str">
            <v>??????</v>
          </cell>
          <cell r="I1546" t="str">
            <v>03</v>
          </cell>
          <cell r="J1546" t="str">
            <v>2</v>
          </cell>
          <cell r="K1546" t="str">
            <v>???</v>
          </cell>
          <cell r="L1546" t="str">
            <v>0717-6350056</v>
          </cell>
          <cell r="M1546" t="str">
            <v>443000</v>
          </cell>
          <cell r="N1546" t="str">
            <v>DACT</v>
          </cell>
          <cell r="O1546" t="str">
            <v>05</v>
          </cell>
          <cell r="P1546" t="str">
            <v/>
          </cell>
          <cell r="Q1546" t="str">
            <v>BBBO</v>
          </cell>
          <cell r="R1546" t="str">
            <v/>
          </cell>
          <cell r="S1546">
            <v>0</v>
          </cell>
          <cell r="T1546">
            <v>1</v>
          </cell>
          <cell r="U1546">
            <v>75000</v>
          </cell>
          <cell r="V1546" t="str">
            <v/>
          </cell>
          <cell r="W1546" t="str">
            <v/>
          </cell>
          <cell r="X1546" t="str">
            <v>A</v>
          </cell>
          <cell r="Y1546" t="str">
            <v/>
          </cell>
          <cell r="Z1546" t="str">
            <v>WD</v>
          </cell>
          <cell r="AA1546">
            <v>63289.19</v>
          </cell>
          <cell r="AB1546">
            <v>60</v>
          </cell>
        </row>
        <row r="1547">
          <cell r="A1547">
            <v>677105</v>
          </cell>
          <cell r="B1547" t="str">
            <v>?????????????</v>
          </cell>
          <cell r="C1547" t="str">
            <v>????????</v>
          </cell>
          <cell r="D1547" t="str">
            <v/>
          </cell>
          <cell r="E1547" t="str">
            <v>101000</v>
          </cell>
          <cell r="F1547" t="str">
            <v/>
          </cell>
          <cell r="G1547" t="str">
            <v>8010038162</v>
          </cell>
          <cell r="H1547" t="str">
            <v>???????</v>
          </cell>
          <cell r="I1547" t="str">
            <v>03</v>
          </cell>
          <cell r="J1547" t="str">
            <v>2</v>
          </cell>
          <cell r="K1547" t="str">
            <v>???</v>
          </cell>
          <cell r="L1547" t="str">
            <v>0717-6357802</v>
          </cell>
          <cell r="M1547" t="str">
            <v>443000</v>
          </cell>
          <cell r="N1547" t="str">
            <v>DACT</v>
          </cell>
          <cell r="O1547" t="str">
            <v>05</v>
          </cell>
          <cell r="P1547" t="str">
            <v/>
          </cell>
          <cell r="Q1547" t="str">
            <v>BBBO</v>
          </cell>
          <cell r="R1547" t="str">
            <v/>
          </cell>
          <cell r="S1547">
            <v>0</v>
          </cell>
          <cell r="T1547">
            <v>1</v>
          </cell>
          <cell r="U1547">
            <v>1</v>
          </cell>
          <cell r="V1547" t="str">
            <v>5E</v>
          </cell>
          <cell r="W1547" t="str">
            <v/>
          </cell>
          <cell r="X1547" t="str">
            <v>A</v>
          </cell>
          <cell r="Y1547" t="str">
            <v/>
          </cell>
          <cell r="Z1547" t="str">
            <v>WD</v>
          </cell>
          <cell r="AA1547">
            <v>0</v>
          </cell>
          <cell r="AB1547">
            <v>60</v>
          </cell>
        </row>
        <row r="1548">
          <cell r="A1548">
            <v>678101</v>
          </cell>
          <cell r="B1548" t="str">
            <v>????????????</v>
          </cell>
          <cell r="C1548" t="str">
            <v>??????????????</v>
          </cell>
          <cell r="D1548" t="str">
            <v>????</v>
          </cell>
          <cell r="E1548" t="str">
            <v>101000</v>
          </cell>
          <cell r="F1548" t="str">
            <v>51010672084544X</v>
          </cell>
          <cell r="G1548" t="str">
            <v>05746308091001</v>
          </cell>
          <cell r="H1548" t="str">
            <v>????????</v>
          </cell>
          <cell r="I1548" t="str">
            <v>25</v>
          </cell>
          <cell r="J1548" t="str">
            <v>3</v>
          </cell>
          <cell r="K1548" t="str">
            <v>???</v>
          </cell>
          <cell r="L1548" t="str">
            <v>028-7641800</v>
          </cell>
          <cell r="M1548" t="str">
            <v>610031</v>
          </cell>
          <cell r="N1548" t="str">
            <v>DACT</v>
          </cell>
          <cell r="O1548" t="str">
            <v>08</v>
          </cell>
          <cell r="P1548" t="str">
            <v/>
          </cell>
          <cell r="Q1548" t="str">
            <v>DDD</v>
          </cell>
          <cell r="R1548" t="str">
            <v/>
          </cell>
          <cell r="S1548">
            <v>20011121</v>
          </cell>
          <cell r="T1548">
            <v>1</v>
          </cell>
          <cell r="U1548">
            <v>355000</v>
          </cell>
          <cell r="V1548" t="str">
            <v/>
          </cell>
          <cell r="W1548" t="str">
            <v/>
          </cell>
          <cell r="X1548" t="str">
            <v/>
          </cell>
          <cell r="Y1548" t="str">
            <v/>
          </cell>
          <cell r="Z1548" t="str">
            <v>WD</v>
          </cell>
          <cell r="AA1548">
            <v>158746.76</v>
          </cell>
          <cell r="AB1548">
            <v>60</v>
          </cell>
        </row>
        <row r="1549">
          <cell r="A1549">
            <v>678102</v>
          </cell>
          <cell r="B1549" t="str">
            <v>???????????</v>
          </cell>
          <cell r="C1549" t="str">
            <v>?????????</v>
          </cell>
          <cell r="D1549" t="str">
            <v/>
          </cell>
          <cell r="E1549" t="str">
            <v>101000</v>
          </cell>
          <cell r="F1549" t="str">
            <v>510104201930562</v>
          </cell>
          <cell r="G1549" t="str">
            <v>018252400718</v>
          </cell>
          <cell r="H1549" t="str">
            <v>????????????</v>
          </cell>
          <cell r="I1549" t="str">
            <v>25</v>
          </cell>
          <cell r="J1549" t="str">
            <v>2</v>
          </cell>
          <cell r="K1549" t="str">
            <v>??</v>
          </cell>
          <cell r="L1549" t="str">
            <v>028-86755642</v>
          </cell>
          <cell r="M1549" t="str">
            <v>610016</v>
          </cell>
          <cell r="N1549" t="str">
            <v>DACT</v>
          </cell>
          <cell r="O1549" t="str">
            <v>05</v>
          </cell>
          <cell r="P1549" t="str">
            <v/>
          </cell>
          <cell r="Q1549" t="str">
            <v>BBBC</v>
          </cell>
          <cell r="R1549" t="str">
            <v/>
          </cell>
          <cell r="S1549">
            <v>0</v>
          </cell>
          <cell r="T1549">
            <v>1</v>
          </cell>
          <cell r="U1549">
            <v>80000</v>
          </cell>
          <cell r="V1549" t="str">
            <v/>
          </cell>
          <cell r="W1549" t="str">
            <v/>
          </cell>
          <cell r="X1549" t="str">
            <v/>
          </cell>
          <cell r="Y1549" t="str">
            <v/>
          </cell>
          <cell r="Z1549" t="str">
            <v>WD</v>
          </cell>
          <cell r="AA1549">
            <v>76034.070000000007</v>
          </cell>
          <cell r="AB1549">
            <v>60</v>
          </cell>
        </row>
        <row r="1550">
          <cell r="A1550">
            <v>678103</v>
          </cell>
          <cell r="B1550" t="str">
            <v>???????????</v>
          </cell>
          <cell r="C1550" t="str">
            <v>?????????</v>
          </cell>
          <cell r="D1550" t="str">
            <v/>
          </cell>
          <cell r="E1550" t="str">
            <v>101000</v>
          </cell>
          <cell r="F1550" t="str">
            <v>510104621713150</v>
          </cell>
          <cell r="G1550" t="str">
            <v>4402905009022514905</v>
          </cell>
          <cell r="H1550" t="str">
            <v>???????</v>
          </cell>
          <cell r="I1550" t="str">
            <v>25</v>
          </cell>
          <cell r="J1550" t="str">
            <v>2</v>
          </cell>
          <cell r="K1550" t="str">
            <v>???</v>
          </cell>
          <cell r="L1550" t="str">
            <v>028-86715111</v>
          </cell>
          <cell r="M1550" t="str">
            <v>610016</v>
          </cell>
          <cell r="N1550" t="str">
            <v>DACT</v>
          </cell>
          <cell r="O1550" t="str">
            <v>01</v>
          </cell>
          <cell r="P1550" t="str">
            <v/>
          </cell>
          <cell r="Q1550" t="str">
            <v>BBBO</v>
          </cell>
          <cell r="R1550" t="str">
            <v/>
          </cell>
          <cell r="S1550">
            <v>0</v>
          </cell>
          <cell r="T1550">
            <v>1</v>
          </cell>
          <cell r="U1550">
            <v>215000</v>
          </cell>
          <cell r="V1550" t="str">
            <v/>
          </cell>
          <cell r="W1550" t="str">
            <v/>
          </cell>
          <cell r="X1550" t="str">
            <v/>
          </cell>
          <cell r="Y1550" t="str">
            <v/>
          </cell>
          <cell r="Z1550" t="str">
            <v>WD</v>
          </cell>
          <cell r="AA1550">
            <v>234372.28</v>
          </cell>
          <cell r="AB1550">
            <v>60</v>
          </cell>
        </row>
        <row r="1551">
          <cell r="A1551">
            <v>678104</v>
          </cell>
          <cell r="B1551" t="str">
            <v>?????????????</v>
          </cell>
          <cell r="C1551" t="str">
            <v>??????????????</v>
          </cell>
          <cell r="D1551" t="str">
            <v>?????</v>
          </cell>
          <cell r="E1551" t="str">
            <v>101000</v>
          </cell>
          <cell r="F1551" t="str">
            <v>510109709253208</v>
          </cell>
          <cell r="G1551" t="str">
            <v>28042003101388100011</v>
          </cell>
          <cell r="H1551" t="str">
            <v>???????????</v>
          </cell>
          <cell r="I1551" t="str">
            <v>25</v>
          </cell>
          <cell r="J1551" t="str">
            <v>3</v>
          </cell>
          <cell r="K1551" t="str">
            <v>??</v>
          </cell>
          <cell r="L1551" t="str">
            <v>028-87316102</v>
          </cell>
          <cell r="M1551" t="str">
            <v>610036</v>
          </cell>
          <cell r="N1551" t="str">
            <v>DACT</v>
          </cell>
          <cell r="O1551" t="str">
            <v>08</v>
          </cell>
          <cell r="P1551" t="str">
            <v/>
          </cell>
          <cell r="Q1551" t="str">
            <v>DDD</v>
          </cell>
          <cell r="R1551" t="str">
            <v/>
          </cell>
          <cell r="S1551">
            <v>0</v>
          </cell>
          <cell r="T1551">
            <v>1</v>
          </cell>
          <cell r="U1551">
            <v>550000</v>
          </cell>
          <cell r="V1551" t="str">
            <v/>
          </cell>
          <cell r="W1551" t="str">
            <v/>
          </cell>
          <cell r="X1551" t="str">
            <v/>
          </cell>
          <cell r="Y1551" t="str">
            <v/>
          </cell>
          <cell r="Z1551" t="str">
            <v>WD</v>
          </cell>
          <cell r="AA1551">
            <v>595573.24</v>
          </cell>
          <cell r="AB1551">
            <v>60</v>
          </cell>
        </row>
        <row r="1552">
          <cell r="A1552">
            <v>678105</v>
          </cell>
          <cell r="B1552" t="str">
            <v>??????????????</v>
          </cell>
          <cell r="C1552" t="str">
            <v>??????????</v>
          </cell>
          <cell r="D1552" t="str">
            <v/>
          </cell>
          <cell r="E1552" t="str">
            <v>101000</v>
          </cell>
          <cell r="F1552" t="str">
            <v>51010490196064X</v>
          </cell>
          <cell r="G1552" t="str">
            <v>00087908091001</v>
          </cell>
          <cell r="H1552" t="str">
            <v>??????????????</v>
          </cell>
          <cell r="I1552" t="str">
            <v>25</v>
          </cell>
          <cell r="J1552" t="str">
            <v>3</v>
          </cell>
          <cell r="K1552" t="str">
            <v>???</v>
          </cell>
          <cell r="L1552" t="str">
            <v>84466600-6022</v>
          </cell>
          <cell r="M1552" t="str">
            <v>610041</v>
          </cell>
          <cell r="N1552" t="str">
            <v>DACT</v>
          </cell>
          <cell r="O1552" t="str">
            <v>08</v>
          </cell>
          <cell r="P1552" t="str">
            <v/>
          </cell>
          <cell r="Q1552" t="str">
            <v>DDD</v>
          </cell>
          <cell r="R1552" t="str">
            <v/>
          </cell>
          <cell r="S1552">
            <v>0</v>
          </cell>
          <cell r="T1552">
            <v>1</v>
          </cell>
          <cell r="U1552">
            <v>550000</v>
          </cell>
          <cell r="V1552" t="str">
            <v/>
          </cell>
          <cell r="W1552" t="str">
            <v/>
          </cell>
          <cell r="X1552" t="str">
            <v/>
          </cell>
          <cell r="Y1552" t="str">
            <v/>
          </cell>
          <cell r="Z1552" t="str">
            <v>WD</v>
          </cell>
          <cell r="AA1552">
            <v>347528.94</v>
          </cell>
          <cell r="AB1552">
            <v>60</v>
          </cell>
        </row>
        <row r="1553">
          <cell r="A1553">
            <v>678106</v>
          </cell>
          <cell r="B1553" t="str">
            <v>????????????</v>
          </cell>
          <cell r="C1553" t="str">
            <v>????????????</v>
          </cell>
          <cell r="D1553" t="str">
            <v/>
          </cell>
          <cell r="E1553" t="str">
            <v>101000</v>
          </cell>
          <cell r="F1553" t="str">
            <v>510107725355933</v>
          </cell>
          <cell r="G1553" t="str">
            <v>27323646</v>
          </cell>
          <cell r="H1553" t="str">
            <v>????????</v>
          </cell>
          <cell r="I1553" t="str">
            <v>25</v>
          </cell>
          <cell r="J1553" t="str">
            <v>2</v>
          </cell>
          <cell r="K1553" t="str">
            <v>??</v>
          </cell>
          <cell r="L1553" t="str">
            <v>85028383</v>
          </cell>
          <cell r="M1553" t="str">
            <v>610041</v>
          </cell>
          <cell r="N1553" t="str">
            <v>DACT</v>
          </cell>
          <cell r="O1553" t="str">
            <v>05</v>
          </cell>
          <cell r="P1553" t="str">
            <v/>
          </cell>
          <cell r="Q1553" t="str">
            <v>BBBC</v>
          </cell>
          <cell r="R1553" t="str">
            <v/>
          </cell>
          <cell r="S1553">
            <v>0</v>
          </cell>
          <cell r="T1553">
            <v>1</v>
          </cell>
          <cell r="U1553">
            <v>400000</v>
          </cell>
          <cell r="V1553" t="str">
            <v/>
          </cell>
          <cell r="W1553" t="str">
            <v/>
          </cell>
          <cell r="X1553" t="str">
            <v/>
          </cell>
          <cell r="Y1553" t="str">
            <v/>
          </cell>
          <cell r="Z1553" t="str">
            <v>WD</v>
          </cell>
          <cell r="AA1553">
            <v>453957.87</v>
          </cell>
          <cell r="AB1553">
            <v>60</v>
          </cell>
        </row>
        <row r="1554">
          <cell r="A1554">
            <v>678301</v>
          </cell>
          <cell r="B1554" t="str">
            <v>??????????????</v>
          </cell>
          <cell r="C1554" t="str">
            <v>????????????</v>
          </cell>
          <cell r="D1554" t="str">
            <v/>
          </cell>
          <cell r="E1554" t="str">
            <v>101000</v>
          </cell>
          <cell r="F1554" t="str">
            <v>500103621985148</v>
          </cell>
          <cell r="G1554" t="str">
            <v>1200801037940</v>
          </cell>
          <cell r="H1554" t="str">
            <v>????????</v>
          </cell>
          <cell r="I1554" t="str">
            <v>25</v>
          </cell>
          <cell r="J1554" t="str">
            <v>2</v>
          </cell>
          <cell r="K1554" t="str">
            <v>??</v>
          </cell>
          <cell r="L1554" t="str">
            <v>023-63818606</v>
          </cell>
          <cell r="M1554" t="str">
            <v>400010</v>
          </cell>
          <cell r="N1554" t="str">
            <v>DACT</v>
          </cell>
          <cell r="O1554" t="str">
            <v>05</v>
          </cell>
          <cell r="P1554" t="str">
            <v/>
          </cell>
          <cell r="Q1554" t="str">
            <v>BBBO</v>
          </cell>
          <cell r="R1554" t="str">
            <v/>
          </cell>
          <cell r="S1554">
            <v>0</v>
          </cell>
          <cell r="T1554">
            <v>1</v>
          </cell>
          <cell r="U1554">
            <v>700000</v>
          </cell>
          <cell r="V1554" t="str">
            <v/>
          </cell>
          <cell r="W1554" t="str">
            <v/>
          </cell>
          <cell r="X1554" t="str">
            <v/>
          </cell>
          <cell r="Y1554" t="str">
            <v/>
          </cell>
          <cell r="Z1554" t="str">
            <v>WD</v>
          </cell>
          <cell r="AA1554">
            <v>302385.71999999997</v>
          </cell>
          <cell r="AB1554">
            <v>60</v>
          </cell>
        </row>
        <row r="1555">
          <cell r="A1555">
            <v>678302</v>
          </cell>
          <cell r="B1555" t="str">
            <v>??????????????</v>
          </cell>
          <cell r="C1555" t="str">
            <v>????????</v>
          </cell>
          <cell r="D1555" t="str">
            <v/>
          </cell>
          <cell r="E1555" t="str">
            <v>101000</v>
          </cell>
          <cell r="F1555" t="str">
            <v>500103202824753</v>
          </cell>
          <cell r="G1555" t="str">
            <v>3100021109006125488</v>
          </cell>
          <cell r="H1555" t="str">
            <v>????????</v>
          </cell>
          <cell r="I1555" t="str">
            <v>25</v>
          </cell>
          <cell r="J1555" t="str">
            <v>2</v>
          </cell>
          <cell r="K1555" t="str">
            <v>??</v>
          </cell>
          <cell r="L1555" t="str">
            <v>023-63847284</v>
          </cell>
          <cell r="M1555" t="str">
            <v>400010</v>
          </cell>
          <cell r="N1555" t="str">
            <v>DACT</v>
          </cell>
          <cell r="O1555" t="str">
            <v>05</v>
          </cell>
          <cell r="P1555" t="str">
            <v/>
          </cell>
          <cell r="Q1555" t="str">
            <v>BBBO</v>
          </cell>
          <cell r="R1555" t="str">
            <v/>
          </cell>
          <cell r="S1555">
            <v>0</v>
          </cell>
          <cell r="T1555">
            <v>1</v>
          </cell>
          <cell r="U1555">
            <v>600000</v>
          </cell>
          <cell r="V1555" t="str">
            <v/>
          </cell>
          <cell r="W1555" t="str">
            <v/>
          </cell>
          <cell r="X1555" t="str">
            <v/>
          </cell>
          <cell r="Y1555" t="str">
            <v/>
          </cell>
          <cell r="Z1555" t="str">
            <v>WD</v>
          </cell>
          <cell r="AA1555">
            <v>326591.14</v>
          </cell>
          <cell r="AB1555">
            <v>60</v>
          </cell>
        </row>
        <row r="1556">
          <cell r="A1556">
            <v>678303</v>
          </cell>
          <cell r="B1556" t="str">
            <v>??????????????</v>
          </cell>
          <cell r="C1556" t="str">
            <v>????????????</v>
          </cell>
          <cell r="D1556" t="str">
            <v/>
          </cell>
          <cell r="E1556" t="str">
            <v>101000</v>
          </cell>
          <cell r="F1556" t="str">
            <v>500903903116741</v>
          </cell>
          <cell r="G1556" t="str">
            <v>03556908091001</v>
          </cell>
          <cell r="H1556" t="str">
            <v>???????</v>
          </cell>
          <cell r="I1556" t="str">
            <v>25</v>
          </cell>
          <cell r="J1556" t="str">
            <v>2</v>
          </cell>
          <cell r="K1556" t="str">
            <v>??</v>
          </cell>
          <cell r="L1556" t="str">
            <v>023-69084054</v>
          </cell>
          <cell r="M1556" t="str">
            <v>400039</v>
          </cell>
          <cell r="N1556" t="str">
            <v>DACT</v>
          </cell>
          <cell r="O1556" t="str">
            <v>05</v>
          </cell>
          <cell r="P1556" t="str">
            <v/>
          </cell>
          <cell r="Q1556" t="str">
            <v>BBBO</v>
          </cell>
          <cell r="R1556" t="str">
            <v/>
          </cell>
          <cell r="S1556">
            <v>0</v>
          </cell>
          <cell r="T1556">
            <v>1</v>
          </cell>
          <cell r="U1556">
            <v>54000</v>
          </cell>
          <cell r="V1556" t="str">
            <v/>
          </cell>
          <cell r="W1556" t="str">
            <v/>
          </cell>
          <cell r="X1556" t="str">
            <v/>
          </cell>
          <cell r="Y1556" t="str">
            <v/>
          </cell>
          <cell r="Z1556" t="str">
            <v>WD</v>
          </cell>
          <cell r="AA1556">
            <v>12383.39</v>
          </cell>
          <cell r="AB1556">
            <v>60</v>
          </cell>
        </row>
        <row r="1557">
          <cell r="A1557">
            <v>678304</v>
          </cell>
          <cell r="B1557" t="str">
            <v>??????????????</v>
          </cell>
          <cell r="C1557" t="str">
            <v>?????????????</v>
          </cell>
          <cell r="D1557" t="str">
            <v/>
          </cell>
          <cell r="E1557" t="str">
            <v>101000</v>
          </cell>
          <cell r="F1557" t="str">
            <v>500107709466393</v>
          </cell>
          <cell r="G1557" t="str">
            <v>034423080910001</v>
          </cell>
          <cell r="H1557" t="str">
            <v>?????????</v>
          </cell>
          <cell r="I1557" t="str">
            <v>25</v>
          </cell>
          <cell r="J1557" t="str">
            <v>2</v>
          </cell>
          <cell r="K1557" t="str">
            <v>??</v>
          </cell>
          <cell r="L1557" t="str">
            <v>69061068-8006</v>
          </cell>
          <cell r="M1557" t="str">
            <v>400039</v>
          </cell>
          <cell r="N1557" t="str">
            <v>DACT</v>
          </cell>
          <cell r="O1557" t="str">
            <v>05</v>
          </cell>
          <cell r="P1557" t="str">
            <v/>
          </cell>
          <cell r="Q1557" t="str">
            <v>BBBO</v>
          </cell>
          <cell r="R1557" t="str">
            <v/>
          </cell>
          <cell r="S1557">
            <v>0</v>
          </cell>
          <cell r="T1557">
            <v>1</v>
          </cell>
          <cell r="U1557">
            <v>60000</v>
          </cell>
          <cell r="V1557" t="str">
            <v/>
          </cell>
          <cell r="W1557" t="str">
            <v/>
          </cell>
          <cell r="X1557" t="str">
            <v/>
          </cell>
          <cell r="Y1557" t="str">
            <v/>
          </cell>
          <cell r="Z1557" t="str">
            <v>WD</v>
          </cell>
          <cell r="AA1557">
            <v>0</v>
          </cell>
          <cell r="AB1557">
            <v>60</v>
          </cell>
        </row>
        <row r="1558">
          <cell r="A1558">
            <v>678306</v>
          </cell>
          <cell r="B1558" t="str">
            <v>??????????????</v>
          </cell>
          <cell r="C1558" t="str">
            <v>??????????</v>
          </cell>
          <cell r="D1558" t="str">
            <v/>
          </cell>
          <cell r="E1558" t="str">
            <v>101000</v>
          </cell>
          <cell r="F1558" t="str">
            <v>500103202802140</v>
          </cell>
          <cell r="G1558" t="str">
            <v>3100020109022505566</v>
          </cell>
          <cell r="H1558" t="str">
            <v>??????????</v>
          </cell>
          <cell r="I1558" t="str">
            <v>25</v>
          </cell>
          <cell r="J1558" t="str">
            <v>2</v>
          </cell>
          <cell r="K1558" t="str">
            <v>???</v>
          </cell>
          <cell r="L1558" t="str">
            <v>023-63710161</v>
          </cell>
          <cell r="M1558" t="str">
            <v>400010</v>
          </cell>
          <cell r="N1558" t="str">
            <v>DACT</v>
          </cell>
          <cell r="O1558" t="str">
            <v>05</v>
          </cell>
          <cell r="P1558" t="str">
            <v/>
          </cell>
          <cell r="Q1558" t="str">
            <v>BBBO</v>
          </cell>
          <cell r="R1558" t="str">
            <v/>
          </cell>
          <cell r="S1558">
            <v>0</v>
          </cell>
          <cell r="T1558">
            <v>1</v>
          </cell>
          <cell r="U1558">
            <v>190000</v>
          </cell>
          <cell r="V1558" t="str">
            <v/>
          </cell>
          <cell r="W1558" t="str">
            <v/>
          </cell>
          <cell r="X1558" t="str">
            <v/>
          </cell>
          <cell r="Y1558" t="str">
            <v/>
          </cell>
          <cell r="Z1558" t="str">
            <v>WD</v>
          </cell>
          <cell r="AA1558">
            <v>105501.18</v>
          </cell>
          <cell r="AB1558">
            <v>60</v>
          </cell>
        </row>
        <row r="1559">
          <cell r="A1559">
            <v>678305</v>
          </cell>
          <cell r="B1559" t="str">
            <v>??????????????</v>
          </cell>
          <cell r="C1559" t="str">
            <v>?????????</v>
          </cell>
          <cell r="D1559" t="str">
            <v/>
          </cell>
          <cell r="E1559" t="str">
            <v>101000</v>
          </cell>
          <cell r="F1559" t="str">
            <v>500102711656719</v>
          </cell>
          <cell r="G1559" t="str">
            <v>872005539</v>
          </cell>
          <cell r="H1559" t="str">
            <v>?????????</v>
          </cell>
          <cell r="I1559" t="str">
            <v>25</v>
          </cell>
          <cell r="J1559" t="str">
            <v>2</v>
          </cell>
          <cell r="K1559" t="str">
            <v>??</v>
          </cell>
          <cell r="L1559" t="str">
            <v>023-69700036</v>
          </cell>
          <cell r="M1559" t="str">
            <v>408000</v>
          </cell>
          <cell r="N1559" t="str">
            <v>DACT</v>
          </cell>
          <cell r="O1559" t="str">
            <v>05</v>
          </cell>
          <cell r="P1559" t="str">
            <v/>
          </cell>
          <cell r="Q1559" t="str">
            <v>BBBO</v>
          </cell>
          <cell r="R1559" t="str">
            <v/>
          </cell>
          <cell r="S1559">
            <v>0</v>
          </cell>
          <cell r="T1559">
            <v>1</v>
          </cell>
          <cell r="U1559">
            <v>60000</v>
          </cell>
          <cell r="V1559" t="str">
            <v/>
          </cell>
          <cell r="W1559" t="str">
            <v/>
          </cell>
          <cell r="X1559" t="str">
            <v/>
          </cell>
          <cell r="Y1559" t="str">
            <v/>
          </cell>
          <cell r="Z1559" t="str">
            <v>WD</v>
          </cell>
          <cell r="AA1559">
            <v>60610.62</v>
          </cell>
          <cell r="AB1559">
            <v>60</v>
          </cell>
        </row>
        <row r="1560">
          <cell r="A1560">
            <v>678501</v>
          </cell>
          <cell r="B1560" t="str">
            <v>??????????????</v>
          </cell>
          <cell r="C1560" t="str">
            <v>??????????</v>
          </cell>
          <cell r="D1560" t="str">
            <v/>
          </cell>
          <cell r="E1560" t="str">
            <v>101000</v>
          </cell>
          <cell r="F1560" t="str">
            <v>52010262223053X</v>
          </cell>
          <cell r="G1560" t="str">
            <v>259-873005551</v>
          </cell>
          <cell r="H1560" t="str">
            <v>??????</v>
          </cell>
          <cell r="I1560" t="str">
            <v>23</v>
          </cell>
          <cell r="J1560" t="str">
            <v>2</v>
          </cell>
          <cell r="K1560" t="str">
            <v>??</v>
          </cell>
          <cell r="L1560" t="str">
            <v>5773189</v>
          </cell>
          <cell r="M1560" t="str">
            <v>550002</v>
          </cell>
          <cell r="N1560" t="str">
            <v>DACT</v>
          </cell>
          <cell r="O1560" t="str">
            <v>05</v>
          </cell>
          <cell r="P1560" t="str">
            <v/>
          </cell>
          <cell r="Q1560" t="str">
            <v>BBBO</v>
          </cell>
          <cell r="R1560" t="str">
            <v/>
          </cell>
          <cell r="S1560">
            <v>0</v>
          </cell>
          <cell r="T1560">
            <v>1</v>
          </cell>
          <cell r="U1560">
            <v>200000</v>
          </cell>
          <cell r="V1560" t="str">
            <v/>
          </cell>
          <cell r="W1560" t="str">
            <v/>
          </cell>
          <cell r="X1560" t="str">
            <v/>
          </cell>
          <cell r="Y1560" t="str">
            <v/>
          </cell>
          <cell r="Z1560" t="str">
            <v>WD</v>
          </cell>
          <cell r="AA1560">
            <v>170192.55</v>
          </cell>
          <cell r="AB1560">
            <v>60</v>
          </cell>
        </row>
        <row r="1561">
          <cell r="A1561">
            <v>678701</v>
          </cell>
          <cell r="B1561" t="str">
            <v>??????????????</v>
          </cell>
          <cell r="C1561" t="str">
            <v>??????????????</v>
          </cell>
          <cell r="D1561" t="str">
            <v/>
          </cell>
          <cell r="E1561" t="str">
            <v>101000</v>
          </cell>
          <cell r="F1561" t="str">
            <v>530102719433261</v>
          </cell>
          <cell r="G1561" t="str">
            <v>27302463</v>
          </cell>
          <cell r="H1561" t="str">
            <v>???????</v>
          </cell>
          <cell r="I1561" t="str">
            <v>23</v>
          </cell>
          <cell r="J1561" t="str">
            <v>2</v>
          </cell>
          <cell r="K1561" t="str">
            <v>??</v>
          </cell>
          <cell r="L1561" t="str">
            <v>0871-3636828</v>
          </cell>
          <cell r="M1561" t="str">
            <v>650021</v>
          </cell>
          <cell r="N1561" t="str">
            <v>DACT</v>
          </cell>
          <cell r="O1561" t="str">
            <v>05</v>
          </cell>
          <cell r="P1561" t="str">
            <v/>
          </cell>
          <cell r="Q1561" t="str">
            <v>BBBO</v>
          </cell>
          <cell r="R1561" t="str">
            <v/>
          </cell>
          <cell r="S1561">
            <v>0</v>
          </cell>
          <cell r="T1561">
            <v>1</v>
          </cell>
          <cell r="U1561">
            <v>140000</v>
          </cell>
          <cell r="V1561" t="str">
            <v/>
          </cell>
          <cell r="W1561" t="str">
            <v/>
          </cell>
          <cell r="X1561" t="str">
            <v/>
          </cell>
          <cell r="Y1561" t="str">
            <v/>
          </cell>
          <cell r="Z1561" t="str">
            <v>WD</v>
          </cell>
          <cell r="AA1561">
            <v>99610.19</v>
          </cell>
          <cell r="AB1561">
            <v>60</v>
          </cell>
        </row>
        <row r="1562">
          <cell r="A1562">
            <v>678702</v>
          </cell>
          <cell r="B1562" t="str">
            <v>????????????</v>
          </cell>
          <cell r="C1562" t="str">
            <v>??????????</v>
          </cell>
          <cell r="D1562" t="str">
            <v/>
          </cell>
          <cell r="E1562" t="str">
            <v>101000</v>
          </cell>
          <cell r="F1562" t="str">
            <v>530103709774206</v>
          </cell>
          <cell r="G1562" t="str">
            <v>2502012009024553320</v>
          </cell>
          <cell r="H1562" t="str">
            <v>?????????</v>
          </cell>
          <cell r="I1562" t="str">
            <v>23</v>
          </cell>
          <cell r="J1562" t="str">
            <v>2</v>
          </cell>
          <cell r="K1562" t="str">
            <v>???</v>
          </cell>
          <cell r="L1562" t="str">
            <v>0871-5118196</v>
          </cell>
          <cell r="M1562" t="str">
            <v>650011</v>
          </cell>
          <cell r="N1562" t="str">
            <v>DACT</v>
          </cell>
          <cell r="O1562" t="str">
            <v>05</v>
          </cell>
          <cell r="P1562" t="str">
            <v/>
          </cell>
          <cell r="Q1562" t="str">
            <v>BBBO</v>
          </cell>
          <cell r="R1562" t="str">
            <v/>
          </cell>
          <cell r="S1562">
            <v>0</v>
          </cell>
          <cell r="T1562">
            <v>1</v>
          </cell>
          <cell r="U1562">
            <v>180000</v>
          </cell>
          <cell r="V1562" t="str">
            <v/>
          </cell>
          <cell r="W1562" t="str">
            <v/>
          </cell>
          <cell r="X1562" t="str">
            <v/>
          </cell>
          <cell r="Y1562" t="str">
            <v/>
          </cell>
          <cell r="Z1562" t="str">
            <v>WD</v>
          </cell>
          <cell r="AA1562">
            <v>122871.29</v>
          </cell>
          <cell r="AB1562">
            <v>60</v>
          </cell>
        </row>
        <row r="1563">
          <cell r="A1563">
            <v>679901</v>
          </cell>
          <cell r="B1563" t="str">
            <v>??????????????</v>
          </cell>
          <cell r="C1563" t="str">
            <v>?????????????</v>
          </cell>
          <cell r="D1563" t="str">
            <v/>
          </cell>
          <cell r="E1563" t="str">
            <v>101000</v>
          </cell>
          <cell r="F1563" t="str">
            <v>650102928723003</v>
          </cell>
          <cell r="G1563" t="str">
            <v>215-22528</v>
          </cell>
          <cell r="H1563" t="str">
            <v>????????</v>
          </cell>
          <cell r="I1563" t="str">
            <v>73</v>
          </cell>
          <cell r="J1563" t="str">
            <v>2</v>
          </cell>
          <cell r="K1563" t="str">
            <v>???</v>
          </cell>
          <cell r="L1563" t="str">
            <v>0991-2821187</v>
          </cell>
          <cell r="M1563" t="str">
            <v>830002</v>
          </cell>
          <cell r="N1563" t="str">
            <v>DACT</v>
          </cell>
          <cell r="O1563" t="str">
            <v>05</v>
          </cell>
          <cell r="P1563" t="str">
            <v/>
          </cell>
          <cell r="Q1563" t="str">
            <v>BBBO</v>
          </cell>
          <cell r="R1563" t="str">
            <v/>
          </cell>
          <cell r="S1563">
            <v>0</v>
          </cell>
          <cell r="T1563">
            <v>1</v>
          </cell>
          <cell r="U1563">
            <v>1</v>
          </cell>
          <cell r="V1563" t="str">
            <v/>
          </cell>
          <cell r="W1563" t="str">
            <v/>
          </cell>
          <cell r="X1563" t="str">
            <v/>
          </cell>
          <cell r="Y1563" t="str">
            <v/>
          </cell>
          <cell r="Z1563" t="str">
            <v>WD</v>
          </cell>
          <cell r="AA1563">
            <v>59762.9</v>
          </cell>
          <cell r="AB1563">
            <v>60</v>
          </cell>
        </row>
        <row r="1564">
          <cell r="A1564">
            <v>950103</v>
          </cell>
          <cell r="B1564" t="str">
            <v>???????????</v>
          </cell>
          <cell r="C1564" t="str">
            <v>?????????????</v>
          </cell>
          <cell r="D1564" t="str">
            <v/>
          </cell>
          <cell r="E1564" t="str">
            <v>101000</v>
          </cell>
          <cell r="F1564" t="str">
            <v>640111715035709</v>
          </cell>
          <cell r="G1564" t="str">
            <v>2902002109200018613</v>
          </cell>
          <cell r="H1564" t="str">
            <v>??????</v>
          </cell>
          <cell r="I1564" t="str">
            <v>71</v>
          </cell>
          <cell r="J1564" t="str">
            <v>3</v>
          </cell>
          <cell r="K1564" t="str">
            <v>??</v>
          </cell>
          <cell r="L1564" t="str">
            <v>0951-4102442</v>
          </cell>
          <cell r="M1564" t="str">
            <v>750004</v>
          </cell>
          <cell r="N1564" t="str">
            <v>DIST</v>
          </cell>
          <cell r="O1564" t="str">
            <v>01</v>
          </cell>
          <cell r="P1564" t="str">
            <v/>
          </cell>
          <cell r="Q1564" t="str">
            <v>BBBO</v>
          </cell>
          <cell r="R1564" t="str">
            <v/>
          </cell>
          <cell r="S1564">
            <v>20001101</v>
          </cell>
          <cell r="T1564">
            <v>1</v>
          </cell>
          <cell r="U1564">
            <v>150000</v>
          </cell>
          <cell r="V1564" t="str">
            <v/>
          </cell>
          <cell r="W1564" t="str">
            <v/>
          </cell>
          <cell r="X1564" t="str">
            <v/>
          </cell>
          <cell r="Y1564" t="str">
            <v>150000</v>
          </cell>
          <cell r="Z1564" t="str">
            <v>WT</v>
          </cell>
          <cell r="AA1564">
            <v>126984.57</v>
          </cell>
          <cell r="AB1564">
            <v>50</v>
          </cell>
        </row>
        <row r="1565">
          <cell r="A1565">
            <v>950300</v>
          </cell>
          <cell r="B1565" t="str">
            <v>???????????</v>
          </cell>
          <cell r="C1565" t="str">
            <v>???????????</v>
          </cell>
          <cell r="D1565" t="str">
            <v/>
          </cell>
          <cell r="E1565" t="str">
            <v>101000</v>
          </cell>
          <cell r="F1565" t="str">
            <v>640102715082353</v>
          </cell>
          <cell r="G1565" t="str">
            <v>2902002109200004797</v>
          </cell>
          <cell r="H1565" t="str">
            <v>??????</v>
          </cell>
          <cell r="I1565" t="str">
            <v>71</v>
          </cell>
          <cell r="J1565" t="str">
            <v>2</v>
          </cell>
          <cell r="K1565" t="str">
            <v>??</v>
          </cell>
          <cell r="L1565" t="str">
            <v>0951-4101947</v>
          </cell>
          <cell r="M1565" t="str">
            <v>750001</v>
          </cell>
          <cell r="N1565" t="str">
            <v>DIST</v>
          </cell>
          <cell r="O1565" t="str">
            <v>01</v>
          </cell>
          <cell r="P1565" t="str">
            <v/>
          </cell>
          <cell r="Q1565" t="str">
            <v>BBBO</v>
          </cell>
          <cell r="R1565" t="str">
            <v/>
          </cell>
          <cell r="S1565">
            <v>20000817</v>
          </cell>
          <cell r="T1565">
            <v>1</v>
          </cell>
          <cell r="U1565">
            <v>100000</v>
          </cell>
          <cell r="V1565" t="str">
            <v/>
          </cell>
          <cell r="W1565" t="str">
            <v/>
          </cell>
          <cell r="X1565" t="str">
            <v/>
          </cell>
          <cell r="Y1565" t="str">
            <v>50000</v>
          </cell>
          <cell r="Z1565" t="str">
            <v>WT</v>
          </cell>
          <cell r="AA1565">
            <v>165514.14000000001</v>
          </cell>
          <cell r="AB1565">
            <v>50</v>
          </cell>
        </row>
        <row r="1566">
          <cell r="A1566">
            <v>950200</v>
          </cell>
          <cell r="B1566" t="str">
            <v>?????????</v>
          </cell>
          <cell r="C1566" t="str">
            <v>?????????????</v>
          </cell>
          <cell r="D1566" t="str">
            <v/>
          </cell>
          <cell r="E1566" t="str">
            <v>101000</v>
          </cell>
          <cell r="F1566" t="str">
            <v/>
          </cell>
          <cell r="G1566" t="str">
            <v>703710015553</v>
          </cell>
          <cell r="H1566" t="str">
            <v>???????</v>
          </cell>
          <cell r="I1566" t="str">
            <v>71</v>
          </cell>
          <cell r="J1566" t="str">
            <v>2</v>
          </cell>
          <cell r="K1566" t="str">
            <v>???</v>
          </cell>
          <cell r="L1566" t="str">
            <v>0954-2025096</v>
          </cell>
          <cell r="M1566" t="str">
            <v>756000</v>
          </cell>
          <cell r="N1566" t="str">
            <v>DIST</v>
          </cell>
          <cell r="O1566" t="str">
            <v>01</v>
          </cell>
          <cell r="P1566" t="str">
            <v/>
          </cell>
          <cell r="Q1566" t="str">
            <v>BBBO</v>
          </cell>
          <cell r="R1566" t="str">
            <v/>
          </cell>
          <cell r="S1566">
            <v>20000224</v>
          </cell>
          <cell r="T1566">
            <v>1</v>
          </cell>
          <cell r="U1566">
            <v>1</v>
          </cell>
          <cell r="V1566" t="str">
            <v>5E</v>
          </cell>
          <cell r="W1566" t="str">
            <v/>
          </cell>
          <cell r="X1566" t="str">
            <v>A</v>
          </cell>
          <cell r="Y1566" t="str">
            <v>0</v>
          </cell>
          <cell r="Z1566" t="str">
            <v>WT</v>
          </cell>
          <cell r="AA1566">
            <v>0</v>
          </cell>
          <cell r="AB1566">
            <v>50</v>
          </cell>
        </row>
        <row r="1567">
          <cell r="A1567">
            <v>930100</v>
          </cell>
          <cell r="B1567" t="str">
            <v>?????????</v>
          </cell>
          <cell r="C1567" t="str">
            <v>???????????</v>
          </cell>
          <cell r="D1567" t="str">
            <v/>
          </cell>
          <cell r="E1567" t="str">
            <v>101000</v>
          </cell>
          <cell r="F1567" t="str">
            <v>62010122443457X</v>
          </cell>
          <cell r="G1567" t="str">
            <v>0040064011</v>
          </cell>
          <cell r="H1567" t="str">
            <v>????????</v>
          </cell>
          <cell r="I1567" t="str">
            <v>71</v>
          </cell>
          <cell r="J1567" t="str">
            <v>4</v>
          </cell>
          <cell r="K1567" t="str">
            <v>??</v>
          </cell>
          <cell r="L1567" t="str">
            <v>0931-8894291</v>
          </cell>
          <cell r="M1567" t="str">
            <v>730000</v>
          </cell>
          <cell r="N1567" t="str">
            <v>DIST</v>
          </cell>
          <cell r="O1567" t="str">
            <v>01</v>
          </cell>
          <cell r="P1567" t="str">
            <v>E-N</v>
          </cell>
          <cell r="Q1567" t="str">
            <v>BBBO</v>
          </cell>
          <cell r="R1567" t="str">
            <v>*</v>
          </cell>
          <cell r="S1567">
            <v>19971106</v>
          </cell>
          <cell r="T1567">
            <v>1</v>
          </cell>
          <cell r="U1567">
            <v>1550000</v>
          </cell>
          <cell r="V1567" t="str">
            <v/>
          </cell>
          <cell r="W1567" t="str">
            <v/>
          </cell>
          <cell r="X1567" t="str">
            <v/>
          </cell>
          <cell r="Y1567" t="str">
            <v>575000</v>
          </cell>
          <cell r="Z1567" t="str">
            <v>WT</v>
          </cell>
          <cell r="AA1567">
            <v>1291655.3700000001</v>
          </cell>
          <cell r="AB1567">
            <v>50</v>
          </cell>
        </row>
        <row r="1568">
          <cell r="A1568">
            <v>930102</v>
          </cell>
          <cell r="B1568" t="str">
            <v>??????????</v>
          </cell>
          <cell r="C1568" t="str">
            <v>???????????</v>
          </cell>
          <cell r="D1568" t="str">
            <v/>
          </cell>
          <cell r="E1568" t="str">
            <v>101000</v>
          </cell>
          <cell r="F1568" t="str">
            <v>620101712748957</v>
          </cell>
          <cell r="G1568" t="str">
            <v>9872000261</v>
          </cell>
          <cell r="H1568" t="str">
            <v>???????</v>
          </cell>
          <cell r="I1568" t="str">
            <v>71</v>
          </cell>
          <cell r="J1568" t="str">
            <v>4</v>
          </cell>
          <cell r="K1568" t="str">
            <v>??</v>
          </cell>
          <cell r="L1568" t="str">
            <v>0931-8432860</v>
          </cell>
          <cell r="M1568" t="str">
            <v>730000</v>
          </cell>
          <cell r="N1568" t="str">
            <v>DIST</v>
          </cell>
          <cell r="O1568" t="str">
            <v>01</v>
          </cell>
          <cell r="P1568" t="str">
            <v>E</v>
          </cell>
          <cell r="Q1568" t="str">
            <v>BBBO</v>
          </cell>
          <cell r="R1568" t="str">
            <v>A</v>
          </cell>
          <cell r="S1568">
            <v>19971108</v>
          </cell>
          <cell r="T1568">
            <v>1</v>
          </cell>
          <cell r="U1568">
            <v>1</v>
          </cell>
          <cell r="V1568" t="str">
            <v>5A</v>
          </cell>
          <cell r="W1568" t="str">
            <v/>
          </cell>
          <cell r="X1568" t="str">
            <v/>
          </cell>
          <cell r="Y1568" t="str">
            <v>0</v>
          </cell>
          <cell r="Z1568" t="str">
            <v>WT</v>
          </cell>
          <cell r="AA1568">
            <v>0</v>
          </cell>
          <cell r="AB1568">
            <v>50</v>
          </cell>
        </row>
        <row r="1569">
          <cell r="A1569">
            <v>930400</v>
          </cell>
          <cell r="B1569" t="str">
            <v>??????????????</v>
          </cell>
          <cell r="C1569" t="str">
            <v>??????????</v>
          </cell>
          <cell r="D1569" t="str">
            <v/>
          </cell>
          <cell r="E1569" t="str">
            <v>101000</v>
          </cell>
          <cell r="F1569" t="str">
            <v>622201225253658</v>
          </cell>
          <cell r="G1569" t="str">
            <v>2712040309024525793</v>
          </cell>
          <cell r="H1569" t="str">
            <v>?????</v>
          </cell>
          <cell r="I1569" t="str">
            <v>71</v>
          </cell>
          <cell r="J1569" t="str">
            <v>5</v>
          </cell>
          <cell r="K1569" t="str">
            <v>???</v>
          </cell>
          <cell r="L1569" t="str">
            <v>0936-8217835</v>
          </cell>
          <cell r="M1569" t="str">
            <v>734000</v>
          </cell>
          <cell r="N1569" t="str">
            <v>DIST</v>
          </cell>
          <cell r="O1569" t="str">
            <v>01</v>
          </cell>
          <cell r="P1569" t="str">
            <v/>
          </cell>
          <cell r="Q1569" t="str">
            <v>BBBO</v>
          </cell>
          <cell r="R1569" t="str">
            <v/>
          </cell>
          <cell r="S1569">
            <v>20000619</v>
          </cell>
          <cell r="T1569">
            <v>1</v>
          </cell>
          <cell r="U1569">
            <v>175000</v>
          </cell>
          <cell r="V1569" t="str">
            <v/>
          </cell>
          <cell r="W1569" t="str">
            <v/>
          </cell>
          <cell r="X1569" t="str">
            <v/>
          </cell>
          <cell r="Y1569" t="str">
            <v>70000</v>
          </cell>
          <cell r="Z1569" t="str">
            <v>WT</v>
          </cell>
          <cell r="AA1569">
            <v>72777.11</v>
          </cell>
          <cell r="AB1569">
            <v>50</v>
          </cell>
        </row>
        <row r="1570">
          <cell r="A1570">
            <v>930500</v>
          </cell>
          <cell r="B1570" t="str">
            <v>??????????????</v>
          </cell>
          <cell r="C1570" t="str">
            <v>?????????</v>
          </cell>
          <cell r="D1570" t="str">
            <v/>
          </cell>
          <cell r="E1570" t="str">
            <v>101000</v>
          </cell>
          <cell r="F1570" t="str">
            <v>622102710396521</v>
          </cell>
          <cell r="G1570" t="str">
            <v>300311296</v>
          </cell>
          <cell r="H1570" t="str">
            <v>???????</v>
          </cell>
          <cell r="I1570" t="str">
            <v>71</v>
          </cell>
          <cell r="J1570" t="str">
            <v>6</v>
          </cell>
          <cell r="K1570" t="str">
            <v>???</v>
          </cell>
          <cell r="L1570" t="str">
            <v>0937-6284954</v>
          </cell>
          <cell r="M1570" t="str">
            <v>735000</v>
          </cell>
          <cell r="N1570" t="str">
            <v>DIST</v>
          </cell>
          <cell r="O1570" t="str">
            <v>01</v>
          </cell>
          <cell r="P1570" t="str">
            <v/>
          </cell>
          <cell r="Q1570" t="str">
            <v>BBBO</v>
          </cell>
          <cell r="R1570" t="str">
            <v/>
          </cell>
          <cell r="S1570">
            <v>20000918</v>
          </cell>
          <cell r="T1570">
            <v>1</v>
          </cell>
          <cell r="U1570">
            <v>1</v>
          </cell>
          <cell r="V1570" t="str">
            <v>5A</v>
          </cell>
          <cell r="W1570" t="str">
            <v/>
          </cell>
          <cell r="X1570" t="str">
            <v/>
          </cell>
          <cell r="Y1570" t="str">
            <v>0</v>
          </cell>
          <cell r="Z1570" t="str">
            <v>WT</v>
          </cell>
          <cell r="AA1570">
            <v>-37.090000000000003</v>
          </cell>
          <cell r="AB1570">
            <v>50</v>
          </cell>
        </row>
        <row r="1571">
          <cell r="A1571">
            <v>930200</v>
          </cell>
          <cell r="B1571" t="str">
            <v>??????????????</v>
          </cell>
          <cell r="C1571" t="str">
            <v>??????????????</v>
          </cell>
          <cell r="D1571" t="str">
            <v>??</v>
          </cell>
          <cell r="E1571" t="str">
            <v>101000</v>
          </cell>
          <cell r="F1571" t="str">
            <v>620200224648017</v>
          </cell>
          <cell r="G1571" t="str">
            <v>230101040000976</v>
          </cell>
          <cell r="H1571" t="str">
            <v>?????</v>
          </cell>
          <cell r="I1571" t="str">
            <v>71</v>
          </cell>
          <cell r="J1571" t="str">
            <v>6</v>
          </cell>
          <cell r="K1571" t="str">
            <v>???</v>
          </cell>
          <cell r="L1571" t="str">
            <v>0937-6226930</v>
          </cell>
          <cell r="M1571" t="str">
            <v>735100</v>
          </cell>
          <cell r="N1571" t="str">
            <v>DIST</v>
          </cell>
          <cell r="O1571" t="str">
            <v>01</v>
          </cell>
          <cell r="P1571" t="str">
            <v>N</v>
          </cell>
          <cell r="Q1571" t="str">
            <v>BBBO</v>
          </cell>
          <cell r="R1571" t="str">
            <v>C</v>
          </cell>
          <cell r="S1571">
            <v>19980218</v>
          </cell>
          <cell r="T1571">
            <v>1</v>
          </cell>
          <cell r="U1571">
            <v>100000</v>
          </cell>
          <cell r="V1571" t="str">
            <v/>
          </cell>
          <cell r="W1571" t="str">
            <v/>
          </cell>
          <cell r="X1571" t="str">
            <v/>
          </cell>
          <cell r="Y1571" t="str">
            <v>71067</v>
          </cell>
          <cell r="Z1571" t="str">
            <v>WT</v>
          </cell>
          <cell r="AA1571">
            <v>112704.98</v>
          </cell>
          <cell r="AB1571">
            <v>50</v>
          </cell>
        </row>
        <row r="1572">
          <cell r="A1572">
            <v>930301</v>
          </cell>
          <cell r="B1572" t="str">
            <v>????????????</v>
          </cell>
          <cell r="C1572" t="str">
            <v>?????????????</v>
          </cell>
          <cell r="D1572" t="str">
            <v/>
          </cell>
          <cell r="E1572" t="str">
            <v>101000</v>
          </cell>
          <cell r="F1572" t="str">
            <v>620503660208001</v>
          </cell>
          <cell r="G1572" t="str">
            <v>27-056501040000028</v>
          </cell>
          <cell r="H1572" t="str">
            <v>??????????</v>
          </cell>
          <cell r="I1572" t="str">
            <v>71</v>
          </cell>
          <cell r="J1572" t="str">
            <v>2</v>
          </cell>
          <cell r="K1572" t="str">
            <v>???</v>
          </cell>
          <cell r="L1572" t="str">
            <v>0938-2736845</v>
          </cell>
          <cell r="M1572" t="str">
            <v>741020</v>
          </cell>
          <cell r="N1572" t="str">
            <v>DIST</v>
          </cell>
          <cell r="O1572" t="str">
            <v>01</v>
          </cell>
          <cell r="P1572" t="str">
            <v/>
          </cell>
          <cell r="Q1572" t="str">
            <v>BBBO</v>
          </cell>
          <cell r="R1572" t="str">
            <v/>
          </cell>
          <cell r="S1572">
            <v>0</v>
          </cell>
          <cell r="T1572">
            <v>1</v>
          </cell>
          <cell r="U1572">
            <v>114000</v>
          </cell>
          <cell r="V1572" t="str">
            <v/>
          </cell>
          <cell r="W1572" t="str">
            <v/>
          </cell>
          <cell r="X1572" t="str">
            <v>A</v>
          </cell>
          <cell r="Y1572" t="str">
            <v>28500</v>
          </cell>
          <cell r="Z1572" t="str">
            <v>WT</v>
          </cell>
          <cell r="AA1572">
            <v>105084.36</v>
          </cell>
          <cell r="AB1572">
            <v>50</v>
          </cell>
        </row>
        <row r="1573">
          <cell r="A1573">
            <v>910100</v>
          </cell>
          <cell r="B1573" t="str">
            <v>??????????</v>
          </cell>
          <cell r="C1573" t="str">
            <v>?????????</v>
          </cell>
          <cell r="D1573" t="str">
            <v/>
          </cell>
          <cell r="E1573" t="str">
            <v>101000</v>
          </cell>
          <cell r="F1573" t="str">
            <v>610102713596123</v>
          </cell>
          <cell r="G1573" t="str">
            <v>6010141109946</v>
          </cell>
          <cell r="H1573" t="str">
            <v>?????????</v>
          </cell>
          <cell r="I1573" t="str">
            <v>71</v>
          </cell>
          <cell r="J1573" t="str">
            <v>1</v>
          </cell>
          <cell r="K1573" t="str">
            <v>???</v>
          </cell>
          <cell r="L1573" t="str">
            <v>029-7215828</v>
          </cell>
          <cell r="M1573" t="str">
            <v>710004</v>
          </cell>
          <cell r="N1573" t="str">
            <v>DIST</v>
          </cell>
          <cell r="O1573" t="str">
            <v>01</v>
          </cell>
          <cell r="P1573" t="str">
            <v>E-N</v>
          </cell>
          <cell r="Q1573" t="str">
            <v>BBBO</v>
          </cell>
          <cell r="R1573" t="str">
            <v>*</v>
          </cell>
          <cell r="S1573">
            <v>19971106</v>
          </cell>
          <cell r="T1573">
            <v>1</v>
          </cell>
          <cell r="U1573">
            <v>3370000</v>
          </cell>
          <cell r="V1573" t="str">
            <v/>
          </cell>
          <cell r="W1573" t="str">
            <v/>
          </cell>
          <cell r="X1573" t="str">
            <v/>
          </cell>
          <cell r="Y1573" t="str">
            <v>1000000</v>
          </cell>
          <cell r="Z1573" t="str">
            <v>WT</v>
          </cell>
          <cell r="AA1573">
            <v>2250004.4</v>
          </cell>
          <cell r="AB1573">
            <v>50</v>
          </cell>
        </row>
        <row r="1574">
          <cell r="A1574">
            <v>910101</v>
          </cell>
          <cell r="B1574" t="str">
            <v>?????????</v>
          </cell>
          <cell r="C1574" t="str">
            <v>??????????????</v>
          </cell>
          <cell r="D1574" t="str">
            <v/>
          </cell>
          <cell r="E1574" t="str">
            <v>101000</v>
          </cell>
          <cell r="F1574" t="str">
            <v>610102220608261</v>
          </cell>
          <cell r="G1574" t="str">
            <v>490-9000613208091001</v>
          </cell>
          <cell r="H1574" t="str">
            <v>??????????</v>
          </cell>
          <cell r="I1574" t="str">
            <v>71</v>
          </cell>
          <cell r="J1574" t="str">
            <v>1</v>
          </cell>
          <cell r="K1574" t="str">
            <v>???</v>
          </cell>
          <cell r="L1574" t="str">
            <v>029-7241078</v>
          </cell>
          <cell r="M1574" t="str">
            <v>710003</v>
          </cell>
          <cell r="N1574" t="str">
            <v>DIST</v>
          </cell>
          <cell r="O1574" t="str">
            <v>01</v>
          </cell>
          <cell r="P1574" t="str">
            <v/>
          </cell>
          <cell r="Q1574" t="str">
            <v>BBBO</v>
          </cell>
          <cell r="R1574" t="str">
            <v>*</v>
          </cell>
          <cell r="S1574">
            <v>0</v>
          </cell>
          <cell r="T1574">
            <v>1</v>
          </cell>
          <cell r="U1574">
            <v>1</v>
          </cell>
          <cell r="V1574" t="str">
            <v>5E</v>
          </cell>
          <cell r="W1574" t="str">
            <v/>
          </cell>
          <cell r="X1574" t="str">
            <v/>
          </cell>
          <cell r="Y1574" t="str">
            <v>200000</v>
          </cell>
          <cell r="Z1574" t="str">
            <v>WT</v>
          </cell>
          <cell r="AA1574">
            <v>602576.73</v>
          </cell>
          <cell r="AB1574">
            <v>50</v>
          </cell>
        </row>
        <row r="1575">
          <cell r="A1575">
            <v>910103</v>
          </cell>
          <cell r="B1575" t="str">
            <v>???????????</v>
          </cell>
          <cell r="C1575" t="str">
            <v>???????????</v>
          </cell>
          <cell r="D1575" t="str">
            <v/>
          </cell>
          <cell r="E1575" t="str">
            <v>101000</v>
          </cell>
          <cell r="F1575" t="str">
            <v>610103294201130</v>
          </cell>
          <cell r="G1575" t="str">
            <v>128-220180101-15</v>
          </cell>
          <cell r="H1575" t="str">
            <v>??????????????</v>
          </cell>
          <cell r="I1575" t="str">
            <v>71</v>
          </cell>
          <cell r="J1575" t="str">
            <v>1</v>
          </cell>
          <cell r="K1575" t="str">
            <v>???</v>
          </cell>
          <cell r="L1575" t="str">
            <v>029-3220940</v>
          </cell>
          <cell r="M1575" t="str">
            <v>710048</v>
          </cell>
          <cell r="N1575" t="str">
            <v>DIST</v>
          </cell>
          <cell r="O1575" t="str">
            <v>01</v>
          </cell>
          <cell r="P1575" t="str">
            <v/>
          </cell>
          <cell r="Q1575" t="str">
            <v>BBBO</v>
          </cell>
          <cell r="R1575" t="str">
            <v/>
          </cell>
          <cell r="S1575">
            <v>20000807</v>
          </cell>
          <cell r="T1575">
            <v>1</v>
          </cell>
          <cell r="U1575">
            <v>1</v>
          </cell>
          <cell r="V1575" t="str">
            <v>5E</v>
          </cell>
          <cell r="W1575" t="str">
            <v/>
          </cell>
          <cell r="X1575" t="str">
            <v/>
          </cell>
          <cell r="Y1575" t="str">
            <v>250000</v>
          </cell>
          <cell r="Z1575" t="str">
            <v>WT</v>
          </cell>
          <cell r="AA1575">
            <v>513681.23</v>
          </cell>
          <cell r="AB1575">
            <v>50</v>
          </cell>
        </row>
        <row r="1576">
          <cell r="A1576">
            <v>910104</v>
          </cell>
          <cell r="B1576" t="str">
            <v>??????????</v>
          </cell>
          <cell r="C1576" t="str">
            <v>????????</v>
          </cell>
          <cell r="D1576" t="str">
            <v/>
          </cell>
          <cell r="E1576" t="str">
            <v>101000</v>
          </cell>
          <cell r="F1576" t="str">
            <v>610104722859431</v>
          </cell>
          <cell r="G1576" t="str">
            <v>010517127357857</v>
          </cell>
          <cell r="H1576" t="str">
            <v>???????</v>
          </cell>
          <cell r="I1576" t="str">
            <v>71</v>
          </cell>
          <cell r="J1576" t="str">
            <v>1</v>
          </cell>
          <cell r="K1576" t="str">
            <v>??</v>
          </cell>
          <cell r="L1576" t="str">
            <v>029-6231668</v>
          </cell>
          <cell r="M1576" t="str">
            <v>710068</v>
          </cell>
          <cell r="N1576" t="str">
            <v>DIST</v>
          </cell>
          <cell r="O1576" t="str">
            <v>01</v>
          </cell>
          <cell r="P1576" t="str">
            <v/>
          </cell>
          <cell r="Q1576" t="str">
            <v>BBBO</v>
          </cell>
          <cell r="R1576" t="str">
            <v/>
          </cell>
          <cell r="S1576">
            <v>20001103</v>
          </cell>
          <cell r="T1576">
            <v>1</v>
          </cell>
          <cell r="U1576">
            <v>577000</v>
          </cell>
          <cell r="V1576" t="str">
            <v/>
          </cell>
          <cell r="W1576" t="str">
            <v/>
          </cell>
          <cell r="X1576" t="str">
            <v/>
          </cell>
          <cell r="Y1576" t="str">
            <v>150000</v>
          </cell>
          <cell r="Z1576" t="str">
            <v>WT</v>
          </cell>
          <cell r="AA1576">
            <v>394173</v>
          </cell>
          <cell r="AB1576">
            <v>50</v>
          </cell>
        </row>
        <row r="1577">
          <cell r="A1577">
            <v>910200</v>
          </cell>
          <cell r="B1577" t="str">
            <v>????????????</v>
          </cell>
          <cell r="C1577" t="str">
            <v>??????????</v>
          </cell>
          <cell r="D1577" t="str">
            <v/>
          </cell>
          <cell r="E1577" t="str">
            <v>101000</v>
          </cell>
          <cell r="F1577" t="str">
            <v>610402623236327</v>
          </cell>
          <cell r="G1577" t="str">
            <v>26117212</v>
          </cell>
          <cell r="H1577" t="str">
            <v>???????</v>
          </cell>
          <cell r="I1577" t="str">
            <v>71</v>
          </cell>
          <cell r="J1577" t="str">
            <v>1</v>
          </cell>
          <cell r="K1577" t="str">
            <v>???</v>
          </cell>
          <cell r="L1577" t="str">
            <v>0910-3236812</v>
          </cell>
          <cell r="M1577" t="str">
            <v>712000</v>
          </cell>
          <cell r="N1577" t="str">
            <v>DIST</v>
          </cell>
          <cell r="O1577" t="str">
            <v>01</v>
          </cell>
          <cell r="P1577" t="str">
            <v/>
          </cell>
          <cell r="Q1577" t="str">
            <v>BBBO</v>
          </cell>
          <cell r="R1577" t="str">
            <v/>
          </cell>
          <cell r="S1577">
            <v>20001101</v>
          </cell>
          <cell r="T1577">
            <v>1</v>
          </cell>
          <cell r="U1577">
            <v>1</v>
          </cell>
          <cell r="V1577" t="str">
            <v>5A</v>
          </cell>
          <cell r="W1577" t="str">
            <v/>
          </cell>
          <cell r="X1577" t="str">
            <v/>
          </cell>
          <cell r="Y1577" t="str">
            <v/>
          </cell>
          <cell r="Z1577" t="str">
            <v>WT</v>
          </cell>
          <cell r="AA1577">
            <v>-101.61</v>
          </cell>
          <cell r="AB1577">
            <v>50</v>
          </cell>
        </row>
        <row r="1578">
          <cell r="A1578">
            <v>910201</v>
          </cell>
          <cell r="B1578" t="str">
            <v>?????????????</v>
          </cell>
          <cell r="C1578" t="str">
            <v>?????????</v>
          </cell>
          <cell r="D1578" t="str">
            <v/>
          </cell>
          <cell r="E1578" t="str">
            <v>101000</v>
          </cell>
          <cell r="F1578" t="str">
            <v>610402719756263</v>
          </cell>
          <cell r="G1578" t="str">
            <v>2604035009024515066</v>
          </cell>
          <cell r="H1578" t="str">
            <v>?????</v>
          </cell>
          <cell r="I1578" t="str">
            <v>71</v>
          </cell>
          <cell r="J1578" t="str">
            <v>1</v>
          </cell>
          <cell r="K1578" t="str">
            <v>???</v>
          </cell>
          <cell r="L1578" t="str">
            <v>0910-3225040</v>
          </cell>
          <cell r="M1578" t="str">
            <v>712000</v>
          </cell>
          <cell r="N1578" t="str">
            <v>DIST</v>
          </cell>
          <cell r="O1578" t="str">
            <v>01</v>
          </cell>
          <cell r="P1578" t="str">
            <v>E-N</v>
          </cell>
          <cell r="Q1578" t="str">
            <v>BBBO</v>
          </cell>
          <cell r="R1578" t="str">
            <v>*</v>
          </cell>
          <cell r="S1578">
            <v>19971108</v>
          </cell>
          <cell r="T1578">
            <v>1</v>
          </cell>
          <cell r="U1578">
            <v>404000</v>
          </cell>
          <cell r="V1578" t="str">
            <v/>
          </cell>
          <cell r="W1578" t="str">
            <v/>
          </cell>
          <cell r="X1578" t="str">
            <v/>
          </cell>
          <cell r="Y1578" t="str">
            <v>200000</v>
          </cell>
          <cell r="Z1578" t="str">
            <v>WT</v>
          </cell>
          <cell r="AA1578">
            <v>113827.44</v>
          </cell>
          <cell r="AB1578">
            <v>50</v>
          </cell>
        </row>
        <row r="1579">
          <cell r="A1579">
            <v>911000</v>
          </cell>
          <cell r="B1579" t="str">
            <v>????????</v>
          </cell>
          <cell r="C1579" t="str">
            <v>?????????</v>
          </cell>
          <cell r="D1579" t="str">
            <v/>
          </cell>
          <cell r="E1579" t="str">
            <v>101000</v>
          </cell>
          <cell r="F1579" t="str">
            <v/>
          </cell>
          <cell r="G1579" t="str">
            <v>87400145</v>
          </cell>
          <cell r="H1579" t="str">
            <v>??????????????</v>
          </cell>
          <cell r="I1579" t="str">
            <v>71</v>
          </cell>
          <cell r="J1579" t="str">
            <v>1</v>
          </cell>
          <cell r="K1579" t="str">
            <v>???</v>
          </cell>
          <cell r="L1579" t="str">
            <v>0913-2033685</v>
          </cell>
          <cell r="M1579" t="str">
            <v>714000</v>
          </cell>
          <cell r="N1579" t="str">
            <v>DIST</v>
          </cell>
          <cell r="O1579" t="str">
            <v>01</v>
          </cell>
          <cell r="P1579" t="str">
            <v>E-N</v>
          </cell>
          <cell r="Q1579" t="str">
            <v>BBBO</v>
          </cell>
          <cell r="R1579" t="str">
            <v>*</v>
          </cell>
          <cell r="S1579">
            <v>20000616</v>
          </cell>
          <cell r="T1579">
            <v>1</v>
          </cell>
          <cell r="U1579">
            <v>68000</v>
          </cell>
          <cell r="V1579" t="str">
            <v/>
          </cell>
          <cell r="W1579" t="str">
            <v/>
          </cell>
          <cell r="X1579" t="str">
            <v>A</v>
          </cell>
          <cell r="Y1579" t="str">
            <v>37500</v>
          </cell>
          <cell r="Z1579" t="str">
            <v>WT</v>
          </cell>
          <cell r="AA1579">
            <v>30936.67</v>
          </cell>
          <cell r="AB1579">
            <v>50</v>
          </cell>
        </row>
        <row r="1580">
          <cell r="A1580">
            <v>910600</v>
          </cell>
          <cell r="B1580" t="str">
            <v>??????????</v>
          </cell>
          <cell r="C1580" t="str">
            <v>???????</v>
          </cell>
          <cell r="D1580" t="str">
            <v/>
          </cell>
          <cell r="E1580" t="str">
            <v>101000</v>
          </cell>
          <cell r="F1580" t="str">
            <v/>
          </cell>
          <cell r="G1580" t="str">
            <v>2480024</v>
          </cell>
          <cell r="H1580" t="str">
            <v>?????????????</v>
          </cell>
          <cell r="I1580" t="str">
            <v>71</v>
          </cell>
          <cell r="J1580" t="str">
            <v>1</v>
          </cell>
          <cell r="K1580" t="str">
            <v>??</v>
          </cell>
          <cell r="L1580" t="str">
            <v>0913-5213363</v>
          </cell>
          <cell r="M1580" t="str">
            <v>715400</v>
          </cell>
          <cell r="N1580" t="str">
            <v>DIST</v>
          </cell>
          <cell r="O1580" t="str">
            <v>01</v>
          </cell>
          <cell r="P1580" t="str">
            <v>N</v>
          </cell>
          <cell r="Q1580" t="str">
            <v>BBBO</v>
          </cell>
          <cell r="R1580" t="str">
            <v>C</v>
          </cell>
          <cell r="S1580">
            <v>19980225</v>
          </cell>
          <cell r="T1580">
            <v>1</v>
          </cell>
          <cell r="U1580">
            <v>80000</v>
          </cell>
          <cell r="V1580" t="str">
            <v/>
          </cell>
          <cell r="W1580" t="str">
            <v/>
          </cell>
          <cell r="X1580" t="str">
            <v>A</v>
          </cell>
          <cell r="Y1580" t="str">
            <v>50000</v>
          </cell>
          <cell r="Z1580" t="str">
            <v>WT</v>
          </cell>
          <cell r="AA1580">
            <v>105816.56</v>
          </cell>
          <cell r="AB1580">
            <v>50</v>
          </cell>
        </row>
        <row r="1581">
          <cell r="A1581">
            <v>998029</v>
          </cell>
          <cell r="B1581" t="str">
            <v>??????????</v>
          </cell>
          <cell r="C1581" t="str">
            <v>???????</v>
          </cell>
          <cell r="D1581" t="str">
            <v/>
          </cell>
          <cell r="E1581" t="str">
            <v>101000</v>
          </cell>
          <cell r="F1581" t="str">
            <v>612102340230136</v>
          </cell>
          <cell r="G1581" t="str">
            <v>2480024</v>
          </cell>
          <cell r="H1581" t="str">
            <v>?????????????</v>
          </cell>
          <cell r="I1581" t="str">
            <v>71</v>
          </cell>
          <cell r="J1581" t="str">
            <v>2</v>
          </cell>
          <cell r="K1581" t="str">
            <v>??</v>
          </cell>
          <cell r="L1581" t="str">
            <v>0913-5213363</v>
          </cell>
          <cell r="M1581" t="str">
            <v>715400</v>
          </cell>
          <cell r="N1581" t="str">
            <v>DIST</v>
          </cell>
          <cell r="O1581" t="str">
            <v>01</v>
          </cell>
          <cell r="P1581" t="str">
            <v>N</v>
          </cell>
          <cell r="Q1581" t="str">
            <v>BBBO</v>
          </cell>
          <cell r="R1581" t="str">
            <v>C</v>
          </cell>
          <cell r="S1581">
            <v>0</v>
          </cell>
          <cell r="T1581">
            <v>1</v>
          </cell>
          <cell r="U1581">
            <v>1</v>
          </cell>
          <cell r="V1581" t="str">
            <v>5A</v>
          </cell>
          <cell r="W1581" t="str">
            <v/>
          </cell>
          <cell r="X1581" t="str">
            <v/>
          </cell>
          <cell r="Y1581" t="str">
            <v/>
          </cell>
          <cell r="Z1581" t="str">
            <v>WT</v>
          </cell>
          <cell r="AA1581">
            <v>-7.89</v>
          </cell>
          <cell r="AB1581">
            <v>50</v>
          </cell>
        </row>
        <row r="1582">
          <cell r="A1582">
            <v>911200</v>
          </cell>
          <cell r="B1582" t="str">
            <v>??????????????</v>
          </cell>
          <cell r="C1582" t="str">
            <v>????????22?</v>
          </cell>
          <cell r="D1582" t="str">
            <v/>
          </cell>
          <cell r="E1582" t="str">
            <v>101000</v>
          </cell>
          <cell r="F1582" t="str">
            <v/>
          </cell>
          <cell r="G1582" t="str">
            <v>0201021636</v>
          </cell>
          <cell r="H1582" t="str">
            <v>????????</v>
          </cell>
          <cell r="I1582" t="str">
            <v>71</v>
          </cell>
          <cell r="J1582" t="str">
            <v>2</v>
          </cell>
          <cell r="K1582" t="str">
            <v>???</v>
          </cell>
          <cell r="L1582" t="str">
            <v>0911-2123613</v>
          </cell>
          <cell r="M1582" t="str">
            <v>716000</v>
          </cell>
          <cell r="N1582" t="str">
            <v>DIST</v>
          </cell>
          <cell r="O1582" t="str">
            <v>01</v>
          </cell>
          <cell r="P1582" t="str">
            <v>Y</v>
          </cell>
          <cell r="Q1582" t="str">
            <v>BBBO</v>
          </cell>
          <cell r="R1582" t="str">
            <v>A</v>
          </cell>
          <cell r="S1582">
            <v>20000616</v>
          </cell>
          <cell r="T1582">
            <v>1</v>
          </cell>
          <cell r="U1582">
            <v>130000</v>
          </cell>
          <cell r="V1582" t="str">
            <v/>
          </cell>
          <cell r="W1582" t="str">
            <v/>
          </cell>
          <cell r="X1582" t="str">
            <v>A</v>
          </cell>
          <cell r="Y1582" t="str">
            <v>62500</v>
          </cell>
          <cell r="Z1582" t="str">
            <v>WT</v>
          </cell>
          <cell r="AA1582">
            <v>221941.46</v>
          </cell>
          <cell r="AB1582">
            <v>50</v>
          </cell>
        </row>
        <row r="1583">
          <cell r="A1583">
            <v>911110</v>
          </cell>
          <cell r="B1583" t="str">
            <v>?????????</v>
          </cell>
          <cell r="C1583" t="str">
            <v>?????????</v>
          </cell>
          <cell r="D1583" t="str">
            <v/>
          </cell>
          <cell r="E1583" t="str">
            <v>101000</v>
          </cell>
          <cell r="F1583" t="str">
            <v/>
          </cell>
          <cell r="G1583" t="str">
            <v>254700300545</v>
          </cell>
          <cell r="H1583" t="str">
            <v>??????????????</v>
          </cell>
          <cell r="I1583" t="str">
            <v>71</v>
          </cell>
          <cell r="J1583" t="str">
            <v>2</v>
          </cell>
          <cell r="K1583" t="str">
            <v>???</v>
          </cell>
          <cell r="L1583" t="str">
            <v>0912-5632750</v>
          </cell>
          <cell r="M1583" t="str">
            <v>718000</v>
          </cell>
          <cell r="N1583" t="str">
            <v>DIST</v>
          </cell>
          <cell r="O1583" t="str">
            <v>01</v>
          </cell>
          <cell r="P1583" t="str">
            <v/>
          </cell>
          <cell r="Q1583" t="str">
            <v>BBBO</v>
          </cell>
          <cell r="R1583" t="str">
            <v/>
          </cell>
          <cell r="S1583">
            <v>20001129</v>
          </cell>
          <cell r="T1583">
            <v>1</v>
          </cell>
          <cell r="U1583">
            <v>1</v>
          </cell>
          <cell r="V1583" t="str">
            <v>5E</v>
          </cell>
          <cell r="W1583" t="str">
            <v/>
          </cell>
          <cell r="X1583" t="str">
            <v>A</v>
          </cell>
          <cell r="Y1583" t="str">
            <v>0</v>
          </cell>
          <cell r="Z1583" t="str">
            <v>WT</v>
          </cell>
          <cell r="AA1583">
            <v>0</v>
          </cell>
          <cell r="AB1583">
            <v>50</v>
          </cell>
        </row>
        <row r="1584">
          <cell r="A1584">
            <v>911101</v>
          </cell>
          <cell r="B1584" t="str">
            <v>?????????????</v>
          </cell>
          <cell r="C1584" t="str">
            <v>???????</v>
          </cell>
          <cell r="D1584" t="str">
            <v/>
          </cell>
          <cell r="E1584" t="str">
            <v>101000</v>
          </cell>
          <cell r="F1584" t="str">
            <v/>
          </cell>
          <cell r="G1584" t="str">
            <v>907245190-53</v>
          </cell>
          <cell r="H1584" t="str">
            <v>??????</v>
          </cell>
          <cell r="I1584" t="str">
            <v>71</v>
          </cell>
          <cell r="J1584" t="str">
            <v>3</v>
          </cell>
          <cell r="K1584" t="str">
            <v>??</v>
          </cell>
          <cell r="L1584" t="str">
            <v>0912-4624456</v>
          </cell>
          <cell r="M1584" t="str">
            <v>718500</v>
          </cell>
          <cell r="N1584" t="str">
            <v>DIST</v>
          </cell>
          <cell r="O1584" t="str">
            <v>01</v>
          </cell>
          <cell r="P1584" t="str">
            <v/>
          </cell>
          <cell r="Q1584" t="str">
            <v>BBBO</v>
          </cell>
          <cell r="R1584" t="str">
            <v/>
          </cell>
          <cell r="S1584">
            <v>20000918</v>
          </cell>
          <cell r="T1584">
            <v>1</v>
          </cell>
          <cell r="U1584">
            <v>1</v>
          </cell>
          <cell r="V1584" t="str">
            <v>5A</v>
          </cell>
          <cell r="W1584" t="str">
            <v/>
          </cell>
          <cell r="X1584" t="str">
            <v>A</v>
          </cell>
          <cell r="Y1584" t="str">
            <v/>
          </cell>
          <cell r="Z1584" t="str">
            <v>WT</v>
          </cell>
          <cell r="AA1584">
            <v>-8.82</v>
          </cell>
          <cell r="AB1584">
            <v>50</v>
          </cell>
        </row>
        <row r="1585">
          <cell r="A1585">
            <v>911100</v>
          </cell>
          <cell r="B1585" t="str">
            <v>???????????</v>
          </cell>
          <cell r="C1585" t="str">
            <v>????????</v>
          </cell>
          <cell r="D1585" t="str">
            <v/>
          </cell>
          <cell r="E1585" t="str">
            <v>101000</v>
          </cell>
          <cell r="F1585" t="str">
            <v/>
          </cell>
          <cell r="G1585" t="str">
            <v>015170084002</v>
          </cell>
          <cell r="H1585" t="str">
            <v>????????</v>
          </cell>
          <cell r="I1585" t="str">
            <v>71</v>
          </cell>
          <cell r="J1585" t="str">
            <v>2</v>
          </cell>
          <cell r="K1585" t="str">
            <v>???</v>
          </cell>
          <cell r="L1585" t="str">
            <v>0912-3287214</v>
          </cell>
          <cell r="M1585" t="str">
            <v>719000</v>
          </cell>
          <cell r="N1585" t="str">
            <v>DIST</v>
          </cell>
          <cell r="O1585" t="str">
            <v>01</v>
          </cell>
          <cell r="P1585" t="str">
            <v/>
          </cell>
          <cell r="Q1585" t="str">
            <v>BBBO</v>
          </cell>
          <cell r="R1585" t="str">
            <v/>
          </cell>
          <cell r="S1585">
            <v>20000616</v>
          </cell>
          <cell r="T1585">
            <v>1</v>
          </cell>
          <cell r="U1585">
            <v>120000</v>
          </cell>
          <cell r="V1585" t="str">
            <v/>
          </cell>
          <cell r="W1585" t="str">
            <v/>
          </cell>
          <cell r="X1585" t="str">
            <v>A</v>
          </cell>
          <cell r="Y1585" t="str">
            <v>30000</v>
          </cell>
          <cell r="Z1585" t="str">
            <v>WT</v>
          </cell>
          <cell r="AA1585">
            <v>175232.68</v>
          </cell>
          <cell r="AB1585">
            <v>50</v>
          </cell>
        </row>
        <row r="1586">
          <cell r="A1586">
            <v>910402</v>
          </cell>
          <cell r="B1586" t="str">
            <v>???????????</v>
          </cell>
          <cell r="C1586" t="str">
            <v>??????????</v>
          </cell>
          <cell r="D1586" t="str">
            <v/>
          </cell>
          <cell r="E1586" t="str">
            <v>101000</v>
          </cell>
          <cell r="F1586" t="str">
            <v>610303719799052</v>
          </cell>
          <cell r="G1586" t="str">
            <v>20102131683033</v>
          </cell>
          <cell r="H1586" t="str">
            <v>????????</v>
          </cell>
          <cell r="I1586" t="str">
            <v>71</v>
          </cell>
          <cell r="J1586" t="str">
            <v>1</v>
          </cell>
          <cell r="K1586" t="str">
            <v>???</v>
          </cell>
          <cell r="L1586" t="str">
            <v>0917-3516937</v>
          </cell>
          <cell r="M1586" t="str">
            <v>721001</v>
          </cell>
          <cell r="N1586" t="str">
            <v>DIST</v>
          </cell>
          <cell r="O1586" t="str">
            <v>01</v>
          </cell>
          <cell r="P1586" t="str">
            <v/>
          </cell>
          <cell r="Q1586" t="str">
            <v>BBBO</v>
          </cell>
          <cell r="R1586" t="str">
            <v>B</v>
          </cell>
          <cell r="S1586">
            <v>19980709</v>
          </cell>
          <cell r="T1586">
            <v>1</v>
          </cell>
          <cell r="U1586">
            <v>1</v>
          </cell>
          <cell r="V1586" t="str">
            <v>5A</v>
          </cell>
          <cell r="W1586" t="str">
            <v/>
          </cell>
          <cell r="X1586" t="str">
            <v/>
          </cell>
          <cell r="Y1586" t="str">
            <v>0</v>
          </cell>
          <cell r="Z1586" t="str">
            <v>WT</v>
          </cell>
          <cell r="AA1586">
            <v>0</v>
          </cell>
          <cell r="AB1586">
            <v>50</v>
          </cell>
        </row>
        <row r="1587">
          <cell r="A1587">
            <v>910403</v>
          </cell>
          <cell r="B1587" t="str">
            <v>?????????????</v>
          </cell>
          <cell r="C1587" t="str">
            <v>??????</v>
          </cell>
          <cell r="D1587" t="str">
            <v/>
          </cell>
          <cell r="E1587" t="str">
            <v>101000</v>
          </cell>
          <cell r="F1587" t="str">
            <v>610302713517448</v>
          </cell>
          <cell r="G1587" t="str">
            <v>20109110878198</v>
          </cell>
          <cell r="H1587" t="str">
            <v>?????????</v>
          </cell>
          <cell r="I1587" t="str">
            <v>71</v>
          </cell>
          <cell r="J1587" t="str">
            <v>1</v>
          </cell>
          <cell r="K1587" t="str">
            <v>???</v>
          </cell>
          <cell r="L1587" t="str">
            <v>0917-3219540</v>
          </cell>
          <cell r="M1587" t="str">
            <v>721001</v>
          </cell>
          <cell r="N1587" t="str">
            <v>DIST</v>
          </cell>
          <cell r="O1587" t="str">
            <v>01</v>
          </cell>
          <cell r="P1587" t="str">
            <v/>
          </cell>
          <cell r="Q1587" t="str">
            <v>BBBO</v>
          </cell>
          <cell r="R1587" t="str">
            <v/>
          </cell>
          <cell r="S1587">
            <v>20010925</v>
          </cell>
          <cell r="T1587">
            <v>1</v>
          </cell>
          <cell r="U1587">
            <v>270000</v>
          </cell>
          <cell r="V1587" t="str">
            <v/>
          </cell>
          <cell r="W1587" t="str">
            <v/>
          </cell>
          <cell r="X1587" t="str">
            <v/>
          </cell>
          <cell r="Y1587" t="str">
            <v>100000</v>
          </cell>
          <cell r="Z1587" t="str">
            <v>WT</v>
          </cell>
          <cell r="AA1587">
            <v>189995.51999999999</v>
          </cell>
          <cell r="AB1587">
            <v>50</v>
          </cell>
        </row>
        <row r="1588">
          <cell r="A1588">
            <v>910300</v>
          </cell>
          <cell r="B1588" t="str">
            <v>???????</v>
          </cell>
          <cell r="C1588" t="str">
            <v>???????</v>
          </cell>
          <cell r="D1588" t="str">
            <v/>
          </cell>
          <cell r="E1588" t="str">
            <v>101000</v>
          </cell>
          <cell r="F1588" t="str">
            <v>612301922551036</v>
          </cell>
          <cell r="G1588" t="str">
            <v>503-245255-95</v>
          </cell>
          <cell r="H1588" t="str">
            <v>?????</v>
          </cell>
          <cell r="I1588" t="str">
            <v>71</v>
          </cell>
          <cell r="J1588" t="str">
            <v>3</v>
          </cell>
          <cell r="K1588" t="str">
            <v>??</v>
          </cell>
          <cell r="L1588" t="str">
            <v>0916-2212875</v>
          </cell>
          <cell r="M1588" t="str">
            <v>723000</v>
          </cell>
          <cell r="N1588" t="str">
            <v>DIST</v>
          </cell>
          <cell r="O1588" t="str">
            <v>01</v>
          </cell>
          <cell r="P1588" t="str">
            <v>E</v>
          </cell>
          <cell r="Q1588" t="str">
            <v>BBBO</v>
          </cell>
          <cell r="R1588" t="str">
            <v>*</v>
          </cell>
          <cell r="S1588">
            <v>19971231</v>
          </cell>
          <cell r="T1588">
            <v>1</v>
          </cell>
          <cell r="U1588">
            <v>335000</v>
          </cell>
          <cell r="V1588" t="str">
            <v/>
          </cell>
          <cell r="W1588" t="str">
            <v/>
          </cell>
          <cell r="X1588" t="str">
            <v/>
          </cell>
          <cell r="Y1588" t="str">
            <v>150000</v>
          </cell>
          <cell r="Z1588" t="str">
            <v>WT</v>
          </cell>
          <cell r="AA1588">
            <v>429869.41</v>
          </cell>
          <cell r="AB1588">
            <v>50</v>
          </cell>
        </row>
        <row r="1589">
          <cell r="A1589">
            <v>910701</v>
          </cell>
          <cell r="B1589" t="str">
            <v>??????????</v>
          </cell>
          <cell r="C1589" t="str">
            <v>?????????</v>
          </cell>
          <cell r="D1589" t="str">
            <v/>
          </cell>
          <cell r="E1589" t="str">
            <v>101000</v>
          </cell>
          <cell r="F1589" t="str">
            <v>612401222942407</v>
          </cell>
          <cell r="G1589" t="str">
            <v>60222500283</v>
          </cell>
          <cell r="H1589" t="str">
            <v>???????</v>
          </cell>
          <cell r="I1589" t="str">
            <v>71</v>
          </cell>
          <cell r="J1589" t="str">
            <v>2</v>
          </cell>
          <cell r="K1589" t="str">
            <v>???</v>
          </cell>
          <cell r="L1589" t="str">
            <v>0915-3212021</v>
          </cell>
          <cell r="M1589" t="str">
            <v>725000</v>
          </cell>
          <cell r="N1589" t="str">
            <v>DIST</v>
          </cell>
          <cell r="O1589" t="str">
            <v>01</v>
          </cell>
          <cell r="P1589" t="str">
            <v/>
          </cell>
          <cell r="Q1589" t="str">
            <v>BBBO</v>
          </cell>
          <cell r="R1589" t="str">
            <v/>
          </cell>
          <cell r="S1589">
            <v>19990909</v>
          </cell>
          <cell r="T1589">
            <v>1</v>
          </cell>
          <cell r="U1589">
            <v>45000</v>
          </cell>
          <cell r="V1589" t="str">
            <v/>
          </cell>
          <cell r="W1589" t="str">
            <v/>
          </cell>
          <cell r="X1589" t="str">
            <v/>
          </cell>
          <cell r="Y1589" t="str">
            <v>22500</v>
          </cell>
          <cell r="Z1589" t="str">
            <v>WT</v>
          </cell>
          <cell r="AA1589">
            <v>-500</v>
          </cell>
          <cell r="AB1589">
            <v>50</v>
          </cell>
        </row>
        <row r="1590">
          <cell r="A1590">
            <v>910900</v>
          </cell>
          <cell r="B1590" t="str">
            <v>?????????????</v>
          </cell>
          <cell r="C1590" t="str">
            <v>????????</v>
          </cell>
          <cell r="D1590" t="str">
            <v/>
          </cell>
          <cell r="E1590" t="str">
            <v>101000</v>
          </cell>
          <cell r="F1590" t="str">
            <v>610202719716755</v>
          </cell>
          <cell r="G1590" t="str">
            <v>2015-103</v>
          </cell>
          <cell r="H1590" t="str">
            <v>?????????????</v>
          </cell>
          <cell r="I1590" t="str">
            <v>71</v>
          </cell>
          <cell r="J1590" t="str">
            <v>1</v>
          </cell>
          <cell r="K1590" t="str">
            <v>???</v>
          </cell>
          <cell r="L1590" t="str">
            <v>0919-2186504</v>
          </cell>
          <cell r="M1590" t="str">
            <v>727000</v>
          </cell>
          <cell r="N1590" t="str">
            <v>DIST</v>
          </cell>
          <cell r="O1590" t="str">
            <v>01</v>
          </cell>
          <cell r="P1590" t="str">
            <v/>
          </cell>
          <cell r="Q1590" t="str">
            <v>BBBO</v>
          </cell>
          <cell r="R1590" t="str">
            <v>A</v>
          </cell>
          <cell r="S1590">
            <v>19980318</v>
          </cell>
          <cell r="T1590">
            <v>1</v>
          </cell>
          <cell r="U1590">
            <v>1</v>
          </cell>
          <cell r="V1590" t="str">
            <v>5E</v>
          </cell>
          <cell r="W1590" t="str">
            <v/>
          </cell>
          <cell r="X1590" t="str">
            <v/>
          </cell>
          <cell r="Y1590" t="str">
            <v>50000</v>
          </cell>
          <cell r="Z1590" t="str">
            <v>WT</v>
          </cell>
          <cell r="AA1590">
            <v>0</v>
          </cell>
          <cell r="AB1590">
            <v>50</v>
          </cell>
        </row>
        <row r="1591">
          <cell r="A1591">
            <v>710100</v>
          </cell>
          <cell r="B1591" t="str">
            <v>?????????????</v>
          </cell>
          <cell r="C1591" t="str">
            <v>????????</v>
          </cell>
          <cell r="D1591" t="str">
            <v/>
          </cell>
          <cell r="E1591" t="str">
            <v>101000</v>
          </cell>
          <cell r="F1591" t="str">
            <v>420105616593553</v>
          </cell>
          <cell r="G1591" t="str">
            <v>884248-0181803910001</v>
          </cell>
          <cell r="H1591" t="str">
            <v>??????</v>
          </cell>
          <cell r="I1591" t="str">
            <v>26</v>
          </cell>
          <cell r="J1591" t="str">
            <v>1</v>
          </cell>
          <cell r="K1591" t="str">
            <v>??</v>
          </cell>
          <cell r="L1591" t="str">
            <v>027-85743681</v>
          </cell>
          <cell r="M1591" t="str">
            <v>430022</v>
          </cell>
          <cell r="N1591" t="str">
            <v>DIST</v>
          </cell>
          <cell r="O1591" t="str">
            <v>01</v>
          </cell>
          <cell r="P1591" t="str">
            <v>Y</v>
          </cell>
          <cell r="Q1591" t="str">
            <v>BBBO</v>
          </cell>
          <cell r="R1591" t="str">
            <v>A</v>
          </cell>
          <cell r="S1591">
            <v>19971108</v>
          </cell>
          <cell r="T1591">
            <v>1</v>
          </cell>
          <cell r="U1591">
            <v>520000</v>
          </cell>
          <cell r="V1591" t="str">
            <v/>
          </cell>
          <cell r="W1591" t="str">
            <v/>
          </cell>
          <cell r="X1591" t="str">
            <v/>
          </cell>
          <cell r="Y1591" t="str">
            <v>130000</v>
          </cell>
          <cell r="Z1591" t="str">
            <v>WT</v>
          </cell>
          <cell r="AA1591">
            <v>442418.33</v>
          </cell>
          <cell r="AB1591">
            <v>50</v>
          </cell>
        </row>
        <row r="1592">
          <cell r="A1592">
            <v>710101</v>
          </cell>
          <cell r="B1592" t="str">
            <v>????????????</v>
          </cell>
          <cell r="C1592" t="str">
            <v>???????????</v>
          </cell>
          <cell r="D1592" t="str">
            <v/>
          </cell>
          <cell r="E1592" t="str">
            <v>101000</v>
          </cell>
          <cell r="F1592" t="str">
            <v>420104724698395</v>
          </cell>
          <cell r="G1592" t="str">
            <v>016801040000666</v>
          </cell>
          <cell r="H1592" t="str">
            <v>??????</v>
          </cell>
          <cell r="I1592" t="str">
            <v>99</v>
          </cell>
          <cell r="J1592" t="str">
            <v>3</v>
          </cell>
          <cell r="K1592" t="str">
            <v>??</v>
          </cell>
          <cell r="L1592" t="str">
            <v>027-83661817</v>
          </cell>
          <cell r="M1592" t="str">
            <v>430030</v>
          </cell>
          <cell r="N1592" t="str">
            <v>DIST</v>
          </cell>
          <cell r="O1592" t="str">
            <v>01</v>
          </cell>
          <cell r="P1592" t="str">
            <v>Y</v>
          </cell>
          <cell r="Q1592" t="str">
            <v>BBBO</v>
          </cell>
          <cell r="R1592" t="str">
            <v>*</v>
          </cell>
          <cell r="S1592">
            <v>19971212</v>
          </cell>
          <cell r="T1592">
            <v>1</v>
          </cell>
          <cell r="U1592">
            <v>604000</v>
          </cell>
          <cell r="V1592" t="str">
            <v/>
          </cell>
          <cell r="W1592" t="str">
            <v/>
          </cell>
          <cell r="X1592" t="str">
            <v/>
          </cell>
          <cell r="Y1592" t="str">
            <v>165000</v>
          </cell>
          <cell r="Z1592" t="str">
            <v>WT</v>
          </cell>
          <cell r="AA1592">
            <v>567469.44999999995</v>
          </cell>
          <cell r="AB1592">
            <v>50</v>
          </cell>
        </row>
        <row r="1593">
          <cell r="A1593">
            <v>710102</v>
          </cell>
          <cell r="B1593" t="str">
            <v>????????</v>
          </cell>
          <cell r="C1593" t="str">
            <v>???????????</v>
          </cell>
          <cell r="D1593" t="str">
            <v/>
          </cell>
          <cell r="E1593" t="str">
            <v>101000</v>
          </cell>
          <cell r="F1593" t="str">
            <v>420104177691206</v>
          </cell>
          <cell r="G1593" t="str">
            <v>3202013509200003066</v>
          </cell>
          <cell r="H1593" t="str">
            <v>???????</v>
          </cell>
          <cell r="I1593" t="str">
            <v>99</v>
          </cell>
          <cell r="J1593" t="str">
            <v>3</v>
          </cell>
          <cell r="K1593" t="str">
            <v>???</v>
          </cell>
          <cell r="L1593" t="str">
            <v>027-85675433</v>
          </cell>
          <cell r="M1593" t="str">
            <v>430031</v>
          </cell>
          <cell r="N1593" t="str">
            <v>DIST</v>
          </cell>
          <cell r="O1593" t="str">
            <v>01</v>
          </cell>
          <cell r="P1593" t="str">
            <v>Y</v>
          </cell>
          <cell r="Q1593" t="str">
            <v>BBBO</v>
          </cell>
          <cell r="R1593" t="str">
            <v>*</v>
          </cell>
          <cell r="S1593">
            <v>19971218</v>
          </cell>
          <cell r="T1593">
            <v>1</v>
          </cell>
          <cell r="U1593">
            <v>1000000</v>
          </cell>
          <cell r="V1593" t="str">
            <v/>
          </cell>
          <cell r="W1593" t="str">
            <v>5</v>
          </cell>
          <cell r="X1593" t="str">
            <v/>
          </cell>
          <cell r="Y1593" t="str">
            <v>250000</v>
          </cell>
          <cell r="Z1593" t="str">
            <v>WT</v>
          </cell>
          <cell r="AA1593">
            <v>421293.03</v>
          </cell>
          <cell r="AB1593">
            <v>50</v>
          </cell>
        </row>
        <row r="1594">
          <cell r="A1594">
            <v>710107</v>
          </cell>
          <cell r="B1594" t="str">
            <v>???????????</v>
          </cell>
          <cell r="C1594" t="str">
            <v>??????????????</v>
          </cell>
          <cell r="D1594" t="str">
            <v>??????????????</v>
          </cell>
          <cell r="E1594" t="str">
            <v>101000</v>
          </cell>
          <cell r="F1594" t="str">
            <v/>
          </cell>
          <cell r="G1594" t="str">
            <v>2610020354</v>
          </cell>
          <cell r="H1594" t="str">
            <v>??????</v>
          </cell>
          <cell r="I1594" t="str">
            <v>99</v>
          </cell>
          <cell r="J1594" t="str">
            <v>3</v>
          </cell>
          <cell r="K1594" t="str">
            <v>??</v>
          </cell>
          <cell r="L1594" t="str">
            <v>027-85682654</v>
          </cell>
          <cell r="M1594" t="str">
            <v>430030</v>
          </cell>
          <cell r="N1594" t="str">
            <v>DIST</v>
          </cell>
          <cell r="O1594" t="str">
            <v>01</v>
          </cell>
          <cell r="P1594" t="str">
            <v/>
          </cell>
          <cell r="Q1594" t="str">
            <v>BBBO</v>
          </cell>
          <cell r="R1594" t="str">
            <v/>
          </cell>
          <cell r="S1594">
            <v>20000307</v>
          </cell>
          <cell r="T1594">
            <v>1</v>
          </cell>
          <cell r="U1594">
            <v>880000</v>
          </cell>
          <cell r="V1594" t="str">
            <v/>
          </cell>
          <cell r="W1594" t="str">
            <v/>
          </cell>
          <cell r="X1594" t="str">
            <v>A</v>
          </cell>
          <cell r="Y1594" t="str">
            <v>220000</v>
          </cell>
          <cell r="Z1594" t="str">
            <v>WT</v>
          </cell>
          <cell r="AA1594">
            <v>609345.53</v>
          </cell>
          <cell r="AB1594">
            <v>50</v>
          </cell>
        </row>
        <row r="1595">
          <cell r="A1595">
            <v>710108</v>
          </cell>
          <cell r="B1595" t="str">
            <v>???????????</v>
          </cell>
          <cell r="C1595" t="str">
            <v>?????????</v>
          </cell>
          <cell r="D1595" t="str">
            <v/>
          </cell>
          <cell r="E1595" t="str">
            <v>101000</v>
          </cell>
          <cell r="F1595" t="str">
            <v>420107714546451</v>
          </cell>
          <cell r="G1595" t="str">
            <v>895318-20109-007315</v>
          </cell>
          <cell r="H1595" t="str">
            <v>????????</v>
          </cell>
          <cell r="I1595" t="str">
            <v>26</v>
          </cell>
          <cell r="J1595" t="str">
            <v>1</v>
          </cell>
          <cell r="K1595" t="str">
            <v>???</v>
          </cell>
          <cell r="L1595" t="str">
            <v>027-86352760</v>
          </cell>
          <cell r="M1595" t="str">
            <v>430081</v>
          </cell>
          <cell r="N1595" t="str">
            <v>DIST</v>
          </cell>
          <cell r="O1595" t="str">
            <v>01</v>
          </cell>
          <cell r="P1595" t="str">
            <v/>
          </cell>
          <cell r="Q1595" t="str">
            <v>BBBO</v>
          </cell>
          <cell r="R1595" t="str">
            <v/>
          </cell>
          <cell r="S1595">
            <v>20000307</v>
          </cell>
          <cell r="T1595">
            <v>1</v>
          </cell>
          <cell r="U1595">
            <v>1</v>
          </cell>
          <cell r="V1595" t="str">
            <v>5E</v>
          </cell>
          <cell r="W1595" t="str">
            <v/>
          </cell>
          <cell r="X1595" t="str">
            <v/>
          </cell>
          <cell r="Y1595" t="str">
            <v>0</v>
          </cell>
          <cell r="Z1595" t="str">
            <v>WT</v>
          </cell>
          <cell r="AA1595">
            <v>0</v>
          </cell>
          <cell r="AB1595">
            <v>50</v>
          </cell>
        </row>
        <row r="1596">
          <cell r="A1596">
            <v>710109</v>
          </cell>
          <cell r="B1596" t="str">
            <v>??????????????</v>
          </cell>
          <cell r="C1596" t="str">
            <v>?????????</v>
          </cell>
          <cell r="D1596" t="str">
            <v/>
          </cell>
          <cell r="E1596" t="str">
            <v>101000</v>
          </cell>
          <cell r="F1596" t="str">
            <v/>
          </cell>
          <cell r="G1596" t="str">
            <v>622000143-084</v>
          </cell>
          <cell r="H1596" t="str">
            <v>?????????</v>
          </cell>
          <cell r="I1596" t="str">
            <v>26</v>
          </cell>
          <cell r="J1596" t="str">
            <v>1</v>
          </cell>
          <cell r="K1596" t="str">
            <v>???</v>
          </cell>
          <cell r="L1596" t="str">
            <v>027-86925555</v>
          </cell>
          <cell r="M1596" t="str">
            <v>430000</v>
          </cell>
          <cell r="N1596" t="str">
            <v>DIST</v>
          </cell>
          <cell r="O1596" t="str">
            <v>01</v>
          </cell>
          <cell r="P1596" t="str">
            <v/>
          </cell>
          <cell r="Q1596" t="str">
            <v>BBBO</v>
          </cell>
          <cell r="R1596" t="str">
            <v/>
          </cell>
          <cell r="S1596">
            <v>20000505</v>
          </cell>
          <cell r="T1596">
            <v>1</v>
          </cell>
          <cell r="U1596">
            <v>1</v>
          </cell>
          <cell r="V1596" t="str">
            <v>5E</v>
          </cell>
          <cell r="W1596" t="str">
            <v/>
          </cell>
          <cell r="X1596" t="str">
            <v>A</v>
          </cell>
          <cell r="Y1596" t="str">
            <v>0</v>
          </cell>
          <cell r="Z1596" t="str">
            <v>WT</v>
          </cell>
          <cell r="AA1596">
            <v>-39.33</v>
          </cell>
          <cell r="AB1596">
            <v>50</v>
          </cell>
        </row>
        <row r="1597">
          <cell r="A1597">
            <v>710113</v>
          </cell>
          <cell r="B1597" t="str">
            <v>?????????????</v>
          </cell>
          <cell r="C1597" t="str">
            <v>??????????</v>
          </cell>
          <cell r="D1597" t="str">
            <v/>
          </cell>
          <cell r="E1597" t="str">
            <v>101000</v>
          </cell>
          <cell r="F1597" t="str">
            <v>420104717905966</v>
          </cell>
          <cell r="G1597" t="str">
            <v>016801040000682</v>
          </cell>
          <cell r="H1597" t="str">
            <v>?????</v>
          </cell>
          <cell r="I1597" t="str">
            <v>99</v>
          </cell>
          <cell r="J1597" t="str">
            <v>3</v>
          </cell>
          <cell r="K1597" t="str">
            <v>??</v>
          </cell>
          <cell r="L1597" t="str">
            <v>027-83613305</v>
          </cell>
          <cell r="M1597" t="str">
            <v>430030</v>
          </cell>
          <cell r="N1597" t="str">
            <v>DIST</v>
          </cell>
          <cell r="O1597" t="str">
            <v>01</v>
          </cell>
          <cell r="P1597" t="str">
            <v/>
          </cell>
          <cell r="Q1597" t="str">
            <v>BBBO</v>
          </cell>
          <cell r="R1597" t="str">
            <v/>
          </cell>
          <cell r="S1597">
            <v>20001220</v>
          </cell>
          <cell r="T1597">
            <v>1</v>
          </cell>
          <cell r="U1597">
            <v>70000</v>
          </cell>
          <cell r="V1597" t="str">
            <v/>
          </cell>
          <cell r="W1597" t="str">
            <v/>
          </cell>
          <cell r="X1597" t="str">
            <v/>
          </cell>
          <cell r="Y1597" t="str">
            <v>50000</v>
          </cell>
          <cell r="Z1597" t="str">
            <v>WT</v>
          </cell>
          <cell r="AA1597">
            <v>73408.23</v>
          </cell>
          <cell r="AB1597">
            <v>50</v>
          </cell>
        </row>
        <row r="1598">
          <cell r="A1598">
            <v>710117</v>
          </cell>
          <cell r="B1598" t="str">
            <v>????????????</v>
          </cell>
          <cell r="C1598" t="str">
            <v>???????????</v>
          </cell>
          <cell r="D1598" t="str">
            <v/>
          </cell>
          <cell r="E1598" t="str">
            <v>101000</v>
          </cell>
          <cell r="F1598" t="str">
            <v>420103300251645</v>
          </cell>
          <cell r="G1598" t="str">
            <v>85290890273005976</v>
          </cell>
          <cell r="H1598" t="str">
            <v>???????</v>
          </cell>
          <cell r="I1598" t="str">
            <v>99</v>
          </cell>
          <cell r="J1598" t="str">
            <v>3</v>
          </cell>
          <cell r="K1598" t="str">
            <v>???</v>
          </cell>
          <cell r="L1598" t="str">
            <v>027-83517623</v>
          </cell>
          <cell r="M1598" t="str">
            <v>430022</v>
          </cell>
          <cell r="N1598" t="str">
            <v>DIST</v>
          </cell>
          <cell r="O1598" t="str">
            <v>01</v>
          </cell>
          <cell r="P1598" t="str">
            <v/>
          </cell>
          <cell r="Q1598" t="str">
            <v>BBBO</v>
          </cell>
          <cell r="R1598" t="str">
            <v/>
          </cell>
          <cell r="S1598">
            <v>0</v>
          </cell>
          <cell r="T1598">
            <v>1</v>
          </cell>
          <cell r="U1598">
            <v>600000</v>
          </cell>
          <cell r="V1598" t="str">
            <v/>
          </cell>
          <cell r="W1598" t="str">
            <v/>
          </cell>
          <cell r="X1598" t="str">
            <v/>
          </cell>
          <cell r="Y1598" t="str">
            <v>150000</v>
          </cell>
          <cell r="Z1598" t="str">
            <v>WT</v>
          </cell>
          <cell r="AA1598">
            <v>750017.93</v>
          </cell>
          <cell r="AB1598">
            <v>50</v>
          </cell>
        </row>
        <row r="1599">
          <cell r="A1599">
            <v>710114</v>
          </cell>
          <cell r="B1599" t="str">
            <v>??????????????</v>
          </cell>
          <cell r="C1599" t="str">
            <v>????????????</v>
          </cell>
          <cell r="D1599" t="str">
            <v/>
          </cell>
          <cell r="E1599" t="str">
            <v>101000</v>
          </cell>
          <cell r="F1599" t="str">
            <v/>
          </cell>
          <cell r="G1599" t="str">
            <v>225-093-0017797</v>
          </cell>
          <cell r="H1599" t="str">
            <v>??????</v>
          </cell>
          <cell r="I1599" t="str">
            <v>26</v>
          </cell>
          <cell r="J1599" t="str">
            <v>1</v>
          </cell>
          <cell r="K1599" t="str">
            <v>??</v>
          </cell>
          <cell r="L1599" t="str">
            <v>027-87954689</v>
          </cell>
          <cell r="M1599" t="str">
            <v>430200</v>
          </cell>
          <cell r="N1599" t="str">
            <v>DIST</v>
          </cell>
          <cell r="O1599" t="str">
            <v>01</v>
          </cell>
          <cell r="P1599" t="str">
            <v/>
          </cell>
          <cell r="Q1599" t="str">
            <v>BBBO</v>
          </cell>
          <cell r="R1599" t="str">
            <v/>
          </cell>
          <cell r="S1599">
            <v>20001223</v>
          </cell>
          <cell r="T1599">
            <v>1</v>
          </cell>
          <cell r="U1599">
            <v>1</v>
          </cell>
          <cell r="V1599" t="str">
            <v>5E</v>
          </cell>
          <cell r="W1599" t="str">
            <v/>
          </cell>
          <cell r="X1599" t="str">
            <v>A</v>
          </cell>
          <cell r="Y1599" t="str">
            <v>0</v>
          </cell>
          <cell r="Z1599" t="str">
            <v>WT</v>
          </cell>
          <cell r="AA1599">
            <v>-1.0900000000000001</v>
          </cell>
          <cell r="AB1599">
            <v>50</v>
          </cell>
        </row>
        <row r="1600">
          <cell r="A1600">
            <v>710111</v>
          </cell>
          <cell r="B1600" t="str">
            <v>????????????</v>
          </cell>
          <cell r="C1600" t="str">
            <v>??????????</v>
          </cell>
          <cell r="D1600" t="str">
            <v/>
          </cell>
          <cell r="E1600" t="str">
            <v>101000</v>
          </cell>
          <cell r="F1600" t="str">
            <v>420123690522372</v>
          </cell>
          <cell r="G1600" t="str">
            <v>010517802908</v>
          </cell>
          <cell r="H1600" t="str">
            <v>????????</v>
          </cell>
          <cell r="I1600" t="str">
            <v>26</v>
          </cell>
          <cell r="J1600" t="str">
            <v>1</v>
          </cell>
          <cell r="K1600" t="str">
            <v>???</v>
          </cell>
          <cell r="L1600" t="str">
            <v>027-85915277</v>
          </cell>
          <cell r="M1600" t="str">
            <v>430300</v>
          </cell>
          <cell r="N1600" t="str">
            <v>DIST</v>
          </cell>
          <cell r="O1600" t="str">
            <v>01</v>
          </cell>
          <cell r="P1600" t="str">
            <v/>
          </cell>
          <cell r="Q1600" t="str">
            <v>BBBO</v>
          </cell>
          <cell r="R1600" t="str">
            <v/>
          </cell>
          <cell r="S1600">
            <v>20001205</v>
          </cell>
          <cell r="T1600">
            <v>1</v>
          </cell>
          <cell r="U1600">
            <v>1</v>
          </cell>
          <cell r="V1600" t="str">
            <v>5E</v>
          </cell>
          <cell r="W1600" t="str">
            <v/>
          </cell>
          <cell r="X1600" t="str">
            <v/>
          </cell>
          <cell r="Y1600" t="str">
            <v>0</v>
          </cell>
          <cell r="Z1600" t="str">
            <v>WT</v>
          </cell>
          <cell r="AA1600">
            <v>-16.190000000000001</v>
          </cell>
          <cell r="AB1600">
            <v>50</v>
          </cell>
        </row>
        <row r="1601">
          <cell r="A1601">
            <v>712300</v>
          </cell>
          <cell r="B1601" t="str">
            <v>??????????????</v>
          </cell>
          <cell r="C1601" t="str">
            <v>??????????</v>
          </cell>
          <cell r="D1601" t="str">
            <v/>
          </cell>
          <cell r="E1601" t="str">
            <v>101000</v>
          </cell>
          <cell r="F1601" t="str">
            <v/>
          </cell>
          <cell r="G1601" t="str">
            <v>2011X6</v>
          </cell>
          <cell r="H1601" t="str">
            <v>????????</v>
          </cell>
          <cell r="I1601" t="str">
            <v>26</v>
          </cell>
          <cell r="J1601" t="str">
            <v>3</v>
          </cell>
          <cell r="K1601" t="str">
            <v>???</v>
          </cell>
          <cell r="L1601" t="str">
            <v>0728-5236489</v>
          </cell>
          <cell r="M1601" t="str">
            <v>431700</v>
          </cell>
          <cell r="N1601" t="str">
            <v>DIST</v>
          </cell>
          <cell r="O1601" t="str">
            <v>01</v>
          </cell>
          <cell r="P1601" t="str">
            <v>Y</v>
          </cell>
          <cell r="Q1601" t="str">
            <v>BBBO</v>
          </cell>
          <cell r="R1601" t="str">
            <v>B</v>
          </cell>
          <cell r="S1601">
            <v>19980403</v>
          </cell>
          <cell r="T1601">
            <v>1</v>
          </cell>
          <cell r="U1601">
            <v>1</v>
          </cell>
          <cell r="V1601" t="str">
            <v>5E</v>
          </cell>
          <cell r="W1601" t="str">
            <v/>
          </cell>
          <cell r="X1601" t="str">
            <v>A</v>
          </cell>
          <cell r="Y1601" t="str">
            <v>0</v>
          </cell>
          <cell r="Z1601" t="str">
            <v>WT</v>
          </cell>
          <cell r="AA1601">
            <v>79.61</v>
          </cell>
          <cell r="AB1601">
            <v>50</v>
          </cell>
        </row>
        <row r="1602">
          <cell r="A1602">
            <v>711001</v>
          </cell>
          <cell r="B1602" t="str">
            <v>?????????????</v>
          </cell>
          <cell r="C1602" t="str">
            <v>?????</v>
          </cell>
          <cell r="D1602" t="str">
            <v/>
          </cell>
          <cell r="E1602" t="str">
            <v>101000</v>
          </cell>
          <cell r="F1602" t="str">
            <v>42090218086515-8</v>
          </cell>
          <cell r="G1602" t="str">
            <v>21102250193588</v>
          </cell>
          <cell r="H1602" t="str">
            <v>??????</v>
          </cell>
          <cell r="I1602" t="str">
            <v>99</v>
          </cell>
          <cell r="J1602" t="str">
            <v>4</v>
          </cell>
          <cell r="K1602" t="str">
            <v>??</v>
          </cell>
          <cell r="L1602" t="str">
            <v>0712-2824711</v>
          </cell>
          <cell r="M1602" t="str">
            <v>432000</v>
          </cell>
          <cell r="N1602" t="str">
            <v>DIST</v>
          </cell>
          <cell r="O1602" t="str">
            <v>01</v>
          </cell>
          <cell r="P1602" t="str">
            <v>Y</v>
          </cell>
          <cell r="Q1602" t="str">
            <v>BBBO</v>
          </cell>
          <cell r="R1602" t="str">
            <v>*</v>
          </cell>
          <cell r="S1602">
            <v>19980420</v>
          </cell>
          <cell r="T1602">
            <v>1</v>
          </cell>
          <cell r="U1602">
            <v>240000</v>
          </cell>
          <cell r="V1602" t="str">
            <v/>
          </cell>
          <cell r="W1602" t="str">
            <v/>
          </cell>
          <cell r="X1602" t="str">
            <v/>
          </cell>
          <cell r="Y1602" t="str">
            <v>100000</v>
          </cell>
          <cell r="Z1602" t="str">
            <v>WT</v>
          </cell>
          <cell r="AA1602">
            <v>200376.01</v>
          </cell>
          <cell r="AB1602">
            <v>50</v>
          </cell>
        </row>
        <row r="1603">
          <cell r="A1603">
            <v>712701</v>
          </cell>
          <cell r="B1603" t="str">
            <v>????????????</v>
          </cell>
          <cell r="C1603" t="str">
            <v>??????161?</v>
          </cell>
          <cell r="D1603" t="str">
            <v/>
          </cell>
          <cell r="E1603" t="str">
            <v>101000</v>
          </cell>
          <cell r="F1603" t="str">
            <v>420983714608034</v>
          </cell>
          <cell r="G1603" t="str">
            <v>801004479</v>
          </cell>
          <cell r="H1603" t="str">
            <v>?????</v>
          </cell>
          <cell r="I1603" t="str">
            <v>26</v>
          </cell>
          <cell r="J1603" t="str">
            <v>3</v>
          </cell>
          <cell r="K1603" t="str">
            <v>??</v>
          </cell>
          <cell r="L1603" t="str">
            <v>0712-6412962</v>
          </cell>
          <cell r="M1603" t="str">
            <v>432721</v>
          </cell>
          <cell r="N1603" t="str">
            <v>DIST</v>
          </cell>
          <cell r="O1603" t="str">
            <v>01</v>
          </cell>
          <cell r="P1603" t="str">
            <v/>
          </cell>
          <cell r="Q1603" t="str">
            <v>BBBO</v>
          </cell>
          <cell r="R1603" t="str">
            <v>*</v>
          </cell>
          <cell r="S1603">
            <v>19980812</v>
          </cell>
          <cell r="T1603">
            <v>1</v>
          </cell>
          <cell r="U1603">
            <v>1</v>
          </cell>
          <cell r="V1603" t="str">
            <v>5A</v>
          </cell>
          <cell r="W1603" t="str">
            <v/>
          </cell>
          <cell r="X1603" t="str">
            <v/>
          </cell>
          <cell r="Y1603" t="str">
            <v>80000</v>
          </cell>
          <cell r="Z1603" t="str">
            <v>WT</v>
          </cell>
          <cell r="AA1603">
            <v>268184.12</v>
          </cell>
          <cell r="AB1603">
            <v>50</v>
          </cell>
        </row>
        <row r="1604">
          <cell r="A1604">
            <v>710900</v>
          </cell>
          <cell r="B1604" t="str">
            <v>?????????????</v>
          </cell>
          <cell r="C1604" t="str">
            <v>????????</v>
          </cell>
          <cell r="D1604" t="str">
            <v/>
          </cell>
          <cell r="E1604" t="str">
            <v>101000</v>
          </cell>
          <cell r="F1604" t="str">
            <v>42900461615186X</v>
          </cell>
          <cell r="G1604" t="str">
            <v>801-2</v>
          </cell>
          <cell r="H1604" t="str">
            <v>???????</v>
          </cell>
          <cell r="I1604" t="str">
            <v>03</v>
          </cell>
          <cell r="J1604" t="str">
            <v>2</v>
          </cell>
          <cell r="K1604" t="str">
            <v>???</v>
          </cell>
          <cell r="L1604" t="str">
            <v>0728-3224990</v>
          </cell>
          <cell r="M1604" t="str">
            <v>433000</v>
          </cell>
          <cell r="N1604" t="str">
            <v>DIST</v>
          </cell>
          <cell r="O1604" t="str">
            <v>01</v>
          </cell>
          <cell r="P1604" t="str">
            <v>Y</v>
          </cell>
          <cell r="Q1604" t="str">
            <v>BBBO</v>
          </cell>
          <cell r="R1604" t="str">
            <v>A</v>
          </cell>
          <cell r="S1604">
            <v>19971231</v>
          </cell>
          <cell r="T1604">
            <v>1</v>
          </cell>
          <cell r="U1604">
            <v>1</v>
          </cell>
          <cell r="V1604" t="str">
            <v>5E</v>
          </cell>
          <cell r="W1604" t="str">
            <v/>
          </cell>
          <cell r="X1604" t="str">
            <v/>
          </cell>
          <cell r="Y1604" t="str">
            <v>0</v>
          </cell>
          <cell r="Z1604" t="str">
            <v>WT</v>
          </cell>
          <cell r="AA1604">
            <v>0</v>
          </cell>
          <cell r="AB1604">
            <v>50</v>
          </cell>
        </row>
        <row r="1605">
          <cell r="A1605">
            <v>710500</v>
          </cell>
          <cell r="B1605" t="str">
            <v>?????????????</v>
          </cell>
          <cell r="C1605" t="str">
            <v>???49?????715?</v>
          </cell>
          <cell r="D1605" t="str">
            <v/>
          </cell>
          <cell r="E1605" t="str">
            <v>101000</v>
          </cell>
          <cell r="F1605" t="str">
            <v>420202615440467</v>
          </cell>
          <cell r="G1605" t="str">
            <v>2610039149</v>
          </cell>
          <cell r="H1605" t="str">
            <v>??????</v>
          </cell>
          <cell r="I1605" t="str">
            <v>26</v>
          </cell>
          <cell r="J1605" t="str">
            <v>2</v>
          </cell>
          <cell r="K1605" t="str">
            <v>??</v>
          </cell>
          <cell r="L1605" t="str">
            <v>0714-6217259</v>
          </cell>
          <cell r="M1605" t="str">
            <v>435000</v>
          </cell>
          <cell r="N1605" t="str">
            <v>DIST</v>
          </cell>
          <cell r="O1605" t="str">
            <v>01</v>
          </cell>
          <cell r="P1605" t="str">
            <v>Y</v>
          </cell>
          <cell r="Q1605" t="str">
            <v>BBBO</v>
          </cell>
          <cell r="R1605" t="str">
            <v>*</v>
          </cell>
          <cell r="S1605">
            <v>19971108</v>
          </cell>
          <cell r="T1605">
            <v>1</v>
          </cell>
          <cell r="U1605">
            <v>1</v>
          </cell>
          <cell r="V1605" t="str">
            <v>5A</v>
          </cell>
          <cell r="W1605" t="str">
            <v/>
          </cell>
          <cell r="X1605" t="str">
            <v/>
          </cell>
          <cell r="Y1605" t="str">
            <v/>
          </cell>
          <cell r="Z1605" t="str">
            <v>WT</v>
          </cell>
          <cell r="AA1605">
            <v>247667.03</v>
          </cell>
          <cell r="AB1605">
            <v>50</v>
          </cell>
        </row>
        <row r="1606">
          <cell r="A1606">
            <v>710503</v>
          </cell>
          <cell r="B1606" t="str">
            <v>?????</v>
          </cell>
          <cell r="C1606" t="str">
            <v>????????????</v>
          </cell>
          <cell r="D1606" t="str">
            <v/>
          </cell>
          <cell r="E1606" t="str">
            <v>101000</v>
          </cell>
          <cell r="F1606" t="str">
            <v/>
          </cell>
          <cell r="G1606" t="str">
            <v>42060645001052856601</v>
          </cell>
          <cell r="H1606" t="str">
            <v>???????????</v>
          </cell>
          <cell r="I1606" t="str">
            <v>99</v>
          </cell>
          <cell r="J1606" t="str">
            <v>3</v>
          </cell>
          <cell r="K1606" t="str">
            <v>???</v>
          </cell>
          <cell r="L1606" t="str">
            <v>0714-6247235</v>
          </cell>
          <cell r="M1606" t="str">
            <v>435000</v>
          </cell>
          <cell r="N1606" t="str">
            <v>DIST</v>
          </cell>
          <cell r="O1606" t="str">
            <v>01</v>
          </cell>
          <cell r="P1606" t="str">
            <v/>
          </cell>
          <cell r="Q1606" t="str">
            <v>BBBO</v>
          </cell>
          <cell r="R1606" t="str">
            <v/>
          </cell>
          <cell r="S1606">
            <v>20000918</v>
          </cell>
          <cell r="T1606">
            <v>1</v>
          </cell>
          <cell r="U1606">
            <v>340000</v>
          </cell>
          <cell r="V1606" t="str">
            <v/>
          </cell>
          <cell r="W1606" t="str">
            <v/>
          </cell>
          <cell r="X1606" t="str">
            <v>A</v>
          </cell>
          <cell r="Y1606" t="str">
            <v>85000</v>
          </cell>
          <cell r="Z1606" t="str">
            <v>WT</v>
          </cell>
          <cell r="AA1606">
            <v>208635.01</v>
          </cell>
          <cell r="AB1606">
            <v>50</v>
          </cell>
        </row>
        <row r="1607">
          <cell r="A1607">
            <v>713000</v>
          </cell>
          <cell r="B1607" t="str">
            <v>???????</v>
          </cell>
          <cell r="C1607" t="str">
            <v>?????????????</v>
          </cell>
          <cell r="D1607" t="str">
            <v/>
          </cell>
          <cell r="E1607" t="str">
            <v>101000</v>
          </cell>
          <cell r="F1607" t="str">
            <v/>
          </cell>
          <cell r="G1607" t="str">
            <v>68495801</v>
          </cell>
          <cell r="H1607" t="str">
            <v>?????????</v>
          </cell>
          <cell r="I1607" t="str">
            <v>26</v>
          </cell>
          <cell r="J1607" t="str">
            <v>2</v>
          </cell>
          <cell r="K1607" t="str">
            <v>???</v>
          </cell>
          <cell r="L1607" t="str">
            <v>0713-6214453</v>
          </cell>
          <cell r="M1607" t="str">
            <v>435400</v>
          </cell>
          <cell r="N1607" t="str">
            <v>DIST</v>
          </cell>
          <cell r="O1607" t="str">
            <v>01</v>
          </cell>
          <cell r="P1607" t="str">
            <v/>
          </cell>
          <cell r="Q1607" t="str">
            <v>BBBO</v>
          </cell>
          <cell r="R1607" t="str">
            <v/>
          </cell>
          <cell r="S1607">
            <v>20000417</v>
          </cell>
          <cell r="T1607">
            <v>1</v>
          </cell>
          <cell r="U1607">
            <v>1</v>
          </cell>
          <cell r="V1607" t="str">
            <v>5E</v>
          </cell>
          <cell r="W1607" t="str">
            <v/>
          </cell>
          <cell r="X1607" t="str">
            <v>A</v>
          </cell>
          <cell r="Y1607" t="str">
            <v>0</v>
          </cell>
          <cell r="Z1607" t="str">
            <v>WT</v>
          </cell>
          <cell r="AA1607">
            <v>94.4</v>
          </cell>
          <cell r="AB1607">
            <v>50</v>
          </cell>
        </row>
        <row r="1608">
          <cell r="A1608">
            <v>710700</v>
          </cell>
          <cell r="B1608" t="str">
            <v>??????????????</v>
          </cell>
          <cell r="C1608" t="str">
            <v>???????1?</v>
          </cell>
          <cell r="D1608" t="str">
            <v/>
          </cell>
          <cell r="E1608" t="str">
            <v>101000</v>
          </cell>
          <cell r="F1608" t="str">
            <v>42070187988524-0</v>
          </cell>
          <cell r="G1608" t="str">
            <v>830-5628</v>
          </cell>
          <cell r="H1608" t="str">
            <v>??????????</v>
          </cell>
          <cell r="I1608" t="str">
            <v>26</v>
          </cell>
          <cell r="J1608" t="str">
            <v>2</v>
          </cell>
          <cell r="K1608" t="str">
            <v>???</v>
          </cell>
          <cell r="L1608" t="str">
            <v>0711-3222596</v>
          </cell>
          <cell r="M1608" t="str">
            <v>436000</v>
          </cell>
          <cell r="N1608" t="str">
            <v>DIST</v>
          </cell>
          <cell r="O1608" t="str">
            <v>01</v>
          </cell>
          <cell r="P1608" t="str">
            <v>N-AR</v>
          </cell>
          <cell r="Q1608" t="str">
            <v>BBBO</v>
          </cell>
          <cell r="R1608" t="str">
            <v/>
          </cell>
          <cell r="S1608">
            <v>19980106</v>
          </cell>
          <cell r="T1608">
            <v>1</v>
          </cell>
          <cell r="U1608">
            <v>1</v>
          </cell>
          <cell r="V1608" t="str">
            <v>5A</v>
          </cell>
          <cell r="W1608" t="str">
            <v/>
          </cell>
          <cell r="X1608" t="str">
            <v/>
          </cell>
          <cell r="Y1608" t="str">
            <v/>
          </cell>
          <cell r="Z1608" t="str">
            <v>WT</v>
          </cell>
          <cell r="AA1608">
            <v>26768.48</v>
          </cell>
          <cell r="AB1608">
            <v>50</v>
          </cell>
        </row>
        <row r="1609">
          <cell r="A1609">
            <v>710701</v>
          </cell>
          <cell r="B1609" t="str">
            <v>???????????</v>
          </cell>
          <cell r="C1609" t="str">
            <v>?????????</v>
          </cell>
          <cell r="D1609" t="str">
            <v/>
          </cell>
          <cell r="E1609" t="str">
            <v>101000</v>
          </cell>
          <cell r="F1609" t="str">
            <v>42070171469856X</v>
          </cell>
          <cell r="G1609" t="str">
            <v>2002480050204</v>
          </cell>
          <cell r="H1609" t="str">
            <v>??????</v>
          </cell>
          <cell r="I1609" t="str">
            <v>99</v>
          </cell>
          <cell r="J1609" t="str">
            <v>3</v>
          </cell>
          <cell r="K1609" t="str">
            <v>???</v>
          </cell>
          <cell r="L1609" t="str">
            <v>0711-3226688</v>
          </cell>
          <cell r="M1609" t="str">
            <v>436000</v>
          </cell>
          <cell r="N1609" t="str">
            <v>DIST</v>
          </cell>
          <cell r="O1609" t="str">
            <v>01</v>
          </cell>
          <cell r="P1609" t="str">
            <v>Y</v>
          </cell>
          <cell r="Q1609" t="str">
            <v>BBBO</v>
          </cell>
          <cell r="R1609" t="str">
            <v>A</v>
          </cell>
          <cell r="S1609">
            <v>19990125</v>
          </cell>
          <cell r="T1609">
            <v>1</v>
          </cell>
          <cell r="U1609">
            <v>400000</v>
          </cell>
          <cell r="V1609" t="str">
            <v/>
          </cell>
          <cell r="W1609" t="str">
            <v/>
          </cell>
          <cell r="X1609" t="str">
            <v/>
          </cell>
          <cell r="Y1609" t="str">
            <v>100000</v>
          </cell>
          <cell r="Z1609" t="str">
            <v>WT</v>
          </cell>
          <cell r="AA1609">
            <v>215462.39999999999</v>
          </cell>
          <cell r="AB1609">
            <v>50</v>
          </cell>
        </row>
        <row r="1610">
          <cell r="A1610">
            <v>713200</v>
          </cell>
          <cell r="B1610" t="str">
            <v>???????????</v>
          </cell>
          <cell r="C1610" t="str">
            <v>????????</v>
          </cell>
          <cell r="D1610" t="str">
            <v/>
          </cell>
          <cell r="E1610" t="str">
            <v>101000</v>
          </cell>
          <cell r="F1610" t="str">
            <v>42128172833264-9</v>
          </cell>
          <cell r="G1610" t="str">
            <v>1818050109200000670</v>
          </cell>
          <cell r="H1610" t="str">
            <v>???????</v>
          </cell>
          <cell r="I1610" t="str">
            <v>03</v>
          </cell>
          <cell r="J1610" t="str">
            <v>1</v>
          </cell>
          <cell r="K1610" t="str">
            <v>???</v>
          </cell>
          <cell r="L1610" t="str">
            <v>0715-5224075</v>
          </cell>
          <cell r="M1610" t="str">
            <v>437300</v>
          </cell>
          <cell r="N1610" t="str">
            <v>DIST</v>
          </cell>
          <cell r="O1610" t="str">
            <v>01</v>
          </cell>
          <cell r="P1610" t="str">
            <v/>
          </cell>
          <cell r="Q1610" t="str">
            <v>BBBO</v>
          </cell>
          <cell r="R1610" t="str">
            <v/>
          </cell>
          <cell r="S1610">
            <v>20000417</v>
          </cell>
          <cell r="T1610">
            <v>1</v>
          </cell>
          <cell r="U1610">
            <v>120000</v>
          </cell>
          <cell r="V1610" t="str">
            <v/>
          </cell>
          <cell r="W1610" t="str">
            <v/>
          </cell>
          <cell r="X1610" t="str">
            <v/>
          </cell>
          <cell r="Y1610" t="str">
            <v>30000</v>
          </cell>
          <cell r="Z1610" t="str">
            <v>WT</v>
          </cell>
          <cell r="AA1610">
            <v>102671.1</v>
          </cell>
          <cell r="AB1610">
            <v>50</v>
          </cell>
        </row>
        <row r="1611">
          <cell r="A1611">
            <v>713010</v>
          </cell>
          <cell r="B1611" t="str">
            <v>??????????</v>
          </cell>
          <cell r="C1611" t="str">
            <v>????????</v>
          </cell>
          <cell r="D1611" t="str">
            <v/>
          </cell>
          <cell r="E1611" t="str">
            <v>101000</v>
          </cell>
          <cell r="F1611" t="str">
            <v>421102180482439</v>
          </cell>
          <cell r="G1611" t="str">
            <v>42067607201053341101</v>
          </cell>
          <cell r="H1611" t="str">
            <v>????????????</v>
          </cell>
          <cell r="I1611" t="str">
            <v>26</v>
          </cell>
          <cell r="J1611" t="str">
            <v>2</v>
          </cell>
          <cell r="K1611" t="str">
            <v>???</v>
          </cell>
          <cell r="L1611" t="str">
            <v>0713-8363834</v>
          </cell>
          <cell r="M1611" t="str">
            <v>438000</v>
          </cell>
          <cell r="N1611" t="str">
            <v>DIST</v>
          </cell>
          <cell r="O1611" t="str">
            <v>01</v>
          </cell>
          <cell r="P1611" t="str">
            <v/>
          </cell>
          <cell r="Q1611" t="str">
            <v>BBBO</v>
          </cell>
          <cell r="R1611" t="str">
            <v/>
          </cell>
          <cell r="S1611">
            <v>20001108</v>
          </cell>
          <cell r="T1611">
            <v>1</v>
          </cell>
          <cell r="U1611">
            <v>1</v>
          </cell>
          <cell r="V1611" t="str">
            <v>5E</v>
          </cell>
          <cell r="W1611" t="str">
            <v/>
          </cell>
          <cell r="X1611" t="str">
            <v/>
          </cell>
          <cell r="Y1611" t="str">
            <v>0</v>
          </cell>
          <cell r="Z1611" t="str">
            <v>WT</v>
          </cell>
          <cell r="AA1611">
            <v>0</v>
          </cell>
          <cell r="AB1611">
            <v>50</v>
          </cell>
        </row>
        <row r="1612">
          <cell r="A1612">
            <v>713500</v>
          </cell>
          <cell r="B1612" t="str">
            <v>??????????</v>
          </cell>
          <cell r="C1612" t="str">
            <v>?????????</v>
          </cell>
          <cell r="D1612" t="str">
            <v/>
          </cell>
          <cell r="E1612" t="str">
            <v>101000</v>
          </cell>
          <cell r="F1612" t="str">
            <v/>
          </cell>
          <cell r="G1612" t="str">
            <v>636590201000015595</v>
          </cell>
          <cell r="H1612" t="str">
            <v>?????????????</v>
          </cell>
          <cell r="I1612" t="str">
            <v>26</v>
          </cell>
          <cell r="J1612" t="str">
            <v>2</v>
          </cell>
          <cell r="K1612" t="str">
            <v>??</v>
          </cell>
          <cell r="L1612" t="str">
            <v>0724-4227764</v>
          </cell>
          <cell r="M1612" t="str">
            <v>431900</v>
          </cell>
          <cell r="N1612" t="str">
            <v>DIST</v>
          </cell>
          <cell r="O1612" t="str">
            <v>01</v>
          </cell>
          <cell r="P1612" t="str">
            <v/>
          </cell>
          <cell r="Q1612" t="str">
            <v>BBBO</v>
          </cell>
          <cell r="R1612" t="str">
            <v/>
          </cell>
          <cell r="S1612">
            <v>20000818</v>
          </cell>
          <cell r="T1612">
            <v>1</v>
          </cell>
          <cell r="U1612">
            <v>1</v>
          </cell>
          <cell r="V1612" t="str">
            <v>5E</v>
          </cell>
          <cell r="W1612" t="str">
            <v/>
          </cell>
          <cell r="X1612" t="str">
            <v>A</v>
          </cell>
          <cell r="Y1612" t="str">
            <v>0</v>
          </cell>
          <cell r="Z1612" t="str">
            <v>WT</v>
          </cell>
          <cell r="AA1612">
            <v>0</v>
          </cell>
          <cell r="AB1612">
            <v>50</v>
          </cell>
        </row>
        <row r="1613">
          <cell r="A1613">
            <v>713100</v>
          </cell>
          <cell r="B1613" t="str">
            <v>?????????????</v>
          </cell>
          <cell r="C1613" t="str">
            <v>?????????????</v>
          </cell>
          <cell r="D1613" t="str">
            <v/>
          </cell>
          <cell r="E1613" t="str">
            <v>101000</v>
          </cell>
          <cell r="F1613" t="str">
            <v/>
          </cell>
          <cell r="G1613" t="str">
            <v>82390031815</v>
          </cell>
          <cell r="H1613" t="str">
            <v>???????????</v>
          </cell>
          <cell r="I1613" t="str">
            <v>26</v>
          </cell>
          <cell r="J1613" t="str">
            <v>2</v>
          </cell>
          <cell r="K1613" t="str">
            <v>???</v>
          </cell>
          <cell r="L1613" t="str">
            <v>0716-3264935</v>
          </cell>
          <cell r="M1613" t="str">
            <v>433300</v>
          </cell>
          <cell r="N1613" t="str">
            <v>DIST</v>
          </cell>
          <cell r="O1613" t="str">
            <v>01</v>
          </cell>
          <cell r="P1613" t="str">
            <v/>
          </cell>
          <cell r="Q1613" t="str">
            <v>BBBO</v>
          </cell>
          <cell r="R1613" t="str">
            <v/>
          </cell>
          <cell r="S1613">
            <v>20000417</v>
          </cell>
          <cell r="T1613">
            <v>1</v>
          </cell>
          <cell r="U1613">
            <v>1</v>
          </cell>
          <cell r="V1613" t="str">
            <v>5E</v>
          </cell>
          <cell r="W1613" t="str">
            <v/>
          </cell>
          <cell r="X1613" t="str">
            <v>A</v>
          </cell>
          <cell r="Y1613" t="str">
            <v>0</v>
          </cell>
          <cell r="Z1613" t="str">
            <v>WT</v>
          </cell>
          <cell r="AA1613">
            <v>-2826.89</v>
          </cell>
          <cell r="AB1613">
            <v>50</v>
          </cell>
        </row>
        <row r="1614">
          <cell r="A1614">
            <v>710301</v>
          </cell>
          <cell r="B1614" t="str">
            <v>?????????????</v>
          </cell>
          <cell r="C1614" t="str">
            <v>?????????</v>
          </cell>
          <cell r="D1614" t="str">
            <v/>
          </cell>
          <cell r="E1614" t="str">
            <v>101000</v>
          </cell>
          <cell r="F1614" t="str">
            <v>421002706963204</v>
          </cell>
          <cell r="G1614" t="str">
            <v>8040013020001568</v>
          </cell>
          <cell r="H1614" t="str">
            <v>?????????</v>
          </cell>
          <cell r="I1614" t="str">
            <v>03</v>
          </cell>
          <cell r="J1614" t="str">
            <v>2</v>
          </cell>
          <cell r="K1614" t="str">
            <v>???</v>
          </cell>
          <cell r="L1614" t="str">
            <v>0716-8214575</v>
          </cell>
          <cell r="M1614" t="str">
            <v>434000</v>
          </cell>
          <cell r="N1614" t="str">
            <v>DIST</v>
          </cell>
          <cell r="O1614" t="str">
            <v>01</v>
          </cell>
          <cell r="P1614" t="str">
            <v>Y</v>
          </cell>
          <cell r="Q1614" t="str">
            <v>BBBO</v>
          </cell>
          <cell r="R1614" t="str">
            <v>*</v>
          </cell>
          <cell r="S1614">
            <v>19980421</v>
          </cell>
          <cell r="T1614">
            <v>1</v>
          </cell>
          <cell r="U1614">
            <v>360000</v>
          </cell>
          <cell r="V1614" t="str">
            <v/>
          </cell>
          <cell r="W1614" t="str">
            <v/>
          </cell>
          <cell r="X1614" t="str">
            <v/>
          </cell>
          <cell r="Y1614" t="str">
            <v>140000</v>
          </cell>
          <cell r="Z1614" t="str">
            <v>WT</v>
          </cell>
          <cell r="AA1614">
            <v>297452.06</v>
          </cell>
          <cell r="AB1614">
            <v>50</v>
          </cell>
        </row>
        <row r="1615">
          <cell r="A1615">
            <v>710302</v>
          </cell>
          <cell r="B1615" t="str">
            <v>??????????????</v>
          </cell>
          <cell r="C1615" t="str">
            <v>????????253?</v>
          </cell>
          <cell r="D1615" t="str">
            <v/>
          </cell>
          <cell r="E1615" t="str">
            <v>101000</v>
          </cell>
          <cell r="F1615" t="str">
            <v>420400200200276</v>
          </cell>
          <cell r="G1615" t="str">
            <v>72120120035-794</v>
          </cell>
          <cell r="H1615" t="str">
            <v>?????</v>
          </cell>
          <cell r="I1615" t="str">
            <v>26</v>
          </cell>
          <cell r="J1615" t="str">
            <v>3</v>
          </cell>
          <cell r="K1615" t="str">
            <v>???</v>
          </cell>
          <cell r="L1615" t="str">
            <v>0716-8218478</v>
          </cell>
          <cell r="M1615" t="str">
            <v>434000</v>
          </cell>
          <cell r="N1615" t="str">
            <v>DIST</v>
          </cell>
          <cell r="O1615" t="str">
            <v>01</v>
          </cell>
          <cell r="P1615" t="str">
            <v/>
          </cell>
          <cell r="Q1615" t="str">
            <v>BBBO</v>
          </cell>
          <cell r="R1615" t="str">
            <v>B</v>
          </cell>
          <cell r="S1615">
            <v>19980211</v>
          </cell>
          <cell r="T1615">
            <v>1</v>
          </cell>
          <cell r="U1615">
            <v>1</v>
          </cell>
          <cell r="V1615" t="str">
            <v>5D</v>
          </cell>
          <cell r="W1615" t="str">
            <v/>
          </cell>
          <cell r="X1615" t="str">
            <v/>
          </cell>
          <cell r="Y1615" t="str">
            <v>?????</v>
          </cell>
          <cell r="Z1615" t="str">
            <v>WT</v>
          </cell>
          <cell r="AA1615">
            <v>16750.21</v>
          </cell>
          <cell r="AB1615">
            <v>50</v>
          </cell>
        </row>
        <row r="1616">
          <cell r="A1616">
            <v>710200</v>
          </cell>
          <cell r="B1616" t="str">
            <v>????????????</v>
          </cell>
          <cell r="C1616" t="str">
            <v>?????</v>
          </cell>
          <cell r="D1616" t="str">
            <v/>
          </cell>
          <cell r="E1616" t="str">
            <v>101000</v>
          </cell>
          <cell r="F1616" t="str">
            <v>420606179395697</v>
          </cell>
          <cell r="G1616" t="str">
            <v>1804004009028002680</v>
          </cell>
          <cell r="H1616" t="str">
            <v>???</v>
          </cell>
          <cell r="I1616" t="str">
            <v>99</v>
          </cell>
          <cell r="J1616" t="str">
            <v>4</v>
          </cell>
          <cell r="K1616" t="str">
            <v>???</v>
          </cell>
          <cell r="L1616" t="str">
            <v>0710-3441863</v>
          </cell>
          <cell r="M1616" t="str">
            <v>441000</v>
          </cell>
          <cell r="N1616" t="str">
            <v>DIST</v>
          </cell>
          <cell r="O1616" t="str">
            <v>01</v>
          </cell>
          <cell r="P1616" t="str">
            <v>Y</v>
          </cell>
          <cell r="Q1616" t="str">
            <v>BBBO</v>
          </cell>
          <cell r="R1616" t="str">
            <v>*</v>
          </cell>
          <cell r="S1616">
            <v>19971108</v>
          </cell>
          <cell r="T1616">
            <v>1</v>
          </cell>
          <cell r="U1616">
            <v>100000</v>
          </cell>
          <cell r="V1616" t="str">
            <v/>
          </cell>
          <cell r="W1616" t="str">
            <v/>
          </cell>
          <cell r="X1616" t="str">
            <v/>
          </cell>
          <cell r="Y1616" t="str">
            <v>150000</v>
          </cell>
          <cell r="Z1616" t="str">
            <v>WT</v>
          </cell>
          <cell r="AA1616">
            <v>59131.21</v>
          </cell>
          <cell r="AB1616">
            <v>50</v>
          </cell>
        </row>
        <row r="1617">
          <cell r="A1617">
            <v>710201</v>
          </cell>
          <cell r="B1617" t="str">
            <v>???????????</v>
          </cell>
          <cell r="C1617" t="str">
            <v>??????</v>
          </cell>
          <cell r="D1617" t="str">
            <v/>
          </cell>
          <cell r="E1617" t="str">
            <v>101000</v>
          </cell>
          <cell r="F1617" t="str">
            <v>420606737925665</v>
          </cell>
          <cell r="G1617" t="str">
            <v>1804004009028000105</v>
          </cell>
          <cell r="H1617" t="str">
            <v>????????</v>
          </cell>
          <cell r="I1617" t="str">
            <v>99</v>
          </cell>
          <cell r="J1617" t="str">
            <v>4</v>
          </cell>
          <cell r="K1617" t="str">
            <v>???</v>
          </cell>
          <cell r="L1617" t="str">
            <v>0710-3451564</v>
          </cell>
          <cell r="M1617" t="str">
            <v>441000</v>
          </cell>
          <cell r="N1617" t="str">
            <v>DIST</v>
          </cell>
          <cell r="O1617" t="str">
            <v>01</v>
          </cell>
          <cell r="P1617" t="str">
            <v/>
          </cell>
          <cell r="Q1617" t="str">
            <v>BBBO</v>
          </cell>
          <cell r="R1617" t="str">
            <v/>
          </cell>
          <cell r="S1617">
            <v>0</v>
          </cell>
          <cell r="T1617">
            <v>1</v>
          </cell>
          <cell r="U1617">
            <v>400000</v>
          </cell>
          <cell r="V1617" t="str">
            <v/>
          </cell>
          <cell r="W1617" t="str">
            <v/>
          </cell>
          <cell r="X1617" t="str">
            <v/>
          </cell>
          <cell r="Y1617" t="str">
            <v>100000</v>
          </cell>
          <cell r="Z1617" t="str">
            <v>WT</v>
          </cell>
          <cell r="AA1617">
            <v>164635.03</v>
          </cell>
          <cell r="AB1617">
            <v>50</v>
          </cell>
        </row>
        <row r="1618">
          <cell r="A1618">
            <v>711201</v>
          </cell>
          <cell r="B1618" t="str">
            <v>??????????????</v>
          </cell>
          <cell r="C1618" t="str">
            <v>??????</v>
          </cell>
          <cell r="D1618" t="str">
            <v/>
          </cell>
          <cell r="E1618" t="str">
            <v>101000</v>
          </cell>
          <cell r="F1618" t="str">
            <v/>
          </cell>
          <cell r="G1618" t="str">
            <v>175700010134</v>
          </cell>
          <cell r="H1618" t="str">
            <v>????????????</v>
          </cell>
          <cell r="I1618" t="str">
            <v>26</v>
          </cell>
          <cell r="J1618" t="str">
            <v>3</v>
          </cell>
          <cell r="K1618" t="str">
            <v>???</v>
          </cell>
          <cell r="L1618" t="str">
            <v>0710-6241788</v>
          </cell>
          <cell r="M1618" t="str">
            <v>441200</v>
          </cell>
          <cell r="N1618" t="str">
            <v>DIST</v>
          </cell>
          <cell r="O1618" t="str">
            <v>01</v>
          </cell>
          <cell r="P1618" t="str">
            <v>N</v>
          </cell>
          <cell r="Q1618" t="str">
            <v>BBBO</v>
          </cell>
          <cell r="R1618" t="str">
            <v/>
          </cell>
          <cell r="S1618">
            <v>20000307</v>
          </cell>
          <cell r="T1618">
            <v>1</v>
          </cell>
          <cell r="U1618">
            <v>1</v>
          </cell>
          <cell r="V1618" t="str">
            <v>5E</v>
          </cell>
          <cell r="W1618" t="str">
            <v/>
          </cell>
          <cell r="X1618" t="str">
            <v>A</v>
          </cell>
          <cell r="Y1618" t="str">
            <v>40000</v>
          </cell>
          <cell r="Z1618" t="str">
            <v>WT</v>
          </cell>
          <cell r="AA1618">
            <v>111861.73</v>
          </cell>
          <cell r="AB1618">
            <v>50</v>
          </cell>
        </row>
        <row r="1619">
          <cell r="A1619">
            <v>712800</v>
          </cell>
          <cell r="B1619" t="str">
            <v>??????????</v>
          </cell>
          <cell r="C1619" t="str">
            <v>?????????????</v>
          </cell>
          <cell r="D1619" t="str">
            <v/>
          </cell>
          <cell r="E1619" t="str">
            <v>101000</v>
          </cell>
          <cell r="F1619" t="str">
            <v/>
          </cell>
          <cell r="G1619" t="str">
            <v>636773002000001370</v>
          </cell>
          <cell r="H1619" t="str">
            <v>??????????</v>
          </cell>
          <cell r="I1619" t="str">
            <v>99</v>
          </cell>
          <cell r="J1619" t="str">
            <v>4</v>
          </cell>
          <cell r="K1619" t="str">
            <v>???</v>
          </cell>
          <cell r="L1619" t="str">
            <v>0710-7336878</v>
          </cell>
          <cell r="M1619" t="str">
            <v>441700</v>
          </cell>
          <cell r="N1619" t="str">
            <v>DIST</v>
          </cell>
          <cell r="O1619" t="str">
            <v>01</v>
          </cell>
          <cell r="P1619" t="str">
            <v/>
          </cell>
          <cell r="Q1619" t="str">
            <v>BBBO</v>
          </cell>
          <cell r="R1619" t="str">
            <v/>
          </cell>
          <cell r="S1619">
            <v>0</v>
          </cell>
          <cell r="T1619">
            <v>1</v>
          </cell>
          <cell r="U1619">
            <v>1</v>
          </cell>
          <cell r="V1619" t="str">
            <v>5E</v>
          </cell>
          <cell r="W1619" t="str">
            <v/>
          </cell>
          <cell r="X1619" t="str">
            <v>A</v>
          </cell>
          <cell r="Y1619" t="str">
            <v>0</v>
          </cell>
          <cell r="Z1619" t="str">
            <v>WT</v>
          </cell>
          <cell r="AA1619">
            <v>0</v>
          </cell>
          <cell r="AB1619">
            <v>50</v>
          </cell>
        </row>
        <row r="1620">
          <cell r="A1620">
            <v>710600</v>
          </cell>
          <cell r="B1620" t="str">
            <v>????????????</v>
          </cell>
          <cell r="C1620" t="str">
            <v>???????</v>
          </cell>
          <cell r="D1620" t="str">
            <v/>
          </cell>
          <cell r="E1620" t="str">
            <v>101000</v>
          </cell>
          <cell r="F1620" t="str">
            <v>420301615489009</v>
          </cell>
          <cell r="G1620" t="str">
            <v>1810000409033018933</v>
          </cell>
          <cell r="H1620" t="str">
            <v>????</v>
          </cell>
          <cell r="I1620" t="str">
            <v>99</v>
          </cell>
          <cell r="J1620" t="str">
            <v>4</v>
          </cell>
          <cell r="K1620" t="str">
            <v>??</v>
          </cell>
          <cell r="L1620" t="str">
            <v>0719-8226234</v>
          </cell>
          <cell r="M1620" t="str">
            <v>442000</v>
          </cell>
          <cell r="N1620" t="str">
            <v>DIST</v>
          </cell>
          <cell r="O1620" t="str">
            <v>01</v>
          </cell>
          <cell r="P1620" t="str">
            <v>Y</v>
          </cell>
          <cell r="Q1620" t="str">
            <v>BBBO</v>
          </cell>
          <cell r="R1620" t="str">
            <v>A</v>
          </cell>
          <cell r="S1620">
            <v>19971108</v>
          </cell>
          <cell r="T1620">
            <v>1</v>
          </cell>
          <cell r="U1620">
            <v>280000</v>
          </cell>
          <cell r="V1620" t="str">
            <v/>
          </cell>
          <cell r="W1620" t="str">
            <v/>
          </cell>
          <cell r="X1620" t="str">
            <v/>
          </cell>
          <cell r="Y1620" t="str">
            <v>70000</v>
          </cell>
          <cell r="Z1620" t="str">
            <v>WT</v>
          </cell>
          <cell r="AA1620">
            <v>174866.41</v>
          </cell>
          <cell r="AB1620">
            <v>50</v>
          </cell>
        </row>
        <row r="1621">
          <cell r="A1621">
            <v>710400</v>
          </cell>
          <cell r="B1621" t="str">
            <v>??????????????</v>
          </cell>
          <cell r="C1621" t="str">
            <v>???????????</v>
          </cell>
          <cell r="D1621" t="str">
            <v/>
          </cell>
          <cell r="E1621" t="str">
            <v>101000</v>
          </cell>
          <cell r="F1621" t="str">
            <v>42050370685506X</v>
          </cell>
          <cell r="G1621" t="str">
            <v>872020727</v>
          </cell>
          <cell r="H1621" t="str">
            <v>???????</v>
          </cell>
          <cell r="I1621" t="str">
            <v>03</v>
          </cell>
          <cell r="J1621" t="str">
            <v>2</v>
          </cell>
          <cell r="K1621" t="str">
            <v>??</v>
          </cell>
          <cell r="L1621" t="str">
            <v>0717-6228563</v>
          </cell>
          <cell r="M1621" t="str">
            <v>443003</v>
          </cell>
          <cell r="N1621" t="str">
            <v>DIST</v>
          </cell>
          <cell r="O1621" t="str">
            <v>01</v>
          </cell>
          <cell r="P1621" t="str">
            <v>Y</v>
          </cell>
          <cell r="Q1621" t="str">
            <v>BBBO</v>
          </cell>
          <cell r="R1621" t="str">
            <v>*</v>
          </cell>
          <cell r="S1621">
            <v>19971108</v>
          </cell>
          <cell r="T1621">
            <v>1</v>
          </cell>
          <cell r="U1621">
            <v>700000</v>
          </cell>
          <cell r="V1621" t="str">
            <v/>
          </cell>
          <cell r="W1621" t="str">
            <v/>
          </cell>
          <cell r="X1621" t="str">
            <v/>
          </cell>
          <cell r="Y1621" t="str">
            <v>200000</v>
          </cell>
          <cell r="Z1621" t="str">
            <v>WT</v>
          </cell>
          <cell r="AA1621">
            <v>99254.35</v>
          </cell>
          <cell r="AB1621">
            <v>50</v>
          </cell>
        </row>
        <row r="1622">
          <cell r="A1622">
            <v>711901</v>
          </cell>
          <cell r="B1622" t="str">
            <v>??????????????</v>
          </cell>
          <cell r="C1622" t="str">
            <v>????????</v>
          </cell>
          <cell r="D1622" t="str">
            <v/>
          </cell>
          <cell r="E1622" t="str">
            <v>101000</v>
          </cell>
          <cell r="F1622" t="str">
            <v/>
          </cell>
          <cell r="G1622" t="str">
            <v>2011-1383</v>
          </cell>
          <cell r="H1622" t="str">
            <v>???????????</v>
          </cell>
          <cell r="I1622" t="str">
            <v>03</v>
          </cell>
          <cell r="J1622" t="str">
            <v>2</v>
          </cell>
          <cell r="K1622" t="str">
            <v>???</v>
          </cell>
          <cell r="L1622" t="str">
            <v>0717-4840846</v>
          </cell>
          <cell r="M1622" t="str">
            <v>443300</v>
          </cell>
          <cell r="N1622" t="str">
            <v>DIST</v>
          </cell>
          <cell r="O1622" t="str">
            <v>01</v>
          </cell>
          <cell r="P1622" t="str">
            <v/>
          </cell>
          <cell r="Q1622" t="str">
            <v>BBBO</v>
          </cell>
          <cell r="R1622" t="str">
            <v/>
          </cell>
          <cell r="S1622">
            <v>20000417</v>
          </cell>
          <cell r="T1622">
            <v>1</v>
          </cell>
          <cell r="U1622">
            <v>1</v>
          </cell>
          <cell r="V1622" t="str">
            <v>5E</v>
          </cell>
          <cell r="W1622" t="str">
            <v/>
          </cell>
          <cell r="X1622" t="str">
            <v>A</v>
          </cell>
          <cell r="Y1622" t="str">
            <v>0</v>
          </cell>
          <cell r="Z1622" t="str">
            <v>WT</v>
          </cell>
          <cell r="AA1622">
            <v>416.67</v>
          </cell>
          <cell r="AB1622">
            <v>50</v>
          </cell>
        </row>
        <row r="1623">
          <cell r="A1623">
            <v>711600</v>
          </cell>
          <cell r="B1623" t="str">
            <v>?????????????</v>
          </cell>
          <cell r="C1623" t="str">
            <v>??????????</v>
          </cell>
          <cell r="D1623" t="str">
            <v/>
          </cell>
          <cell r="E1623" t="str">
            <v>101000</v>
          </cell>
          <cell r="F1623" t="str">
            <v/>
          </cell>
          <cell r="G1623" t="str">
            <v>42072603801060978701</v>
          </cell>
          <cell r="H1623" t="str">
            <v>???????????</v>
          </cell>
          <cell r="I1623" t="str">
            <v>03</v>
          </cell>
          <cell r="J1623" t="str">
            <v>3</v>
          </cell>
          <cell r="K1623" t="str">
            <v>???</v>
          </cell>
          <cell r="L1623" t="str">
            <v>0718-8222370</v>
          </cell>
          <cell r="M1623" t="str">
            <v>445000</v>
          </cell>
          <cell r="N1623" t="str">
            <v>DIST</v>
          </cell>
          <cell r="O1623" t="str">
            <v>01</v>
          </cell>
          <cell r="P1623" t="str">
            <v>Y</v>
          </cell>
          <cell r="Q1623" t="str">
            <v>BBBO</v>
          </cell>
          <cell r="R1623" t="str">
            <v>A</v>
          </cell>
          <cell r="S1623">
            <v>19980316</v>
          </cell>
          <cell r="T1623">
            <v>1</v>
          </cell>
          <cell r="U1623">
            <v>134000</v>
          </cell>
          <cell r="V1623" t="str">
            <v/>
          </cell>
          <cell r="W1623" t="str">
            <v/>
          </cell>
          <cell r="X1623" t="str">
            <v>A</v>
          </cell>
          <cell r="Y1623" t="str">
            <v>50000</v>
          </cell>
          <cell r="Z1623" t="str">
            <v>WT</v>
          </cell>
          <cell r="AA1623">
            <v>113003.86</v>
          </cell>
          <cell r="AB1623">
            <v>50</v>
          </cell>
        </row>
        <row r="1624">
          <cell r="A1624">
            <v>710800</v>
          </cell>
          <cell r="B1624" t="str">
            <v>???????????</v>
          </cell>
          <cell r="C1624" t="str">
            <v>??????14?</v>
          </cell>
          <cell r="D1624" t="str">
            <v/>
          </cell>
          <cell r="E1624" t="str">
            <v>101000</v>
          </cell>
          <cell r="F1624" t="str">
            <v>420804180124755</v>
          </cell>
          <cell r="G1624" t="str">
            <v>2610061457</v>
          </cell>
          <cell r="H1624" t="str">
            <v>?????????</v>
          </cell>
          <cell r="I1624" t="str">
            <v>26</v>
          </cell>
          <cell r="J1624" t="str">
            <v>2</v>
          </cell>
          <cell r="K1624" t="str">
            <v>???</v>
          </cell>
          <cell r="L1624" t="str">
            <v>0724-2332376</v>
          </cell>
          <cell r="M1624" t="str">
            <v>448000</v>
          </cell>
          <cell r="N1624" t="str">
            <v>DIST</v>
          </cell>
          <cell r="O1624" t="str">
            <v>01</v>
          </cell>
          <cell r="P1624" t="str">
            <v>Y</v>
          </cell>
          <cell r="Q1624" t="str">
            <v>BBBO</v>
          </cell>
          <cell r="R1624" t="str">
            <v>A</v>
          </cell>
          <cell r="S1624">
            <v>19971108</v>
          </cell>
          <cell r="T1624">
            <v>1</v>
          </cell>
          <cell r="U1624">
            <v>1</v>
          </cell>
          <cell r="V1624" t="str">
            <v>5A</v>
          </cell>
          <cell r="W1624" t="str">
            <v/>
          </cell>
          <cell r="X1624" t="str">
            <v/>
          </cell>
          <cell r="Y1624" t="str">
            <v/>
          </cell>
          <cell r="Z1624" t="str">
            <v>WT</v>
          </cell>
          <cell r="AA1624">
            <v>-5820</v>
          </cell>
          <cell r="AB1624">
            <v>50</v>
          </cell>
        </row>
        <row r="1625">
          <cell r="A1625">
            <v>710801</v>
          </cell>
          <cell r="B1625" t="str">
            <v>??????????????</v>
          </cell>
          <cell r="C1625" t="str">
            <v>?????????</v>
          </cell>
          <cell r="D1625" t="str">
            <v/>
          </cell>
          <cell r="E1625" t="str">
            <v>101000</v>
          </cell>
          <cell r="F1625" t="str">
            <v>420805706927086</v>
          </cell>
          <cell r="G1625" t="str">
            <v>2610067156</v>
          </cell>
          <cell r="H1625" t="str">
            <v>?????????</v>
          </cell>
          <cell r="I1625" t="str">
            <v>26</v>
          </cell>
          <cell r="J1625" t="str">
            <v>2</v>
          </cell>
          <cell r="K1625" t="str">
            <v>???</v>
          </cell>
          <cell r="L1625" t="str">
            <v>0724-2368695</v>
          </cell>
          <cell r="M1625" t="str">
            <v>448000</v>
          </cell>
          <cell r="N1625" t="str">
            <v>DIST</v>
          </cell>
          <cell r="O1625" t="str">
            <v>01</v>
          </cell>
          <cell r="P1625" t="str">
            <v/>
          </cell>
          <cell r="Q1625" t="str">
            <v>BBBO</v>
          </cell>
          <cell r="R1625" t="str">
            <v/>
          </cell>
          <cell r="S1625">
            <v>20000412</v>
          </cell>
          <cell r="T1625">
            <v>1</v>
          </cell>
          <cell r="U1625">
            <v>1</v>
          </cell>
          <cell r="V1625" t="str">
            <v>5E</v>
          </cell>
          <cell r="W1625" t="str">
            <v/>
          </cell>
          <cell r="X1625" t="str">
            <v/>
          </cell>
          <cell r="Y1625" t="str">
            <v>0</v>
          </cell>
          <cell r="Z1625" t="str">
            <v>WT</v>
          </cell>
          <cell r="AA1625">
            <v>0</v>
          </cell>
          <cell r="AB1625">
            <v>50</v>
          </cell>
        </row>
        <row r="1626">
          <cell r="A1626">
            <v>810100</v>
          </cell>
          <cell r="B1626" t="str">
            <v>??????????</v>
          </cell>
          <cell r="C1626" t="str">
            <v>??????123?????</v>
          </cell>
          <cell r="D1626" t="str">
            <v>12?</v>
          </cell>
          <cell r="E1626" t="str">
            <v>101000</v>
          </cell>
          <cell r="F1626" t="str">
            <v>510104633123043</v>
          </cell>
          <cell r="G1626" t="str">
            <v>801028771</v>
          </cell>
          <cell r="H1626" t="str">
            <v>????????</v>
          </cell>
          <cell r="I1626" t="str">
            <v>25</v>
          </cell>
          <cell r="J1626" t="str">
            <v>1</v>
          </cell>
          <cell r="K1626" t="str">
            <v>??</v>
          </cell>
          <cell r="L1626" t="str">
            <v>028-7778729</v>
          </cell>
          <cell r="M1626" t="str">
            <v>610072</v>
          </cell>
          <cell r="N1626" t="str">
            <v>DIST</v>
          </cell>
          <cell r="O1626" t="str">
            <v>01</v>
          </cell>
          <cell r="P1626" t="str">
            <v>Y</v>
          </cell>
          <cell r="Q1626" t="str">
            <v>BBBO</v>
          </cell>
          <cell r="R1626" t="str">
            <v>A</v>
          </cell>
          <cell r="S1626">
            <v>19971108</v>
          </cell>
          <cell r="T1626">
            <v>1</v>
          </cell>
          <cell r="U1626">
            <v>1</v>
          </cell>
          <cell r="V1626" t="str">
            <v>5A</v>
          </cell>
          <cell r="W1626" t="str">
            <v/>
          </cell>
          <cell r="X1626" t="str">
            <v/>
          </cell>
          <cell r="Y1626" t="str">
            <v/>
          </cell>
          <cell r="Z1626" t="str">
            <v>WT</v>
          </cell>
          <cell r="AA1626">
            <v>178141.54</v>
          </cell>
          <cell r="AB1626">
            <v>50</v>
          </cell>
        </row>
        <row r="1627">
          <cell r="A1627">
            <v>810106</v>
          </cell>
          <cell r="B1627" t="str">
            <v>?????????????</v>
          </cell>
          <cell r="C1627" t="str">
            <v>?????????</v>
          </cell>
          <cell r="D1627" t="str">
            <v/>
          </cell>
          <cell r="E1627" t="str">
            <v>101000</v>
          </cell>
          <cell r="F1627" t="str">
            <v>510105728041681</v>
          </cell>
          <cell r="G1627" t="str">
            <v>29824508616</v>
          </cell>
          <cell r="H1627" t="str">
            <v>??????????</v>
          </cell>
          <cell r="I1627" t="str">
            <v>25</v>
          </cell>
          <cell r="J1627" t="str">
            <v>1</v>
          </cell>
          <cell r="K1627" t="str">
            <v>???</v>
          </cell>
          <cell r="L1627" t="str">
            <v>028-6710849</v>
          </cell>
          <cell r="M1627" t="str">
            <v>610014</v>
          </cell>
          <cell r="N1627" t="str">
            <v>DIST</v>
          </cell>
          <cell r="O1627" t="str">
            <v>01</v>
          </cell>
          <cell r="P1627" t="str">
            <v/>
          </cell>
          <cell r="Q1627" t="str">
            <v>BBBO</v>
          </cell>
          <cell r="R1627" t="str">
            <v>*</v>
          </cell>
          <cell r="S1627">
            <v>19990830</v>
          </cell>
          <cell r="T1627">
            <v>1</v>
          </cell>
          <cell r="U1627">
            <v>1</v>
          </cell>
          <cell r="V1627" t="str">
            <v>5E</v>
          </cell>
          <cell r="W1627" t="str">
            <v/>
          </cell>
          <cell r="X1627" t="str">
            <v/>
          </cell>
          <cell r="Y1627" t="str">
            <v>0</v>
          </cell>
          <cell r="Z1627" t="str">
            <v>WT</v>
          </cell>
          <cell r="AA1627">
            <v>0</v>
          </cell>
          <cell r="AB1627">
            <v>50</v>
          </cell>
        </row>
        <row r="1628">
          <cell r="A1628">
            <v>810107</v>
          </cell>
          <cell r="B1628" t="str">
            <v>?????????</v>
          </cell>
          <cell r="C1628" t="str">
            <v>???????????</v>
          </cell>
          <cell r="D1628" t="str">
            <v/>
          </cell>
          <cell r="E1628" t="str">
            <v>101000</v>
          </cell>
          <cell r="F1628" t="str">
            <v>51010520180227X</v>
          </cell>
          <cell r="G1628" t="str">
            <v>00675408091001</v>
          </cell>
          <cell r="H1628" t="str">
            <v>????????</v>
          </cell>
          <cell r="I1628" t="str">
            <v>25</v>
          </cell>
          <cell r="J1628" t="str">
            <v>1</v>
          </cell>
          <cell r="K1628" t="str">
            <v>???</v>
          </cell>
          <cell r="L1628" t="str">
            <v>028-86699349</v>
          </cell>
          <cell r="M1628" t="str">
            <v>610031</v>
          </cell>
          <cell r="N1628" t="str">
            <v>DIST</v>
          </cell>
          <cell r="O1628" t="str">
            <v>01</v>
          </cell>
          <cell r="P1628" t="str">
            <v/>
          </cell>
          <cell r="Q1628" t="str">
            <v>BBBO</v>
          </cell>
          <cell r="R1628" t="str">
            <v>*</v>
          </cell>
          <cell r="S1628">
            <v>0</v>
          </cell>
          <cell r="T1628">
            <v>1</v>
          </cell>
          <cell r="U1628">
            <v>1300000</v>
          </cell>
          <cell r="V1628" t="str">
            <v/>
          </cell>
          <cell r="W1628" t="str">
            <v/>
          </cell>
          <cell r="X1628" t="str">
            <v/>
          </cell>
          <cell r="Y1628" t="str">
            <v>250000</v>
          </cell>
          <cell r="Z1628" t="str">
            <v>WT</v>
          </cell>
          <cell r="AA1628">
            <v>1241951.3700000001</v>
          </cell>
          <cell r="AB1628">
            <v>50</v>
          </cell>
        </row>
        <row r="1629">
          <cell r="A1629">
            <v>810111</v>
          </cell>
          <cell r="B1629" t="str">
            <v>??????????????</v>
          </cell>
          <cell r="C1629" t="str">
            <v>??????????????</v>
          </cell>
          <cell r="D1629" t="str">
            <v/>
          </cell>
          <cell r="E1629" t="str">
            <v>101000</v>
          </cell>
          <cell r="F1629" t="str">
            <v>510104901915718</v>
          </cell>
          <cell r="G1629" t="str">
            <v>4402208009006111885</v>
          </cell>
          <cell r="H1629" t="str">
            <v>??????</v>
          </cell>
          <cell r="I1629" t="str">
            <v>25</v>
          </cell>
          <cell r="J1629" t="str">
            <v>1</v>
          </cell>
          <cell r="K1629" t="str">
            <v>???</v>
          </cell>
          <cell r="L1629" t="str">
            <v>028-86655780</v>
          </cell>
          <cell r="M1629" t="str">
            <v>610016</v>
          </cell>
          <cell r="N1629" t="str">
            <v>DIST</v>
          </cell>
          <cell r="O1629" t="str">
            <v>01</v>
          </cell>
          <cell r="P1629" t="str">
            <v/>
          </cell>
          <cell r="Q1629" t="str">
            <v>BBBO</v>
          </cell>
          <cell r="R1629" t="str">
            <v/>
          </cell>
          <cell r="S1629">
            <v>0</v>
          </cell>
          <cell r="T1629">
            <v>1</v>
          </cell>
          <cell r="U1629">
            <v>300000</v>
          </cell>
          <cell r="V1629" t="str">
            <v/>
          </cell>
          <cell r="W1629" t="str">
            <v/>
          </cell>
          <cell r="X1629" t="str">
            <v/>
          </cell>
          <cell r="Y1629" t="str">
            <v>100000</v>
          </cell>
          <cell r="Z1629" t="str">
            <v>WT</v>
          </cell>
          <cell r="AA1629">
            <v>522950.82</v>
          </cell>
          <cell r="AB1629">
            <v>50</v>
          </cell>
        </row>
        <row r="1630">
          <cell r="A1630">
            <v>810117</v>
          </cell>
          <cell r="B1630" t="str">
            <v>????????????</v>
          </cell>
          <cell r="C1630" t="str">
            <v>???????????</v>
          </cell>
          <cell r="D1630" t="str">
            <v/>
          </cell>
          <cell r="E1630" t="str">
            <v>101000</v>
          </cell>
          <cell r="F1630" t="str">
            <v>510106735850815</v>
          </cell>
          <cell r="G1630" t="str">
            <v>4402902009100005743</v>
          </cell>
          <cell r="H1630" t="str">
            <v>????????????</v>
          </cell>
          <cell r="I1630" t="str">
            <v>25</v>
          </cell>
          <cell r="J1630" t="str">
            <v>1</v>
          </cell>
          <cell r="K1630" t="str">
            <v>???</v>
          </cell>
          <cell r="L1630" t="str">
            <v>86784218</v>
          </cell>
          <cell r="M1630" t="str">
            <v>610015</v>
          </cell>
          <cell r="N1630" t="str">
            <v>DIST</v>
          </cell>
          <cell r="O1630" t="str">
            <v>01</v>
          </cell>
          <cell r="P1630" t="str">
            <v/>
          </cell>
          <cell r="Q1630" t="str">
            <v>BBBO</v>
          </cell>
          <cell r="R1630" t="str">
            <v/>
          </cell>
          <cell r="S1630">
            <v>0</v>
          </cell>
          <cell r="T1630">
            <v>1</v>
          </cell>
          <cell r="U1630">
            <v>1</v>
          </cell>
          <cell r="V1630" t="str">
            <v/>
          </cell>
          <cell r="W1630" t="str">
            <v/>
          </cell>
          <cell r="X1630" t="str">
            <v/>
          </cell>
          <cell r="Y1630" t="str">
            <v>330000</v>
          </cell>
          <cell r="Z1630" t="str">
            <v>WT</v>
          </cell>
          <cell r="AA1630">
            <v>299157.48</v>
          </cell>
          <cell r="AB1630">
            <v>50</v>
          </cell>
        </row>
        <row r="1631">
          <cell r="A1631">
            <v>810110</v>
          </cell>
          <cell r="B1631" t="str">
            <v>?????????????</v>
          </cell>
          <cell r="C1631" t="str">
            <v>?????????</v>
          </cell>
          <cell r="D1631" t="str">
            <v/>
          </cell>
          <cell r="E1631" t="str">
            <v>101000</v>
          </cell>
          <cell r="F1631" t="str">
            <v/>
          </cell>
          <cell r="G1631" t="str">
            <v>010516000083</v>
          </cell>
          <cell r="H1631" t="str">
            <v>??????</v>
          </cell>
          <cell r="I1631" t="str">
            <v>25</v>
          </cell>
          <cell r="J1631" t="str">
            <v>1</v>
          </cell>
          <cell r="K1631" t="str">
            <v>???</v>
          </cell>
          <cell r="L1631" t="str">
            <v>028-4851899</v>
          </cell>
          <cell r="M1631" t="str">
            <v>610100</v>
          </cell>
          <cell r="N1631" t="str">
            <v>DIST</v>
          </cell>
          <cell r="O1631" t="str">
            <v>01</v>
          </cell>
          <cell r="P1631" t="str">
            <v/>
          </cell>
          <cell r="Q1631" t="str">
            <v>BBBO</v>
          </cell>
          <cell r="R1631" t="str">
            <v/>
          </cell>
          <cell r="S1631">
            <v>20001127</v>
          </cell>
          <cell r="T1631">
            <v>1</v>
          </cell>
          <cell r="U1631">
            <v>1</v>
          </cell>
          <cell r="V1631" t="str">
            <v>5E</v>
          </cell>
          <cell r="W1631" t="str">
            <v/>
          </cell>
          <cell r="X1631" t="str">
            <v>A</v>
          </cell>
          <cell r="Y1631" t="str">
            <v>0</v>
          </cell>
          <cell r="Z1631" t="str">
            <v>WT</v>
          </cell>
          <cell r="AA1631">
            <v>0</v>
          </cell>
          <cell r="AB1631">
            <v>50</v>
          </cell>
        </row>
        <row r="1632">
          <cell r="A1632">
            <v>812600</v>
          </cell>
          <cell r="B1632" t="str">
            <v>???????</v>
          </cell>
          <cell r="C1632" t="str">
            <v>??????</v>
          </cell>
          <cell r="D1632" t="str">
            <v/>
          </cell>
          <cell r="E1632" t="str">
            <v>101000</v>
          </cell>
          <cell r="F1632" t="str">
            <v>510129202669386</v>
          </cell>
          <cell r="G1632" t="str">
            <v>6030110210075067</v>
          </cell>
          <cell r="H1632" t="str">
            <v>??????</v>
          </cell>
          <cell r="I1632" t="str">
            <v>25</v>
          </cell>
          <cell r="J1632" t="str">
            <v>1</v>
          </cell>
          <cell r="K1632" t="str">
            <v>??</v>
          </cell>
          <cell r="L1632" t="str">
            <v>028-88291090</v>
          </cell>
          <cell r="M1632" t="str">
            <v>611330</v>
          </cell>
          <cell r="N1632" t="str">
            <v>DIST</v>
          </cell>
          <cell r="O1632" t="str">
            <v>01</v>
          </cell>
          <cell r="P1632" t="str">
            <v>N</v>
          </cell>
          <cell r="Q1632" t="str">
            <v>BBBO</v>
          </cell>
          <cell r="R1632" t="str">
            <v>E</v>
          </cell>
          <cell r="S1632">
            <v>19980429</v>
          </cell>
          <cell r="T1632">
            <v>1</v>
          </cell>
          <cell r="U1632">
            <v>1</v>
          </cell>
          <cell r="V1632" t="str">
            <v>5E</v>
          </cell>
          <cell r="W1632" t="str">
            <v/>
          </cell>
          <cell r="X1632" t="str">
            <v/>
          </cell>
          <cell r="Y1632" t="str">
            <v>0</v>
          </cell>
          <cell r="Z1632" t="str">
            <v>WT</v>
          </cell>
          <cell r="AA1632">
            <v>-177883.17</v>
          </cell>
          <cell r="AB1632">
            <v>50</v>
          </cell>
        </row>
        <row r="1633">
          <cell r="A1633">
            <v>811700</v>
          </cell>
          <cell r="B1633" t="str">
            <v>??????????</v>
          </cell>
          <cell r="C1633" t="str">
            <v>??????</v>
          </cell>
          <cell r="D1633" t="str">
            <v/>
          </cell>
          <cell r="E1633" t="str">
            <v>101000</v>
          </cell>
          <cell r="F1633" t="str">
            <v>510132621862199</v>
          </cell>
          <cell r="G1633" t="str">
            <v>010516000485</v>
          </cell>
          <cell r="H1633" t="str">
            <v>??????</v>
          </cell>
          <cell r="I1633" t="str">
            <v>25</v>
          </cell>
          <cell r="J1633" t="str">
            <v>1</v>
          </cell>
          <cell r="K1633" t="str">
            <v>???</v>
          </cell>
          <cell r="L1633" t="str">
            <v>028-82525192</v>
          </cell>
          <cell r="M1633" t="str">
            <v>611430</v>
          </cell>
          <cell r="N1633" t="str">
            <v>DIST</v>
          </cell>
          <cell r="O1633" t="str">
            <v>01</v>
          </cell>
          <cell r="P1633" t="str">
            <v>N</v>
          </cell>
          <cell r="Q1633" t="str">
            <v>BBBO</v>
          </cell>
          <cell r="R1633" t="str">
            <v>E</v>
          </cell>
          <cell r="S1633">
            <v>19980304</v>
          </cell>
          <cell r="T1633">
            <v>1</v>
          </cell>
          <cell r="U1633">
            <v>1</v>
          </cell>
          <cell r="V1633" t="str">
            <v>5E</v>
          </cell>
          <cell r="W1633" t="str">
            <v/>
          </cell>
          <cell r="X1633" t="str">
            <v/>
          </cell>
          <cell r="Y1633" t="str">
            <v>0</v>
          </cell>
          <cell r="Z1633" t="str">
            <v>WT</v>
          </cell>
          <cell r="AA1633">
            <v>0</v>
          </cell>
          <cell r="AB1633">
            <v>50</v>
          </cell>
        </row>
        <row r="1634">
          <cell r="A1634">
            <v>813400</v>
          </cell>
          <cell r="B1634" t="str">
            <v>????????????</v>
          </cell>
          <cell r="C1634" t="str">
            <v>????????????</v>
          </cell>
          <cell r="D1634" t="str">
            <v/>
          </cell>
          <cell r="E1634" t="str">
            <v>101000</v>
          </cell>
          <cell r="F1634" t="str">
            <v/>
          </cell>
          <cell r="G1634" t="str">
            <v>22519639</v>
          </cell>
          <cell r="H1634" t="str">
            <v>??????</v>
          </cell>
          <cell r="I1634" t="str">
            <v>25</v>
          </cell>
          <cell r="J1634" t="str">
            <v>1</v>
          </cell>
          <cell r="K1634" t="str">
            <v>???</v>
          </cell>
          <cell r="L1634" t="str">
            <v>028-8792560</v>
          </cell>
          <cell r="M1634" t="str">
            <v>611530</v>
          </cell>
          <cell r="N1634" t="str">
            <v>DIST</v>
          </cell>
          <cell r="O1634" t="str">
            <v>01</v>
          </cell>
          <cell r="P1634" t="str">
            <v/>
          </cell>
          <cell r="Q1634" t="str">
            <v>BBBO</v>
          </cell>
          <cell r="R1634" t="str">
            <v/>
          </cell>
          <cell r="S1634">
            <v>20000802</v>
          </cell>
          <cell r="T1634">
            <v>1</v>
          </cell>
          <cell r="U1634">
            <v>1</v>
          </cell>
          <cell r="V1634" t="str">
            <v>5E</v>
          </cell>
          <cell r="W1634" t="str">
            <v/>
          </cell>
          <cell r="X1634" t="str">
            <v>A</v>
          </cell>
          <cell r="Y1634" t="str">
            <v>0</v>
          </cell>
          <cell r="Z1634" t="str">
            <v>WT</v>
          </cell>
          <cell r="AA1634">
            <v>0</v>
          </cell>
          <cell r="AB1634">
            <v>50</v>
          </cell>
        </row>
        <row r="1635">
          <cell r="A1635">
            <v>811800</v>
          </cell>
          <cell r="B1635" t="str">
            <v>?????????????</v>
          </cell>
          <cell r="C1635" t="str">
            <v>??????????????</v>
          </cell>
          <cell r="D1635" t="str">
            <v/>
          </cell>
          <cell r="E1635" t="str">
            <v>101000</v>
          </cell>
          <cell r="F1635" t="str">
            <v/>
          </cell>
          <cell r="G1635" t="str">
            <v>224845251-13</v>
          </cell>
          <cell r="H1635" t="str">
            <v>????????????</v>
          </cell>
          <cell r="I1635" t="str">
            <v>25</v>
          </cell>
          <cell r="J1635" t="str">
            <v>1</v>
          </cell>
          <cell r="K1635" t="str">
            <v>??</v>
          </cell>
          <cell r="L1635" t="str">
            <v>028-87268924</v>
          </cell>
          <cell r="M1635" t="str">
            <v>611830</v>
          </cell>
          <cell r="N1635" t="str">
            <v>DIST</v>
          </cell>
          <cell r="O1635" t="str">
            <v>01</v>
          </cell>
          <cell r="P1635" t="str">
            <v>N</v>
          </cell>
          <cell r="Q1635" t="str">
            <v>BBBO</v>
          </cell>
          <cell r="R1635" t="str">
            <v>B</v>
          </cell>
          <cell r="S1635">
            <v>19980304</v>
          </cell>
          <cell r="T1635">
            <v>1</v>
          </cell>
          <cell r="U1635">
            <v>1</v>
          </cell>
          <cell r="V1635" t="str">
            <v>5E</v>
          </cell>
          <cell r="W1635" t="str">
            <v/>
          </cell>
          <cell r="X1635" t="str">
            <v>A</v>
          </cell>
          <cell r="Y1635" t="str">
            <v>0</v>
          </cell>
          <cell r="Z1635" t="str">
            <v>WT</v>
          </cell>
          <cell r="AA1635">
            <v>-43180.52</v>
          </cell>
          <cell r="AB1635">
            <v>50</v>
          </cell>
        </row>
        <row r="1636">
          <cell r="A1636">
            <v>813300</v>
          </cell>
          <cell r="B1636" t="str">
            <v>??????????????</v>
          </cell>
          <cell r="C1636" t="str">
            <v>??????????</v>
          </cell>
          <cell r="D1636" t="str">
            <v/>
          </cell>
          <cell r="E1636" t="str">
            <v>101000</v>
          </cell>
          <cell r="F1636" t="str">
            <v>513101210901341</v>
          </cell>
          <cell r="G1636" t="str">
            <v>2319614109022500183</v>
          </cell>
          <cell r="H1636" t="str">
            <v>????????</v>
          </cell>
          <cell r="I1636" t="str">
            <v>25</v>
          </cell>
          <cell r="J1636" t="str">
            <v>1</v>
          </cell>
          <cell r="K1636" t="str">
            <v>??</v>
          </cell>
          <cell r="L1636" t="str">
            <v>0835-2622210</v>
          </cell>
          <cell r="M1636" t="str">
            <v>625000</v>
          </cell>
          <cell r="N1636" t="str">
            <v>DIST</v>
          </cell>
          <cell r="O1636" t="str">
            <v>01</v>
          </cell>
          <cell r="P1636" t="str">
            <v/>
          </cell>
          <cell r="Q1636" t="str">
            <v>BBBO</v>
          </cell>
          <cell r="R1636" t="str">
            <v/>
          </cell>
          <cell r="S1636">
            <v>20000308</v>
          </cell>
          <cell r="T1636">
            <v>1</v>
          </cell>
          <cell r="U1636">
            <v>120000</v>
          </cell>
          <cell r="V1636" t="str">
            <v/>
          </cell>
          <cell r="W1636" t="str">
            <v/>
          </cell>
          <cell r="X1636" t="str">
            <v/>
          </cell>
          <cell r="Y1636" t="str">
            <v>30000</v>
          </cell>
          <cell r="Z1636" t="str">
            <v>WT</v>
          </cell>
          <cell r="AA1636">
            <v>106211.82</v>
          </cell>
          <cell r="AB1636">
            <v>50</v>
          </cell>
        </row>
        <row r="1637">
          <cell r="A1637">
            <v>811200</v>
          </cell>
          <cell r="B1637" t="str">
            <v>??????????????</v>
          </cell>
          <cell r="C1637" t="str">
            <v>????????30?</v>
          </cell>
          <cell r="D1637" t="str">
            <v/>
          </cell>
          <cell r="E1637" t="str">
            <v>101000</v>
          </cell>
          <cell r="F1637" t="str">
            <v>51110090698398X</v>
          </cell>
          <cell r="G1637" t="str">
            <v>010517388006</v>
          </cell>
          <cell r="H1637" t="str">
            <v>????</v>
          </cell>
          <cell r="I1637" t="str">
            <v>25</v>
          </cell>
          <cell r="J1637" t="str">
            <v>1</v>
          </cell>
          <cell r="K1637" t="str">
            <v>???</v>
          </cell>
          <cell r="L1637" t="str">
            <v>0833-2444732</v>
          </cell>
          <cell r="M1637" t="str">
            <v>614000</v>
          </cell>
          <cell r="N1637" t="str">
            <v>DIST</v>
          </cell>
          <cell r="O1637" t="str">
            <v>01</v>
          </cell>
          <cell r="P1637" t="str">
            <v>E</v>
          </cell>
          <cell r="Q1637" t="str">
            <v>BBBO</v>
          </cell>
          <cell r="R1637" t="str">
            <v/>
          </cell>
          <cell r="S1637">
            <v>19971108</v>
          </cell>
          <cell r="T1637">
            <v>1</v>
          </cell>
          <cell r="U1637">
            <v>1</v>
          </cell>
          <cell r="V1637" t="str">
            <v>5A</v>
          </cell>
          <cell r="W1637" t="str">
            <v/>
          </cell>
          <cell r="X1637" t="str">
            <v/>
          </cell>
          <cell r="Y1637" t="str">
            <v/>
          </cell>
          <cell r="Z1637" t="str">
            <v>WT</v>
          </cell>
          <cell r="AA1637">
            <v>392032.58</v>
          </cell>
          <cell r="AB1637">
            <v>50</v>
          </cell>
        </row>
        <row r="1638">
          <cell r="A1638">
            <v>811201</v>
          </cell>
          <cell r="B1638" t="str">
            <v>???????????</v>
          </cell>
          <cell r="C1638" t="str">
            <v>?????</v>
          </cell>
          <cell r="D1638" t="str">
            <v/>
          </cell>
          <cell r="E1638" t="str">
            <v>101000</v>
          </cell>
          <cell r="F1638" t="str">
            <v>511102709016982</v>
          </cell>
          <cell r="G1638" t="str">
            <v>801012321</v>
          </cell>
          <cell r="H1638" t="str">
            <v>?????????</v>
          </cell>
          <cell r="I1638" t="str">
            <v>25</v>
          </cell>
          <cell r="J1638" t="str">
            <v>1</v>
          </cell>
          <cell r="K1638" t="str">
            <v>???</v>
          </cell>
          <cell r="L1638" t="str">
            <v>0833-2433160</v>
          </cell>
          <cell r="M1638" t="str">
            <v>614000</v>
          </cell>
          <cell r="N1638" t="str">
            <v>DIST</v>
          </cell>
          <cell r="O1638" t="str">
            <v>01</v>
          </cell>
          <cell r="P1638" t="str">
            <v/>
          </cell>
          <cell r="Q1638" t="str">
            <v>BBBO</v>
          </cell>
          <cell r="R1638" t="str">
            <v>*</v>
          </cell>
          <cell r="S1638">
            <v>19980928</v>
          </cell>
          <cell r="T1638">
            <v>1</v>
          </cell>
          <cell r="U1638">
            <v>350000</v>
          </cell>
          <cell r="V1638" t="str">
            <v/>
          </cell>
          <cell r="W1638" t="str">
            <v/>
          </cell>
          <cell r="X1638" t="str">
            <v/>
          </cell>
          <cell r="Y1638" t="str">
            <v>87500</v>
          </cell>
          <cell r="Z1638" t="str">
            <v>WT</v>
          </cell>
          <cell r="AA1638">
            <v>433453.5</v>
          </cell>
          <cell r="AB1638">
            <v>50</v>
          </cell>
        </row>
        <row r="1639">
          <cell r="A1639">
            <v>812801</v>
          </cell>
          <cell r="B1639" t="str">
            <v>???????????</v>
          </cell>
          <cell r="C1639" t="str">
            <v>?????????</v>
          </cell>
          <cell r="D1639" t="str">
            <v/>
          </cell>
          <cell r="E1639" t="str">
            <v>101000</v>
          </cell>
          <cell r="F1639" t="str">
            <v>511181207464371</v>
          </cell>
          <cell r="G1639" t="str">
            <v>8010053381</v>
          </cell>
          <cell r="H1639" t="str">
            <v>???</v>
          </cell>
          <cell r="I1639" t="str">
            <v>25</v>
          </cell>
          <cell r="J1639" t="str">
            <v>1</v>
          </cell>
          <cell r="K1639" t="str">
            <v>???</v>
          </cell>
          <cell r="L1639" t="str">
            <v>0833-5522090</v>
          </cell>
          <cell r="M1639" t="str">
            <v>614200</v>
          </cell>
          <cell r="N1639" t="str">
            <v>DIST</v>
          </cell>
          <cell r="O1639" t="str">
            <v>01</v>
          </cell>
          <cell r="P1639" t="str">
            <v/>
          </cell>
          <cell r="Q1639" t="str">
            <v>BBBO</v>
          </cell>
          <cell r="R1639" t="str">
            <v>B</v>
          </cell>
          <cell r="S1639">
            <v>19980727</v>
          </cell>
          <cell r="T1639">
            <v>1</v>
          </cell>
          <cell r="U1639">
            <v>1</v>
          </cell>
          <cell r="V1639" t="str">
            <v>5E</v>
          </cell>
          <cell r="W1639" t="str">
            <v/>
          </cell>
          <cell r="X1639" t="str">
            <v/>
          </cell>
          <cell r="Y1639" t="str">
            <v>0</v>
          </cell>
          <cell r="Z1639" t="str">
            <v>WT</v>
          </cell>
          <cell r="AA1639">
            <v>-76737.490000000005</v>
          </cell>
          <cell r="AB1639">
            <v>50</v>
          </cell>
        </row>
        <row r="1640">
          <cell r="A1640">
            <v>810601</v>
          </cell>
          <cell r="B1640" t="str">
            <v>????????????</v>
          </cell>
          <cell r="C1640" t="str">
            <v>???????????</v>
          </cell>
          <cell r="D1640" t="str">
            <v/>
          </cell>
          <cell r="E1640" t="str">
            <v>101000</v>
          </cell>
          <cell r="F1640" t="str">
            <v>510602205115215</v>
          </cell>
          <cell r="G1640" t="str">
            <v>201081109719</v>
          </cell>
          <cell r="H1640" t="str">
            <v>???????????</v>
          </cell>
          <cell r="I1640" t="str">
            <v>25</v>
          </cell>
          <cell r="J1640" t="str">
            <v>1</v>
          </cell>
          <cell r="K1640" t="str">
            <v>??</v>
          </cell>
          <cell r="L1640" t="str">
            <v>0838-2820566</v>
          </cell>
          <cell r="M1640" t="str">
            <v>618000</v>
          </cell>
          <cell r="N1640" t="str">
            <v>DIST</v>
          </cell>
          <cell r="O1640" t="str">
            <v>01</v>
          </cell>
          <cell r="P1640" t="str">
            <v>N</v>
          </cell>
          <cell r="Q1640" t="str">
            <v>BBBO</v>
          </cell>
          <cell r="R1640" t="str">
            <v>*</v>
          </cell>
          <cell r="S1640">
            <v>19980513</v>
          </cell>
          <cell r="T1640">
            <v>1</v>
          </cell>
          <cell r="U1640">
            <v>500000</v>
          </cell>
          <cell r="V1640" t="str">
            <v/>
          </cell>
          <cell r="W1640" t="str">
            <v/>
          </cell>
          <cell r="X1640" t="str">
            <v/>
          </cell>
          <cell r="Y1640" t="str">
            <v>150000</v>
          </cell>
          <cell r="Z1640" t="str">
            <v>WT</v>
          </cell>
          <cell r="AA1640">
            <v>483648.61</v>
          </cell>
          <cell r="AB1640">
            <v>50</v>
          </cell>
        </row>
        <row r="1641">
          <cell r="A1641">
            <v>810620</v>
          </cell>
          <cell r="B1641" t="str">
            <v>???????????</v>
          </cell>
          <cell r="C1641" t="str">
            <v>??????????????</v>
          </cell>
          <cell r="D1641" t="str">
            <v>??</v>
          </cell>
          <cell r="E1641" t="str">
            <v>101000</v>
          </cell>
          <cell r="F1641" t="str">
            <v/>
          </cell>
          <cell r="G1641" t="str">
            <v>2305371109024809472</v>
          </cell>
          <cell r="H1641" t="str">
            <v>????????</v>
          </cell>
          <cell r="I1641" t="str">
            <v>25</v>
          </cell>
          <cell r="J1641" t="str">
            <v>1</v>
          </cell>
          <cell r="K1641" t="str">
            <v>???</v>
          </cell>
          <cell r="L1641" t="str">
            <v>0838-8209496</v>
          </cell>
          <cell r="M1641" t="str">
            <v>618400</v>
          </cell>
          <cell r="N1641" t="str">
            <v>DIST</v>
          </cell>
          <cell r="O1641" t="str">
            <v>01</v>
          </cell>
          <cell r="P1641" t="str">
            <v/>
          </cell>
          <cell r="Q1641" t="str">
            <v>BBBO</v>
          </cell>
          <cell r="R1641" t="str">
            <v/>
          </cell>
          <cell r="S1641">
            <v>20001222</v>
          </cell>
          <cell r="T1641">
            <v>1</v>
          </cell>
          <cell r="U1641">
            <v>1</v>
          </cell>
          <cell r="V1641" t="str">
            <v>5E</v>
          </cell>
          <cell r="W1641" t="str">
            <v/>
          </cell>
          <cell r="X1641" t="str">
            <v>A</v>
          </cell>
          <cell r="Y1641" t="str">
            <v>0</v>
          </cell>
          <cell r="Z1641" t="str">
            <v>WT</v>
          </cell>
          <cell r="AA1641">
            <v>0</v>
          </cell>
          <cell r="AB1641">
            <v>50</v>
          </cell>
        </row>
        <row r="1642">
          <cell r="A1642">
            <v>812803</v>
          </cell>
          <cell r="B1642" t="str">
            <v>???????????</v>
          </cell>
          <cell r="C1642" t="str">
            <v>???????????</v>
          </cell>
          <cell r="D1642" t="str">
            <v/>
          </cell>
          <cell r="E1642" t="str">
            <v>101000</v>
          </cell>
          <cell r="F1642" t="str">
            <v/>
          </cell>
          <cell r="G1642" t="str">
            <v>801051879</v>
          </cell>
          <cell r="H1642" t="str">
            <v>?????</v>
          </cell>
          <cell r="I1642" t="str">
            <v>25</v>
          </cell>
          <cell r="J1642" t="str">
            <v>1</v>
          </cell>
          <cell r="K1642" t="str">
            <v>??</v>
          </cell>
          <cell r="L1642" t="str">
            <v>0833-8228888</v>
          </cell>
          <cell r="M1642" t="str">
            <v>620010</v>
          </cell>
          <cell r="N1642" t="str">
            <v>DIST</v>
          </cell>
          <cell r="O1642" t="str">
            <v>01</v>
          </cell>
          <cell r="P1642" t="str">
            <v/>
          </cell>
          <cell r="Q1642" t="str">
            <v>BBBO</v>
          </cell>
          <cell r="R1642" t="str">
            <v/>
          </cell>
          <cell r="S1642">
            <v>20001212</v>
          </cell>
          <cell r="T1642">
            <v>1</v>
          </cell>
          <cell r="U1642">
            <v>1</v>
          </cell>
          <cell r="V1642" t="str">
            <v>5E</v>
          </cell>
          <cell r="W1642" t="str">
            <v/>
          </cell>
          <cell r="X1642" t="str">
            <v>A</v>
          </cell>
          <cell r="Y1642" t="str">
            <v>0</v>
          </cell>
          <cell r="Z1642" t="str">
            <v>WT</v>
          </cell>
          <cell r="AA1642">
            <v>0</v>
          </cell>
          <cell r="AB1642">
            <v>50</v>
          </cell>
        </row>
        <row r="1643">
          <cell r="A1643">
            <v>810301</v>
          </cell>
          <cell r="B1643" t="str">
            <v>?????????????</v>
          </cell>
          <cell r="C1643" t="str">
            <v>?????????</v>
          </cell>
          <cell r="D1643" t="str">
            <v/>
          </cell>
          <cell r="E1643" t="str">
            <v>101000</v>
          </cell>
          <cell r="F1643" t="str">
            <v>51070020541975-3</v>
          </cell>
          <cell r="G1643" t="str">
            <v>201023-115</v>
          </cell>
          <cell r="H1643" t="str">
            <v>????????</v>
          </cell>
          <cell r="I1643" t="str">
            <v>25</v>
          </cell>
          <cell r="J1643" t="str">
            <v>1</v>
          </cell>
          <cell r="K1643" t="str">
            <v>???</v>
          </cell>
          <cell r="L1643" t="str">
            <v>0816-2324671</v>
          </cell>
          <cell r="M1643" t="str">
            <v>621000</v>
          </cell>
          <cell r="N1643" t="str">
            <v>DIST</v>
          </cell>
          <cell r="O1643" t="str">
            <v>01</v>
          </cell>
          <cell r="P1643" t="str">
            <v>N</v>
          </cell>
          <cell r="Q1643" t="str">
            <v>BBBO</v>
          </cell>
          <cell r="R1643" t="str">
            <v>A</v>
          </cell>
          <cell r="S1643">
            <v>19980513</v>
          </cell>
          <cell r="T1643">
            <v>1</v>
          </cell>
          <cell r="U1643">
            <v>1</v>
          </cell>
          <cell r="V1643" t="str">
            <v>5A</v>
          </cell>
          <cell r="W1643" t="str">
            <v/>
          </cell>
          <cell r="X1643" t="str">
            <v/>
          </cell>
          <cell r="Y1643" t="str">
            <v/>
          </cell>
          <cell r="Z1643" t="str">
            <v>WT</v>
          </cell>
          <cell r="AA1643">
            <v>142413.23000000001</v>
          </cell>
          <cell r="AB1643">
            <v>50</v>
          </cell>
        </row>
        <row r="1644">
          <cell r="A1644">
            <v>810302</v>
          </cell>
          <cell r="B1644" t="str">
            <v>??????????????</v>
          </cell>
          <cell r="C1644" t="str">
            <v>???????????</v>
          </cell>
          <cell r="D1644" t="str">
            <v/>
          </cell>
          <cell r="E1644" t="str">
            <v>101000</v>
          </cell>
          <cell r="F1644" t="str">
            <v>51070062096479-1</v>
          </cell>
          <cell r="G1644" t="str">
            <v>20111-5160</v>
          </cell>
          <cell r="H1644" t="str">
            <v>????????</v>
          </cell>
          <cell r="I1644" t="str">
            <v>25</v>
          </cell>
          <cell r="J1644" t="str">
            <v>1</v>
          </cell>
          <cell r="K1644" t="str">
            <v>??</v>
          </cell>
          <cell r="L1644" t="str">
            <v>0816-2216112</v>
          </cell>
          <cell r="M1644" t="str">
            <v>621000</v>
          </cell>
          <cell r="N1644" t="str">
            <v>DIST</v>
          </cell>
          <cell r="O1644" t="str">
            <v>01</v>
          </cell>
          <cell r="P1644" t="str">
            <v/>
          </cell>
          <cell r="Q1644" t="str">
            <v>BBBO</v>
          </cell>
          <cell r="R1644" t="str">
            <v/>
          </cell>
          <cell r="S1644">
            <v>19990927</v>
          </cell>
          <cell r="T1644">
            <v>1</v>
          </cell>
          <cell r="U1644">
            <v>1</v>
          </cell>
          <cell r="V1644" t="str">
            <v/>
          </cell>
          <cell r="W1644" t="str">
            <v/>
          </cell>
          <cell r="X1644" t="str">
            <v/>
          </cell>
          <cell r="Y1644" t="str">
            <v>50000</v>
          </cell>
          <cell r="Z1644" t="str">
            <v>WT</v>
          </cell>
          <cell r="AA1644">
            <v>50581.120000000003</v>
          </cell>
          <cell r="AB1644">
            <v>50</v>
          </cell>
        </row>
        <row r="1645">
          <cell r="A1645">
            <v>813200</v>
          </cell>
          <cell r="B1645" t="str">
            <v>?????????</v>
          </cell>
          <cell r="C1645" t="str">
            <v>????????????</v>
          </cell>
          <cell r="D1645" t="str">
            <v/>
          </cell>
          <cell r="E1645" t="str">
            <v>101000</v>
          </cell>
          <cell r="F1645" t="str">
            <v/>
          </cell>
          <cell r="G1645" t="str">
            <v>2011-43</v>
          </cell>
          <cell r="H1645" t="str">
            <v>??????????????</v>
          </cell>
          <cell r="I1645" t="str">
            <v>25</v>
          </cell>
          <cell r="J1645" t="str">
            <v>1</v>
          </cell>
          <cell r="K1645" t="str">
            <v>???</v>
          </cell>
          <cell r="L1645" t="str">
            <v>0816-3227796</v>
          </cell>
          <cell r="M1645" t="str">
            <v>621700</v>
          </cell>
          <cell r="N1645" t="str">
            <v>DIST</v>
          </cell>
          <cell r="O1645" t="str">
            <v>01</v>
          </cell>
          <cell r="P1645" t="str">
            <v/>
          </cell>
          <cell r="Q1645" t="str">
            <v>BBBO</v>
          </cell>
          <cell r="R1645" t="str">
            <v/>
          </cell>
          <cell r="S1645">
            <v>19990910</v>
          </cell>
          <cell r="T1645">
            <v>1</v>
          </cell>
          <cell r="U1645">
            <v>1</v>
          </cell>
          <cell r="V1645" t="str">
            <v>5E</v>
          </cell>
          <cell r="W1645" t="str">
            <v/>
          </cell>
          <cell r="X1645" t="str">
            <v>A</v>
          </cell>
          <cell r="Y1645" t="str">
            <v>0</v>
          </cell>
          <cell r="Z1645" t="str">
            <v>WT</v>
          </cell>
          <cell r="AA1645">
            <v>-25632.15</v>
          </cell>
          <cell r="AB1645">
            <v>50</v>
          </cell>
        </row>
        <row r="1646">
          <cell r="A1646">
            <v>811400</v>
          </cell>
          <cell r="B1646" t="str">
            <v>????????????</v>
          </cell>
          <cell r="C1646" t="str">
            <v>??????????????</v>
          </cell>
          <cell r="D1646" t="str">
            <v>?</v>
          </cell>
          <cell r="E1646" t="str">
            <v>101000</v>
          </cell>
          <cell r="F1646" t="str">
            <v>51080220582031X</v>
          </cell>
          <cell r="G1646" t="str">
            <v>26199281</v>
          </cell>
          <cell r="H1646" t="str">
            <v>?????????????</v>
          </cell>
          <cell r="I1646" t="str">
            <v>25</v>
          </cell>
          <cell r="J1646" t="str">
            <v>1</v>
          </cell>
          <cell r="K1646" t="str">
            <v>??</v>
          </cell>
          <cell r="L1646" t="str">
            <v>0839-3561118</v>
          </cell>
          <cell r="M1646" t="str">
            <v>628000</v>
          </cell>
          <cell r="N1646" t="str">
            <v>DIST</v>
          </cell>
          <cell r="O1646" t="str">
            <v>01</v>
          </cell>
          <cell r="P1646" t="str">
            <v>N</v>
          </cell>
          <cell r="Q1646" t="str">
            <v>BBBO</v>
          </cell>
          <cell r="R1646" t="str">
            <v>A</v>
          </cell>
          <cell r="S1646">
            <v>19971108</v>
          </cell>
          <cell r="T1646">
            <v>1</v>
          </cell>
          <cell r="U1646">
            <v>200000</v>
          </cell>
          <cell r="V1646" t="str">
            <v/>
          </cell>
          <cell r="W1646" t="str">
            <v/>
          </cell>
          <cell r="X1646" t="str">
            <v/>
          </cell>
          <cell r="Y1646" t="str">
            <v>60000</v>
          </cell>
          <cell r="Z1646" t="str">
            <v>WT</v>
          </cell>
          <cell r="AA1646">
            <v>349504.06</v>
          </cell>
          <cell r="AB1646">
            <v>50</v>
          </cell>
        </row>
        <row r="1647">
          <cell r="A1647">
            <v>811600</v>
          </cell>
          <cell r="B1647" t="str">
            <v>?????????????</v>
          </cell>
          <cell r="C1647" t="str">
            <v>?????????5?</v>
          </cell>
          <cell r="D1647" t="str">
            <v/>
          </cell>
          <cell r="E1647" t="str">
            <v>101000</v>
          </cell>
          <cell r="F1647" t="str">
            <v>510902206160413</v>
          </cell>
          <cell r="G1647" t="str">
            <v>46224501177331</v>
          </cell>
          <cell r="H1647" t="str">
            <v>????????</v>
          </cell>
          <cell r="I1647" t="str">
            <v>25</v>
          </cell>
          <cell r="J1647" t="str">
            <v>1</v>
          </cell>
          <cell r="K1647" t="str">
            <v>???</v>
          </cell>
          <cell r="L1647" t="str">
            <v>0825-2241584</v>
          </cell>
          <cell r="M1647" t="str">
            <v>629000</v>
          </cell>
          <cell r="N1647" t="str">
            <v>DIST</v>
          </cell>
          <cell r="O1647" t="str">
            <v>01</v>
          </cell>
          <cell r="P1647" t="str">
            <v>N</v>
          </cell>
          <cell r="Q1647" t="str">
            <v>BBBO</v>
          </cell>
          <cell r="R1647" t="str">
            <v>A</v>
          </cell>
          <cell r="S1647">
            <v>19980106</v>
          </cell>
          <cell r="T1647">
            <v>1</v>
          </cell>
          <cell r="U1647">
            <v>1</v>
          </cell>
          <cell r="V1647" t="str">
            <v>5A</v>
          </cell>
          <cell r="W1647" t="str">
            <v/>
          </cell>
          <cell r="X1647" t="str">
            <v/>
          </cell>
          <cell r="Y1647" t="str">
            <v/>
          </cell>
          <cell r="Z1647" t="str">
            <v>WT</v>
          </cell>
          <cell r="AA1647">
            <v>149810.29999999999</v>
          </cell>
          <cell r="AB1647">
            <v>50</v>
          </cell>
        </row>
        <row r="1648">
          <cell r="A1648">
            <v>811601</v>
          </cell>
          <cell r="B1648" t="str">
            <v>?????????????</v>
          </cell>
          <cell r="C1648" t="str">
            <v>??????????</v>
          </cell>
          <cell r="D1648" t="str">
            <v/>
          </cell>
          <cell r="E1648" t="str">
            <v>101000</v>
          </cell>
          <cell r="F1648" t="str">
            <v>51090020615147X</v>
          </cell>
          <cell r="G1648" t="str">
            <v>2310462109022501025</v>
          </cell>
          <cell r="H1648" t="str">
            <v>?????</v>
          </cell>
          <cell r="I1648" t="str">
            <v>25</v>
          </cell>
          <cell r="J1648" t="str">
            <v>1</v>
          </cell>
          <cell r="K1648" t="str">
            <v>???</v>
          </cell>
          <cell r="L1648" t="str">
            <v>0825-2223163</v>
          </cell>
          <cell r="M1648" t="str">
            <v>629000</v>
          </cell>
          <cell r="N1648" t="str">
            <v>DIST</v>
          </cell>
          <cell r="O1648" t="str">
            <v>01</v>
          </cell>
          <cell r="P1648" t="str">
            <v/>
          </cell>
          <cell r="Q1648" t="str">
            <v>BBBO</v>
          </cell>
          <cell r="R1648" t="str">
            <v>C</v>
          </cell>
          <cell r="S1648">
            <v>0</v>
          </cell>
          <cell r="T1648">
            <v>1</v>
          </cell>
          <cell r="U1648">
            <v>160000</v>
          </cell>
          <cell r="V1648" t="str">
            <v/>
          </cell>
          <cell r="W1648" t="str">
            <v/>
          </cell>
          <cell r="X1648" t="str">
            <v/>
          </cell>
          <cell r="Y1648" t="str">
            <v>50000</v>
          </cell>
          <cell r="Z1648" t="str">
            <v>WT</v>
          </cell>
          <cell r="AA1648">
            <v>20260.939999999999</v>
          </cell>
          <cell r="AB1648">
            <v>50</v>
          </cell>
        </row>
        <row r="1649">
          <cell r="A1649">
            <v>811610</v>
          </cell>
          <cell r="B1649" t="str">
            <v>???????</v>
          </cell>
          <cell r="C1649" t="str">
            <v>?????????????</v>
          </cell>
          <cell r="D1649" t="str">
            <v/>
          </cell>
          <cell r="E1649" t="str">
            <v>101000</v>
          </cell>
          <cell r="F1649" t="str">
            <v/>
          </cell>
          <cell r="G1649" t="str">
            <v>36314401001-00130553</v>
          </cell>
          <cell r="H1649" t="str">
            <v>????????????</v>
          </cell>
          <cell r="I1649" t="str">
            <v>25</v>
          </cell>
          <cell r="J1649" t="str">
            <v>1</v>
          </cell>
          <cell r="K1649" t="str">
            <v>???</v>
          </cell>
          <cell r="L1649" t="str">
            <v>0825-6624375</v>
          </cell>
          <cell r="M1649" t="str">
            <v>629200</v>
          </cell>
          <cell r="N1649" t="str">
            <v>DIST</v>
          </cell>
          <cell r="O1649" t="str">
            <v>01</v>
          </cell>
          <cell r="P1649" t="str">
            <v/>
          </cell>
          <cell r="Q1649" t="str">
            <v>BBBO</v>
          </cell>
          <cell r="R1649" t="str">
            <v/>
          </cell>
          <cell r="S1649">
            <v>20001206</v>
          </cell>
          <cell r="T1649">
            <v>1</v>
          </cell>
          <cell r="U1649">
            <v>1</v>
          </cell>
          <cell r="V1649" t="str">
            <v>5E</v>
          </cell>
          <cell r="W1649" t="str">
            <v/>
          </cell>
          <cell r="X1649" t="str">
            <v>A</v>
          </cell>
          <cell r="Y1649" t="str">
            <v>0</v>
          </cell>
          <cell r="Z1649" t="str">
            <v>WT</v>
          </cell>
          <cell r="AA1649">
            <v>0</v>
          </cell>
          <cell r="AB1649">
            <v>50</v>
          </cell>
        </row>
        <row r="1650">
          <cell r="A1650">
            <v>811503</v>
          </cell>
          <cell r="B1650" t="str">
            <v>????????</v>
          </cell>
          <cell r="C1650" t="str">
            <v>??????????????</v>
          </cell>
          <cell r="D1650" t="str">
            <v>??????????</v>
          </cell>
          <cell r="E1650" t="str">
            <v>101000</v>
          </cell>
          <cell r="F1650" t="str">
            <v/>
          </cell>
          <cell r="G1650" t="str">
            <v>638681023-000009410</v>
          </cell>
          <cell r="H1650" t="str">
            <v>????????</v>
          </cell>
          <cell r="I1650" t="str">
            <v>25</v>
          </cell>
          <cell r="J1650" t="str">
            <v>1</v>
          </cell>
          <cell r="K1650" t="str">
            <v>???</v>
          </cell>
          <cell r="L1650" t="str">
            <v>0871-2703494</v>
          </cell>
          <cell r="M1650" t="str">
            <v>637000</v>
          </cell>
          <cell r="N1650" t="str">
            <v>DIST</v>
          </cell>
          <cell r="O1650" t="str">
            <v>01</v>
          </cell>
          <cell r="P1650" t="str">
            <v/>
          </cell>
          <cell r="Q1650" t="str">
            <v>BBBO</v>
          </cell>
          <cell r="R1650" t="str">
            <v/>
          </cell>
          <cell r="S1650">
            <v>20010925</v>
          </cell>
          <cell r="T1650">
            <v>1</v>
          </cell>
          <cell r="U1650">
            <v>350000</v>
          </cell>
          <cell r="V1650" t="str">
            <v/>
          </cell>
          <cell r="W1650" t="str">
            <v/>
          </cell>
          <cell r="X1650" t="str">
            <v>A</v>
          </cell>
          <cell r="Y1650" t="str">
            <v>100000</v>
          </cell>
          <cell r="Z1650" t="str">
            <v>WT</v>
          </cell>
          <cell r="AA1650">
            <v>78733.42</v>
          </cell>
          <cell r="AB1650">
            <v>50</v>
          </cell>
        </row>
        <row r="1651">
          <cell r="A1651">
            <v>811500</v>
          </cell>
          <cell r="B1651" t="str">
            <v>?????????????</v>
          </cell>
          <cell r="C1651" t="str">
            <v>?????????151?</v>
          </cell>
          <cell r="D1651" t="str">
            <v/>
          </cell>
          <cell r="E1651" t="str">
            <v>101000</v>
          </cell>
          <cell r="F1651" t="str">
            <v>511302621321325</v>
          </cell>
          <cell r="G1651" t="str">
            <v>010517000169</v>
          </cell>
          <cell r="H1651" t="str">
            <v>????</v>
          </cell>
          <cell r="I1651" t="str">
            <v>25</v>
          </cell>
          <cell r="J1651" t="str">
            <v>1</v>
          </cell>
          <cell r="K1651" t="str">
            <v>???</v>
          </cell>
          <cell r="L1651" t="str">
            <v>0817-2246359</v>
          </cell>
          <cell r="M1651" t="str">
            <v>637400</v>
          </cell>
          <cell r="N1651" t="str">
            <v>DIST</v>
          </cell>
          <cell r="O1651" t="str">
            <v>01</v>
          </cell>
          <cell r="P1651" t="str">
            <v>E-N</v>
          </cell>
          <cell r="Q1651" t="str">
            <v>BBBO</v>
          </cell>
          <cell r="R1651" t="str">
            <v>C</v>
          </cell>
          <cell r="S1651">
            <v>19980106</v>
          </cell>
          <cell r="T1651">
            <v>1</v>
          </cell>
          <cell r="U1651">
            <v>1</v>
          </cell>
          <cell r="V1651" t="str">
            <v>5D</v>
          </cell>
          <cell r="W1651" t="str">
            <v/>
          </cell>
          <cell r="X1651" t="str">
            <v/>
          </cell>
          <cell r="Y1651" t="str">
            <v/>
          </cell>
          <cell r="Z1651" t="str">
            <v>WT</v>
          </cell>
          <cell r="AA1651">
            <v>124154.76</v>
          </cell>
          <cell r="AB1651">
            <v>50</v>
          </cell>
        </row>
        <row r="1652">
          <cell r="A1652">
            <v>810401</v>
          </cell>
          <cell r="B1652" t="str">
            <v>???????????</v>
          </cell>
          <cell r="C1652" t="str">
            <v>???????</v>
          </cell>
          <cell r="D1652" t="str">
            <v/>
          </cell>
          <cell r="E1652" t="str">
            <v>101000</v>
          </cell>
          <cell r="F1652" t="str">
            <v>511002206441303</v>
          </cell>
          <cell r="G1652" t="str">
            <v>48224501382862</v>
          </cell>
          <cell r="H1652" t="str">
            <v>?????????</v>
          </cell>
          <cell r="I1652" t="str">
            <v>25</v>
          </cell>
          <cell r="J1652" t="str">
            <v>1</v>
          </cell>
          <cell r="K1652" t="str">
            <v>???</v>
          </cell>
          <cell r="L1652" t="str">
            <v>0832-2040076</v>
          </cell>
          <cell r="M1652" t="str">
            <v>641000</v>
          </cell>
          <cell r="N1652" t="str">
            <v>DIST</v>
          </cell>
          <cell r="O1652" t="str">
            <v>01</v>
          </cell>
          <cell r="P1652" t="str">
            <v>Y</v>
          </cell>
          <cell r="Q1652" t="str">
            <v>BBBO</v>
          </cell>
          <cell r="R1652" t="str">
            <v>*</v>
          </cell>
          <cell r="S1652">
            <v>19971231</v>
          </cell>
          <cell r="T1652">
            <v>1</v>
          </cell>
          <cell r="U1652">
            <v>360000</v>
          </cell>
          <cell r="V1652" t="str">
            <v/>
          </cell>
          <cell r="W1652" t="str">
            <v/>
          </cell>
          <cell r="X1652" t="str">
            <v/>
          </cell>
          <cell r="Y1652" t="str">
            <v>90000</v>
          </cell>
          <cell r="Z1652" t="str">
            <v>WT</v>
          </cell>
          <cell r="AA1652">
            <v>350437.38</v>
          </cell>
          <cell r="AB1652">
            <v>50</v>
          </cell>
        </row>
        <row r="1653">
          <cell r="A1653">
            <v>813700</v>
          </cell>
          <cell r="B1653" t="str">
            <v>??????????</v>
          </cell>
          <cell r="C1653" t="str">
            <v>????????????</v>
          </cell>
          <cell r="D1653" t="str">
            <v/>
          </cell>
          <cell r="E1653" t="str">
            <v>101000</v>
          </cell>
          <cell r="F1653" t="str">
            <v/>
          </cell>
          <cell r="G1653" t="str">
            <v>2307489109024820170</v>
          </cell>
          <cell r="H1653" t="str">
            <v>???????</v>
          </cell>
          <cell r="I1653" t="str">
            <v>25</v>
          </cell>
          <cell r="J1653" t="str">
            <v>1</v>
          </cell>
          <cell r="K1653" t="str">
            <v>???</v>
          </cell>
          <cell r="L1653" t="str">
            <v>0832-7016468</v>
          </cell>
          <cell r="M1653" t="str">
            <v>641400</v>
          </cell>
          <cell r="N1653" t="str">
            <v>DIST</v>
          </cell>
          <cell r="O1653" t="str">
            <v>01</v>
          </cell>
          <cell r="P1653" t="str">
            <v/>
          </cell>
          <cell r="Q1653" t="str">
            <v>BBBO</v>
          </cell>
          <cell r="R1653" t="str">
            <v/>
          </cell>
          <cell r="S1653">
            <v>20001117</v>
          </cell>
          <cell r="T1653">
            <v>1</v>
          </cell>
          <cell r="U1653">
            <v>1</v>
          </cell>
          <cell r="V1653" t="str">
            <v>5E</v>
          </cell>
          <cell r="W1653" t="str">
            <v/>
          </cell>
          <cell r="X1653" t="str">
            <v>A</v>
          </cell>
          <cell r="Y1653" t="str">
            <v>0</v>
          </cell>
          <cell r="Z1653" t="str">
            <v>WT</v>
          </cell>
          <cell r="AA1653">
            <v>-60366.61</v>
          </cell>
          <cell r="AB1653">
            <v>50</v>
          </cell>
        </row>
        <row r="1654">
          <cell r="A1654">
            <v>811100</v>
          </cell>
          <cell r="B1654" t="str">
            <v>??????????????</v>
          </cell>
          <cell r="C1654" t="str">
            <v>???????????</v>
          </cell>
          <cell r="D1654" t="str">
            <v/>
          </cell>
          <cell r="E1654" t="str">
            <v>101000</v>
          </cell>
          <cell r="F1654" t="str">
            <v>511702210251640</v>
          </cell>
          <cell r="G1654" t="str">
            <v>872007958</v>
          </cell>
          <cell r="H1654" t="str">
            <v>?????????</v>
          </cell>
          <cell r="I1654" t="str">
            <v>25</v>
          </cell>
          <cell r="J1654" t="str">
            <v>3</v>
          </cell>
          <cell r="K1654" t="str">
            <v>???</v>
          </cell>
          <cell r="L1654" t="str">
            <v>0818-2123576</v>
          </cell>
          <cell r="M1654" t="str">
            <v>635000</v>
          </cell>
          <cell r="N1654" t="str">
            <v>DIST</v>
          </cell>
          <cell r="O1654" t="str">
            <v>01</v>
          </cell>
          <cell r="P1654" t="str">
            <v>E-N</v>
          </cell>
          <cell r="Q1654" t="str">
            <v>BBBO</v>
          </cell>
          <cell r="R1654" t="str">
            <v>A</v>
          </cell>
          <cell r="S1654">
            <v>19971108</v>
          </cell>
          <cell r="T1654">
            <v>1</v>
          </cell>
          <cell r="U1654">
            <v>220000</v>
          </cell>
          <cell r="V1654" t="str">
            <v/>
          </cell>
          <cell r="W1654" t="str">
            <v/>
          </cell>
          <cell r="X1654" t="str">
            <v/>
          </cell>
          <cell r="Y1654" t="str">
            <v>87500</v>
          </cell>
          <cell r="Z1654" t="str">
            <v>WT</v>
          </cell>
          <cell r="AA1654">
            <v>242548.15</v>
          </cell>
          <cell r="AB1654">
            <v>50</v>
          </cell>
        </row>
        <row r="1655">
          <cell r="A1655">
            <v>813600</v>
          </cell>
          <cell r="B1655" t="str">
            <v>??????????????</v>
          </cell>
          <cell r="C1655" t="str">
            <v>???????????</v>
          </cell>
          <cell r="D1655" t="str">
            <v/>
          </cell>
          <cell r="E1655" t="str">
            <v>101000</v>
          </cell>
          <cell r="F1655" t="str">
            <v>513027650723001</v>
          </cell>
          <cell r="G1655" t="str">
            <v>801005990</v>
          </cell>
          <cell r="H1655" t="str">
            <v>??????????</v>
          </cell>
          <cell r="I1655" t="str">
            <v>25</v>
          </cell>
          <cell r="J1655" t="str">
            <v>2</v>
          </cell>
          <cell r="K1655" t="str">
            <v>???</v>
          </cell>
          <cell r="L1655" t="str">
            <v>0827-5261757</v>
          </cell>
          <cell r="M1655" t="str">
            <v>636000</v>
          </cell>
          <cell r="N1655" t="str">
            <v>DIST</v>
          </cell>
          <cell r="O1655" t="str">
            <v>01</v>
          </cell>
          <cell r="P1655" t="str">
            <v/>
          </cell>
          <cell r="Q1655" t="str">
            <v>BBBO</v>
          </cell>
          <cell r="R1655" t="str">
            <v/>
          </cell>
          <cell r="S1655">
            <v>20001117</v>
          </cell>
          <cell r="T1655">
            <v>1</v>
          </cell>
          <cell r="U1655">
            <v>100000</v>
          </cell>
          <cell r="V1655" t="str">
            <v/>
          </cell>
          <cell r="W1655" t="str">
            <v/>
          </cell>
          <cell r="X1655" t="str">
            <v/>
          </cell>
          <cell r="Y1655" t="str">
            <v>25000</v>
          </cell>
          <cell r="Z1655" t="str">
            <v>WT</v>
          </cell>
          <cell r="AA1655">
            <v>20580.68</v>
          </cell>
          <cell r="AB1655">
            <v>50</v>
          </cell>
        </row>
        <row r="1656">
          <cell r="A1656">
            <v>813800</v>
          </cell>
          <cell r="B1656" t="str">
            <v>??????</v>
          </cell>
          <cell r="C1656" t="str">
            <v>????????</v>
          </cell>
          <cell r="D1656" t="str">
            <v/>
          </cell>
          <cell r="E1656" t="str">
            <v>101000</v>
          </cell>
          <cell r="F1656" t="str">
            <v>512925650929074</v>
          </cell>
          <cell r="G1656" t="str">
            <v>36824001001-00131263</v>
          </cell>
          <cell r="H1656" t="str">
            <v>???????????</v>
          </cell>
          <cell r="I1656" t="str">
            <v>25</v>
          </cell>
          <cell r="J1656" t="str">
            <v>2</v>
          </cell>
          <cell r="K1656" t="str">
            <v>???</v>
          </cell>
          <cell r="L1656" t="str">
            <v>0826-2236711</v>
          </cell>
          <cell r="M1656" t="str">
            <v>638001</v>
          </cell>
          <cell r="N1656" t="str">
            <v>DIST</v>
          </cell>
          <cell r="O1656" t="str">
            <v>01</v>
          </cell>
          <cell r="P1656" t="str">
            <v/>
          </cell>
          <cell r="Q1656" t="str">
            <v>BBBO</v>
          </cell>
          <cell r="R1656" t="str">
            <v/>
          </cell>
          <cell r="S1656">
            <v>20001127</v>
          </cell>
          <cell r="T1656">
            <v>1</v>
          </cell>
          <cell r="U1656">
            <v>1</v>
          </cell>
          <cell r="V1656" t="str">
            <v>5E</v>
          </cell>
          <cell r="W1656" t="str">
            <v/>
          </cell>
          <cell r="X1656" t="str">
            <v>A</v>
          </cell>
          <cell r="Y1656" t="str">
            <v>0</v>
          </cell>
          <cell r="Z1656" t="str">
            <v>WT</v>
          </cell>
          <cell r="AA1656">
            <v>-43454.21</v>
          </cell>
          <cell r="AB1656">
            <v>50</v>
          </cell>
        </row>
        <row r="1657">
          <cell r="A1657">
            <v>810410</v>
          </cell>
          <cell r="B1657" t="str">
            <v>?????????????</v>
          </cell>
          <cell r="C1657" t="str">
            <v>????????????</v>
          </cell>
          <cell r="D1657" t="str">
            <v/>
          </cell>
          <cell r="E1657" t="str">
            <v>101000</v>
          </cell>
          <cell r="F1657" t="str">
            <v/>
          </cell>
          <cell r="G1657" t="str">
            <v>2016099083</v>
          </cell>
          <cell r="H1657" t="str">
            <v>?????????????</v>
          </cell>
          <cell r="I1657" t="str">
            <v>25</v>
          </cell>
          <cell r="J1657" t="str">
            <v>1</v>
          </cell>
          <cell r="K1657" t="str">
            <v>???</v>
          </cell>
          <cell r="L1657" t="str">
            <v>0832-3924599</v>
          </cell>
          <cell r="M1657" t="str">
            <v>642150</v>
          </cell>
          <cell r="N1657" t="str">
            <v>DIST</v>
          </cell>
          <cell r="O1657" t="str">
            <v>01</v>
          </cell>
          <cell r="P1657" t="str">
            <v/>
          </cell>
          <cell r="Q1657" t="str">
            <v>BBBO</v>
          </cell>
          <cell r="R1657" t="str">
            <v/>
          </cell>
          <cell r="S1657">
            <v>20001115</v>
          </cell>
          <cell r="T1657">
            <v>1</v>
          </cell>
          <cell r="U1657">
            <v>240000</v>
          </cell>
          <cell r="V1657" t="str">
            <v/>
          </cell>
          <cell r="W1657" t="str">
            <v/>
          </cell>
          <cell r="X1657" t="str">
            <v>A</v>
          </cell>
          <cell r="Y1657" t="str">
            <v>60000</v>
          </cell>
          <cell r="Z1657" t="str">
            <v>WT</v>
          </cell>
          <cell r="AA1657">
            <v>229452.27</v>
          </cell>
          <cell r="AB1657">
            <v>50</v>
          </cell>
        </row>
        <row r="1658">
          <cell r="A1658">
            <v>812003</v>
          </cell>
          <cell r="B1658" t="str">
            <v>??????????????</v>
          </cell>
          <cell r="C1658" t="str">
            <v>????????</v>
          </cell>
          <cell r="D1658" t="str">
            <v/>
          </cell>
          <cell r="E1658" t="str">
            <v>101000</v>
          </cell>
          <cell r="F1658" t="str">
            <v>510302620725985</v>
          </cell>
          <cell r="G1658" t="str">
            <v>2303302109024522727</v>
          </cell>
          <cell r="H1658" t="str">
            <v>?????</v>
          </cell>
          <cell r="I1658" t="str">
            <v>25</v>
          </cell>
          <cell r="J1658" t="str">
            <v>1</v>
          </cell>
          <cell r="K1658" t="str">
            <v>??</v>
          </cell>
          <cell r="L1658" t="str">
            <v>0813-2305407</v>
          </cell>
          <cell r="M1658" t="str">
            <v>643000</v>
          </cell>
          <cell r="N1658" t="str">
            <v>DIST</v>
          </cell>
          <cell r="O1658" t="str">
            <v>01</v>
          </cell>
          <cell r="P1658" t="str">
            <v/>
          </cell>
          <cell r="Q1658" t="str">
            <v>BBBO</v>
          </cell>
          <cell r="R1658" t="str">
            <v>C</v>
          </cell>
          <cell r="S1658">
            <v>19971006</v>
          </cell>
          <cell r="T1658">
            <v>1</v>
          </cell>
          <cell r="U1658">
            <v>240000</v>
          </cell>
          <cell r="V1658" t="str">
            <v/>
          </cell>
          <cell r="W1658" t="str">
            <v/>
          </cell>
          <cell r="X1658" t="str">
            <v/>
          </cell>
          <cell r="Y1658" t="str">
            <v>100000</v>
          </cell>
          <cell r="Z1658" t="str">
            <v>WT</v>
          </cell>
          <cell r="AA1658">
            <v>49010.67</v>
          </cell>
          <cell r="AB1658">
            <v>50</v>
          </cell>
        </row>
        <row r="1659">
          <cell r="A1659">
            <v>811300</v>
          </cell>
          <cell r="B1659" t="str">
            <v>?????????????</v>
          </cell>
          <cell r="C1659" t="str">
            <v>?????????</v>
          </cell>
          <cell r="D1659" t="str">
            <v/>
          </cell>
          <cell r="E1659" t="str">
            <v>101000</v>
          </cell>
          <cell r="F1659" t="str">
            <v>511502208903751</v>
          </cell>
          <cell r="G1659" t="str">
            <v>2010225000290</v>
          </cell>
          <cell r="H1659" t="str">
            <v>???????????</v>
          </cell>
          <cell r="I1659" t="str">
            <v>25</v>
          </cell>
          <cell r="J1659" t="str">
            <v>1</v>
          </cell>
          <cell r="K1659" t="str">
            <v>???</v>
          </cell>
          <cell r="L1659" t="str">
            <v>0831-8225103</v>
          </cell>
          <cell r="M1659" t="str">
            <v>644000</v>
          </cell>
          <cell r="N1659" t="str">
            <v>DIST</v>
          </cell>
          <cell r="O1659" t="str">
            <v>01</v>
          </cell>
          <cell r="P1659" t="str">
            <v>N</v>
          </cell>
          <cell r="Q1659" t="str">
            <v>BBBO</v>
          </cell>
          <cell r="R1659" t="str">
            <v>*</v>
          </cell>
          <cell r="S1659">
            <v>19980106</v>
          </cell>
          <cell r="T1659">
            <v>1</v>
          </cell>
          <cell r="U1659">
            <v>1</v>
          </cell>
          <cell r="V1659" t="str">
            <v>5E</v>
          </cell>
          <cell r="W1659" t="str">
            <v/>
          </cell>
          <cell r="X1659" t="str">
            <v/>
          </cell>
          <cell r="Y1659" t="str">
            <v>0</v>
          </cell>
          <cell r="Z1659" t="str">
            <v>WT</v>
          </cell>
          <cell r="AA1659">
            <v>0</v>
          </cell>
          <cell r="AB1659">
            <v>50</v>
          </cell>
        </row>
        <row r="1660">
          <cell r="A1660">
            <v>811301</v>
          </cell>
          <cell r="B1660" t="str">
            <v>?????????????</v>
          </cell>
          <cell r="C1660" t="str">
            <v>?????????</v>
          </cell>
          <cell r="D1660" t="str">
            <v/>
          </cell>
          <cell r="E1660" t="str">
            <v>101000</v>
          </cell>
          <cell r="F1660" t="str">
            <v>511502621307478</v>
          </cell>
          <cell r="G1660" t="str">
            <v>20140234</v>
          </cell>
          <cell r="H1660" t="str">
            <v>?????????</v>
          </cell>
          <cell r="I1660" t="str">
            <v>25</v>
          </cell>
          <cell r="J1660" t="str">
            <v>1</v>
          </cell>
          <cell r="K1660" t="str">
            <v>???</v>
          </cell>
          <cell r="L1660" t="str">
            <v>0831-8243382</v>
          </cell>
          <cell r="M1660" t="str">
            <v>644000</v>
          </cell>
          <cell r="N1660" t="str">
            <v>DIST</v>
          </cell>
          <cell r="O1660" t="str">
            <v>01</v>
          </cell>
          <cell r="P1660" t="str">
            <v/>
          </cell>
          <cell r="Q1660" t="str">
            <v>BBBO</v>
          </cell>
          <cell r="R1660" t="str">
            <v/>
          </cell>
          <cell r="S1660">
            <v>20011206</v>
          </cell>
          <cell r="T1660">
            <v>1</v>
          </cell>
          <cell r="U1660">
            <v>400000</v>
          </cell>
          <cell r="V1660" t="str">
            <v/>
          </cell>
          <cell r="W1660" t="str">
            <v/>
          </cell>
          <cell r="X1660" t="str">
            <v/>
          </cell>
          <cell r="Y1660" t="str">
            <v>100000</v>
          </cell>
          <cell r="Z1660" t="str">
            <v>WT</v>
          </cell>
          <cell r="AA1660">
            <v>131904.85</v>
          </cell>
          <cell r="AB1660">
            <v>50</v>
          </cell>
        </row>
        <row r="1661">
          <cell r="A1661">
            <v>810801</v>
          </cell>
          <cell r="B1661" t="str">
            <v>??????????</v>
          </cell>
          <cell r="C1661" t="str">
            <v>?????????</v>
          </cell>
          <cell r="D1661" t="str">
            <v/>
          </cell>
          <cell r="E1661" t="str">
            <v>101000</v>
          </cell>
          <cell r="F1661" t="str">
            <v>51050273339430X</v>
          </cell>
          <cell r="G1661" t="str">
            <v>8010139724</v>
          </cell>
          <cell r="H1661" t="str">
            <v>??????</v>
          </cell>
          <cell r="I1661" t="str">
            <v>25</v>
          </cell>
          <cell r="J1661" t="str">
            <v>1</v>
          </cell>
          <cell r="K1661" t="str">
            <v>???</v>
          </cell>
          <cell r="L1661" t="str">
            <v>0830-2996869</v>
          </cell>
          <cell r="M1661" t="str">
            <v>646000</v>
          </cell>
          <cell r="N1661" t="str">
            <v>DIST</v>
          </cell>
          <cell r="O1661" t="str">
            <v>01</v>
          </cell>
          <cell r="P1661" t="str">
            <v/>
          </cell>
          <cell r="Q1661" t="str">
            <v>BBBO</v>
          </cell>
          <cell r="R1661" t="str">
            <v/>
          </cell>
          <cell r="S1661">
            <v>20000512</v>
          </cell>
          <cell r="T1661">
            <v>1</v>
          </cell>
          <cell r="U1661">
            <v>1</v>
          </cell>
          <cell r="V1661" t="str">
            <v>5E</v>
          </cell>
          <cell r="W1661" t="str">
            <v/>
          </cell>
          <cell r="X1661" t="str">
            <v/>
          </cell>
          <cell r="Y1661" t="str">
            <v>0</v>
          </cell>
          <cell r="Z1661" t="str">
            <v>WT</v>
          </cell>
          <cell r="AA1661">
            <v>0</v>
          </cell>
          <cell r="AB1661">
            <v>50</v>
          </cell>
        </row>
        <row r="1662">
          <cell r="A1662">
            <v>810802</v>
          </cell>
          <cell r="B1662" t="str">
            <v>??????????????</v>
          </cell>
          <cell r="C1662" t="str">
            <v>????????</v>
          </cell>
          <cell r="D1662" t="str">
            <v/>
          </cell>
          <cell r="E1662" t="str">
            <v>101000</v>
          </cell>
          <cell r="F1662" t="str">
            <v>510504720883809</v>
          </cell>
          <cell r="G1662" t="str">
            <v>2304343209024517446</v>
          </cell>
          <cell r="H1662" t="str">
            <v>??????????????</v>
          </cell>
          <cell r="I1662" t="str">
            <v>25</v>
          </cell>
          <cell r="J1662" t="str">
            <v>1</v>
          </cell>
          <cell r="K1662" t="str">
            <v>???</v>
          </cell>
          <cell r="L1662" t="str">
            <v>0830-2518638</v>
          </cell>
          <cell r="M1662" t="str">
            <v>646000</v>
          </cell>
          <cell r="N1662" t="str">
            <v>DIST</v>
          </cell>
          <cell r="O1662" t="str">
            <v>01</v>
          </cell>
          <cell r="P1662" t="str">
            <v/>
          </cell>
          <cell r="Q1662" t="str">
            <v>BBBO</v>
          </cell>
          <cell r="R1662" t="str">
            <v/>
          </cell>
          <cell r="S1662">
            <v>20011219</v>
          </cell>
          <cell r="T1662">
            <v>1</v>
          </cell>
          <cell r="U1662">
            <v>1</v>
          </cell>
          <cell r="V1662" t="str">
            <v>5E</v>
          </cell>
          <cell r="W1662" t="str">
            <v/>
          </cell>
          <cell r="X1662" t="str">
            <v/>
          </cell>
          <cell r="Y1662" t="str">
            <v/>
          </cell>
          <cell r="Z1662" t="str">
            <v>WT</v>
          </cell>
          <cell r="AA1662">
            <v>0</v>
          </cell>
          <cell r="AB1662">
            <v>50</v>
          </cell>
        </row>
        <row r="1663">
          <cell r="A1663">
            <v>810800</v>
          </cell>
          <cell r="B1663" t="str">
            <v>????????????</v>
          </cell>
          <cell r="C1663" t="str">
            <v>?????????9?</v>
          </cell>
          <cell r="D1663" t="str">
            <v/>
          </cell>
          <cell r="E1663" t="str">
            <v>101000</v>
          </cell>
          <cell r="F1663" t="str">
            <v>510504204797066</v>
          </cell>
          <cell r="G1663" t="str">
            <v>874016894</v>
          </cell>
          <cell r="H1663" t="str">
            <v>????????</v>
          </cell>
          <cell r="I1663" t="str">
            <v>25</v>
          </cell>
          <cell r="J1663" t="str">
            <v>1</v>
          </cell>
          <cell r="K1663" t="str">
            <v>???</v>
          </cell>
          <cell r="L1663" t="str">
            <v>0830-2990384</v>
          </cell>
          <cell r="M1663" t="str">
            <v>646100</v>
          </cell>
          <cell r="N1663" t="str">
            <v>DIST</v>
          </cell>
          <cell r="O1663" t="str">
            <v>01</v>
          </cell>
          <cell r="P1663" t="str">
            <v>Y</v>
          </cell>
          <cell r="Q1663" t="str">
            <v>BBBO</v>
          </cell>
          <cell r="R1663" t="str">
            <v>*</v>
          </cell>
          <cell r="S1663">
            <v>19971108</v>
          </cell>
          <cell r="T1663">
            <v>1</v>
          </cell>
          <cell r="U1663">
            <v>1</v>
          </cell>
          <cell r="V1663" t="str">
            <v>5A</v>
          </cell>
          <cell r="W1663" t="str">
            <v/>
          </cell>
          <cell r="X1663" t="str">
            <v/>
          </cell>
          <cell r="Y1663" t="str">
            <v/>
          </cell>
          <cell r="Z1663" t="str">
            <v>WT</v>
          </cell>
          <cell r="AA1663">
            <v>338884.61</v>
          </cell>
          <cell r="AB1663">
            <v>50</v>
          </cell>
        </row>
        <row r="1664">
          <cell r="A1664">
            <v>810700</v>
          </cell>
          <cell r="B1664" t="str">
            <v>??????????</v>
          </cell>
          <cell r="C1664" t="str">
            <v>?????????</v>
          </cell>
          <cell r="D1664" t="str">
            <v/>
          </cell>
          <cell r="E1664" t="str">
            <v>101000</v>
          </cell>
          <cell r="F1664" t="str">
            <v>513401213000215</v>
          </cell>
          <cell r="G1664" t="str">
            <v>872003227</v>
          </cell>
          <cell r="H1664" t="str">
            <v>???</v>
          </cell>
          <cell r="I1664" t="str">
            <v>23</v>
          </cell>
          <cell r="J1664" t="str">
            <v>3</v>
          </cell>
          <cell r="K1664" t="str">
            <v>???</v>
          </cell>
          <cell r="L1664" t="str">
            <v>0834-3222507</v>
          </cell>
          <cell r="M1664" t="str">
            <v>615000</v>
          </cell>
          <cell r="N1664" t="str">
            <v>DIST</v>
          </cell>
          <cell r="O1664" t="str">
            <v>01</v>
          </cell>
          <cell r="P1664" t="str">
            <v>Y</v>
          </cell>
          <cell r="Q1664" t="str">
            <v>BBBO</v>
          </cell>
          <cell r="R1664" t="str">
            <v>*</v>
          </cell>
          <cell r="S1664">
            <v>19971108</v>
          </cell>
          <cell r="T1664">
            <v>1</v>
          </cell>
          <cell r="U1664">
            <v>480000</v>
          </cell>
          <cell r="V1664" t="str">
            <v/>
          </cell>
          <cell r="W1664" t="str">
            <v/>
          </cell>
          <cell r="X1664" t="str">
            <v/>
          </cell>
          <cell r="Y1664" t="str">
            <v>120000</v>
          </cell>
          <cell r="Z1664" t="str">
            <v>WT</v>
          </cell>
          <cell r="AA1664">
            <v>234667.35</v>
          </cell>
          <cell r="AB1664">
            <v>50</v>
          </cell>
        </row>
        <row r="1665">
          <cell r="A1665">
            <v>810500</v>
          </cell>
          <cell r="B1665" t="str">
            <v>??????????????</v>
          </cell>
          <cell r="C1665" t="str">
            <v>????????</v>
          </cell>
          <cell r="D1665" t="str">
            <v/>
          </cell>
          <cell r="E1665" t="str">
            <v>101000</v>
          </cell>
          <cell r="F1665" t="str">
            <v>510402723242361</v>
          </cell>
          <cell r="G1665" t="str">
            <v>8010064006</v>
          </cell>
          <cell r="H1665" t="str">
            <v>?????????</v>
          </cell>
          <cell r="I1665" t="str">
            <v>23</v>
          </cell>
          <cell r="J1665" t="str">
            <v>2</v>
          </cell>
          <cell r="K1665" t="str">
            <v>???</v>
          </cell>
          <cell r="L1665" t="str">
            <v>0812-2223937</v>
          </cell>
          <cell r="M1665" t="str">
            <v>617026</v>
          </cell>
          <cell r="N1665" t="str">
            <v>DIST</v>
          </cell>
          <cell r="O1665" t="str">
            <v>01</v>
          </cell>
          <cell r="P1665" t="str">
            <v>Y</v>
          </cell>
          <cell r="Q1665" t="str">
            <v>BBBO</v>
          </cell>
          <cell r="R1665" t="str">
            <v>*</v>
          </cell>
          <cell r="S1665">
            <v>19971108</v>
          </cell>
          <cell r="T1665">
            <v>1</v>
          </cell>
          <cell r="U1665">
            <v>315000</v>
          </cell>
          <cell r="V1665" t="str">
            <v/>
          </cell>
          <cell r="W1665" t="str">
            <v/>
          </cell>
          <cell r="X1665" t="str">
            <v/>
          </cell>
          <cell r="Y1665" t="str">
            <v>105000</v>
          </cell>
          <cell r="Z1665" t="str">
            <v>WT</v>
          </cell>
          <cell r="AA1665">
            <v>85013.54</v>
          </cell>
          <cell r="AB1665">
            <v>50</v>
          </cell>
        </row>
        <row r="1666">
          <cell r="A1666">
            <v>810200</v>
          </cell>
          <cell r="B1666" t="str">
            <v>??????????????</v>
          </cell>
          <cell r="C1666" t="str">
            <v>??????????</v>
          </cell>
          <cell r="D1666" t="str">
            <v/>
          </cell>
          <cell r="E1666" t="str">
            <v>101000</v>
          </cell>
          <cell r="F1666" t="str">
            <v>500103202802140</v>
          </cell>
          <cell r="G1666" t="str">
            <v>3100020109022505566</v>
          </cell>
          <cell r="H1666" t="str">
            <v>??????????</v>
          </cell>
          <cell r="I1666" t="str">
            <v>25</v>
          </cell>
          <cell r="J1666" t="str">
            <v>2</v>
          </cell>
          <cell r="K1666" t="str">
            <v>???</v>
          </cell>
          <cell r="L1666" t="str">
            <v>023-63710161</v>
          </cell>
          <cell r="M1666" t="str">
            <v>400010</v>
          </cell>
          <cell r="N1666" t="str">
            <v>DIST</v>
          </cell>
          <cell r="O1666" t="str">
            <v>01</v>
          </cell>
          <cell r="P1666" t="str">
            <v>Y</v>
          </cell>
          <cell r="Q1666" t="str">
            <v>BBBO</v>
          </cell>
          <cell r="R1666" t="str">
            <v>*</v>
          </cell>
          <cell r="S1666">
            <v>19971108</v>
          </cell>
          <cell r="T1666">
            <v>1</v>
          </cell>
          <cell r="U1666">
            <v>1</v>
          </cell>
          <cell r="V1666" t="str">
            <v>5E</v>
          </cell>
          <cell r="W1666" t="str">
            <v/>
          </cell>
          <cell r="X1666" t="str">
            <v/>
          </cell>
          <cell r="Y1666" t="str">
            <v>400000</v>
          </cell>
          <cell r="Z1666" t="str">
            <v>WT</v>
          </cell>
          <cell r="AA1666">
            <v>-0.41</v>
          </cell>
          <cell r="AB1666">
            <v>50</v>
          </cell>
        </row>
        <row r="1667">
          <cell r="A1667">
            <v>810201</v>
          </cell>
          <cell r="B1667" t="str">
            <v>?????????????</v>
          </cell>
          <cell r="C1667" t="str">
            <v>?????????????</v>
          </cell>
          <cell r="D1667" t="str">
            <v/>
          </cell>
          <cell r="E1667" t="str">
            <v>101000</v>
          </cell>
          <cell r="F1667" t="str">
            <v>500107203123334</v>
          </cell>
          <cell r="G1667" t="str">
            <v>010502042488</v>
          </cell>
          <cell r="H1667" t="str">
            <v>?????????</v>
          </cell>
          <cell r="I1667" t="str">
            <v>25</v>
          </cell>
          <cell r="J1667" t="str">
            <v>2</v>
          </cell>
          <cell r="K1667" t="str">
            <v>???</v>
          </cell>
          <cell r="L1667" t="str">
            <v>023-68423909</v>
          </cell>
          <cell r="M1667" t="str">
            <v>400050</v>
          </cell>
          <cell r="N1667" t="str">
            <v>DIST</v>
          </cell>
          <cell r="O1667" t="str">
            <v>01</v>
          </cell>
          <cell r="P1667" t="str">
            <v>Y</v>
          </cell>
          <cell r="Q1667" t="str">
            <v>BBBO</v>
          </cell>
          <cell r="R1667" t="str">
            <v>*</v>
          </cell>
          <cell r="S1667">
            <v>19980225</v>
          </cell>
          <cell r="T1667">
            <v>1</v>
          </cell>
          <cell r="U1667">
            <v>1200000</v>
          </cell>
          <cell r="V1667" t="str">
            <v/>
          </cell>
          <cell r="W1667" t="str">
            <v/>
          </cell>
          <cell r="X1667" t="str">
            <v/>
          </cell>
          <cell r="Y1667" t="str">
            <v>300000</v>
          </cell>
          <cell r="Z1667" t="str">
            <v>WT</v>
          </cell>
          <cell r="AA1667">
            <v>585954.41</v>
          </cell>
          <cell r="AB1667">
            <v>50</v>
          </cell>
        </row>
        <row r="1668">
          <cell r="A1668">
            <v>810212</v>
          </cell>
          <cell r="B1668" t="str">
            <v>??????????????</v>
          </cell>
          <cell r="C1668" t="str">
            <v>????????</v>
          </cell>
          <cell r="D1668" t="str">
            <v/>
          </cell>
          <cell r="E1668" t="str">
            <v>101000</v>
          </cell>
          <cell r="F1668" t="str">
            <v>500103202824753</v>
          </cell>
          <cell r="G1668" t="str">
            <v>3100021109006125488</v>
          </cell>
          <cell r="H1668" t="str">
            <v>????????</v>
          </cell>
          <cell r="I1668" t="str">
            <v>25</v>
          </cell>
          <cell r="J1668" t="str">
            <v>2</v>
          </cell>
          <cell r="K1668" t="str">
            <v>??</v>
          </cell>
          <cell r="L1668" t="str">
            <v>023-63833438</v>
          </cell>
          <cell r="M1668" t="str">
            <v>400010</v>
          </cell>
          <cell r="N1668" t="str">
            <v>DIST</v>
          </cell>
          <cell r="O1668" t="str">
            <v>01</v>
          </cell>
          <cell r="P1668" t="str">
            <v/>
          </cell>
          <cell r="Q1668" t="str">
            <v>BBBO</v>
          </cell>
          <cell r="R1668" t="str">
            <v/>
          </cell>
          <cell r="S1668">
            <v>0</v>
          </cell>
          <cell r="T1668">
            <v>1</v>
          </cell>
          <cell r="U1668">
            <v>1</v>
          </cell>
          <cell r="V1668" t="str">
            <v>5E</v>
          </cell>
          <cell r="W1668" t="str">
            <v/>
          </cell>
          <cell r="X1668" t="str">
            <v/>
          </cell>
          <cell r="Y1668" t="str">
            <v>0</v>
          </cell>
          <cell r="Z1668" t="str">
            <v>WT</v>
          </cell>
          <cell r="AA1668">
            <v>0</v>
          </cell>
          <cell r="AB1668">
            <v>50</v>
          </cell>
        </row>
        <row r="1669">
          <cell r="A1669">
            <v>810213</v>
          </cell>
          <cell r="B1669" t="str">
            <v>??????????????</v>
          </cell>
          <cell r="C1669" t="str">
            <v>????????????</v>
          </cell>
          <cell r="D1669" t="str">
            <v/>
          </cell>
          <cell r="E1669" t="str">
            <v>101000</v>
          </cell>
          <cell r="F1669" t="str">
            <v>500103621985148</v>
          </cell>
          <cell r="G1669" t="str">
            <v>1200801037940</v>
          </cell>
          <cell r="H1669" t="str">
            <v>????????</v>
          </cell>
          <cell r="I1669" t="str">
            <v>25</v>
          </cell>
          <cell r="J1669" t="str">
            <v>2</v>
          </cell>
          <cell r="K1669" t="str">
            <v>???</v>
          </cell>
          <cell r="L1669" t="str">
            <v>023-63818606</v>
          </cell>
          <cell r="M1669" t="str">
            <v>400010</v>
          </cell>
          <cell r="N1669" t="str">
            <v>DIST</v>
          </cell>
          <cell r="O1669" t="str">
            <v>01</v>
          </cell>
          <cell r="P1669" t="str">
            <v/>
          </cell>
          <cell r="Q1669" t="str">
            <v>BBBO</v>
          </cell>
          <cell r="R1669" t="str">
            <v/>
          </cell>
          <cell r="S1669">
            <v>0</v>
          </cell>
          <cell r="T1669">
            <v>1</v>
          </cell>
          <cell r="U1669">
            <v>1</v>
          </cell>
          <cell r="V1669" t="str">
            <v>5E</v>
          </cell>
          <cell r="W1669" t="str">
            <v/>
          </cell>
          <cell r="X1669" t="str">
            <v/>
          </cell>
          <cell r="Y1669" t="str">
            <v>0</v>
          </cell>
          <cell r="Z1669" t="str">
            <v>WT</v>
          </cell>
          <cell r="AA1669">
            <v>0</v>
          </cell>
          <cell r="AB1669">
            <v>50</v>
          </cell>
        </row>
        <row r="1670">
          <cell r="A1670">
            <v>810210</v>
          </cell>
          <cell r="B1670" t="str">
            <v>???????????</v>
          </cell>
          <cell r="C1670" t="str">
            <v>???????????</v>
          </cell>
          <cell r="D1670" t="str">
            <v/>
          </cell>
          <cell r="E1670" t="str">
            <v>101000</v>
          </cell>
          <cell r="F1670" t="str">
            <v/>
          </cell>
          <cell r="G1670" t="str">
            <v>116702020532</v>
          </cell>
          <cell r="H1670" t="str">
            <v>???????????</v>
          </cell>
          <cell r="I1670" t="str">
            <v>25</v>
          </cell>
          <cell r="J1670" t="str">
            <v>1</v>
          </cell>
          <cell r="K1670" t="str">
            <v>???</v>
          </cell>
          <cell r="L1670" t="str">
            <v>023-49875436</v>
          </cell>
          <cell r="M1670" t="str">
            <v>402160</v>
          </cell>
          <cell r="N1670" t="str">
            <v>DIST</v>
          </cell>
          <cell r="O1670" t="str">
            <v>01</v>
          </cell>
          <cell r="P1670" t="str">
            <v/>
          </cell>
          <cell r="Q1670" t="str">
            <v>BBBO</v>
          </cell>
          <cell r="R1670" t="str">
            <v/>
          </cell>
          <cell r="S1670">
            <v>20001116</v>
          </cell>
          <cell r="T1670">
            <v>1</v>
          </cell>
          <cell r="U1670">
            <v>172000</v>
          </cell>
          <cell r="V1670" t="str">
            <v/>
          </cell>
          <cell r="W1670" t="str">
            <v/>
          </cell>
          <cell r="X1670" t="str">
            <v>A</v>
          </cell>
          <cell r="Y1670" t="str">
            <v>43000</v>
          </cell>
          <cell r="Z1670" t="str">
            <v>WT</v>
          </cell>
          <cell r="AA1670">
            <v>47317.279999999999</v>
          </cell>
          <cell r="AB1670">
            <v>50</v>
          </cell>
        </row>
        <row r="1671">
          <cell r="A1671">
            <v>812700</v>
          </cell>
          <cell r="B1671" t="str">
            <v>???????????</v>
          </cell>
          <cell r="C1671" t="str">
            <v>???????????-2?</v>
          </cell>
          <cell r="D1671" t="str">
            <v/>
          </cell>
          <cell r="E1671" t="str">
            <v>101000</v>
          </cell>
          <cell r="F1671" t="str">
            <v>510229203792001</v>
          </cell>
          <cell r="G1671" t="str">
            <v>822000239-211105</v>
          </cell>
          <cell r="H1671" t="str">
            <v>??????????</v>
          </cell>
          <cell r="I1671" t="str">
            <v>25</v>
          </cell>
          <cell r="J1671" t="str">
            <v>1</v>
          </cell>
          <cell r="K1671" t="str">
            <v>??</v>
          </cell>
          <cell r="L1671" t="str">
            <v>023-49889286</v>
          </cell>
          <cell r="M1671" t="str">
            <v>402160</v>
          </cell>
          <cell r="N1671" t="str">
            <v>DIST</v>
          </cell>
          <cell r="O1671" t="str">
            <v>01</v>
          </cell>
          <cell r="P1671" t="str">
            <v>N</v>
          </cell>
          <cell r="Q1671" t="str">
            <v>BBBO</v>
          </cell>
          <cell r="R1671" t="str">
            <v>B</v>
          </cell>
          <cell r="S1671">
            <v>19980504</v>
          </cell>
          <cell r="T1671">
            <v>1</v>
          </cell>
          <cell r="U1671">
            <v>1</v>
          </cell>
          <cell r="V1671" t="str">
            <v>5A</v>
          </cell>
          <cell r="W1671" t="str">
            <v/>
          </cell>
          <cell r="X1671" t="str">
            <v/>
          </cell>
          <cell r="Y1671" t="str">
            <v/>
          </cell>
          <cell r="Z1671" t="str">
            <v>WT</v>
          </cell>
          <cell r="AA1671">
            <v>92199.91</v>
          </cell>
          <cell r="AB1671">
            <v>50</v>
          </cell>
        </row>
        <row r="1672">
          <cell r="A1672">
            <v>810207</v>
          </cell>
          <cell r="B1672" t="str">
            <v>?????????????</v>
          </cell>
          <cell r="C1672" t="str">
            <v>??????</v>
          </cell>
          <cell r="D1672" t="str">
            <v/>
          </cell>
          <cell r="E1672" t="str">
            <v>101000</v>
          </cell>
          <cell r="F1672" t="str">
            <v>500381203589601</v>
          </cell>
          <cell r="G1672" t="str">
            <v>2189012277</v>
          </cell>
          <cell r="H1672" t="str">
            <v>??????</v>
          </cell>
          <cell r="I1672" t="str">
            <v>25</v>
          </cell>
          <cell r="J1672" t="str">
            <v>2</v>
          </cell>
          <cell r="K1672" t="str">
            <v>??</v>
          </cell>
          <cell r="L1672" t="str">
            <v>023-47522902</v>
          </cell>
          <cell r="M1672" t="str">
            <v>402260</v>
          </cell>
          <cell r="N1672" t="str">
            <v>DIST</v>
          </cell>
          <cell r="O1672" t="str">
            <v>01</v>
          </cell>
          <cell r="P1672" t="str">
            <v/>
          </cell>
          <cell r="Q1672" t="str">
            <v>BBBO</v>
          </cell>
          <cell r="R1672" t="str">
            <v/>
          </cell>
          <cell r="S1672">
            <v>20000308</v>
          </cell>
          <cell r="T1672">
            <v>1</v>
          </cell>
          <cell r="U1672">
            <v>1</v>
          </cell>
          <cell r="V1672" t="str">
            <v>5E</v>
          </cell>
          <cell r="W1672" t="str">
            <v/>
          </cell>
          <cell r="X1672" t="str">
            <v/>
          </cell>
          <cell r="Y1672" t="str">
            <v>0</v>
          </cell>
          <cell r="Z1672" t="str">
            <v>WT</v>
          </cell>
          <cell r="AA1672">
            <v>0</v>
          </cell>
          <cell r="AB1672">
            <v>50</v>
          </cell>
        </row>
        <row r="1673">
          <cell r="A1673">
            <v>810211</v>
          </cell>
          <cell r="B1673" t="str">
            <v>????</v>
          </cell>
          <cell r="C1673" t="str">
            <v>????????????</v>
          </cell>
          <cell r="D1673" t="str">
            <v/>
          </cell>
          <cell r="E1673" t="str">
            <v>101000</v>
          </cell>
          <cell r="F1673" t="str">
            <v/>
          </cell>
          <cell r="G1673" t="str">
            <v>13971200912*1</v>
          </cell>
          <cell r="H1673" t="str">
            <v>?????????????</v>
          </cell>
          <cell r="I1673" t="str">
            <v>25</v>
          </cell>
          <cell r="J1673" t="str">
            <v>2</v>
          </cell>
          <cell r="K1673" t="str">
            <v>???</v>
          </cell>
          <cell r="L1673" t="str">
            <v>023-43734660</v>
          </cell>
          <cell r="M1673" t="str">
            <v>402360</v>
          </cell>
          <cell r="N1673" t="str">
            <v>DIST</v>
          </cell>
          <cell r="O1673" t="str">
            <v>01</v>
          </cell>
          <cell r="P1673" t="str">
            <v/>
          </cell>
          <cell r="Q1673" t="str">
            <v>BBBO</v>
          </cell>
          <cell r="R1673" t="str">
            <v/>
          </cell>
          <cell r="S1673">
            <v>20001214</v>
          </cell>
          <cell r="T1673">
            <v>1</v>
          </cell>
          <cell r="U1673">
            <v>1</v>
          </cell>
          <cell r="V1673" t="str">
            <v>5A</v>
          </cell>
          <cell r="W1673" t="str">
            <v/>
          </cell>
          <cell r="X1673" t="str">
            <v>A</v>
          </cell>
          <cell r="Y1673" t="str">
            <v>0</v>
          </cell>
          <cell r="Z1673" t="str">
            <v>WT</v>
          </cell>
          <cell r="AA1673">
            <v>0</v>
          </cell>
          <cell r="AB1673">
            <v>50</v>
          </cell>
        </row>
        <row r="1674">
          <cell r="A1674">
            <v>811020</v>
          </cell>
          <cell r="B1674" t="str">
            <v>??????????????</v>
          </cell>
          <cell r="C1674" t="str">
            <v>??????????????</v>
          </cell>
          <cell r="D1674" t="str">
            <v>????????</v>
          </cell>
          <cell r="E1674" t="str">
            <v>101000</v>
          </cell>
          <cell r="F1674" t="str">
            <v>500101207934070</v>
          </cell>
          <cell r="G1674" t="str">
            <v>16424525813</v>
          </cell>
          <cell r="H1674" t="str">
            <v>???????</v>
          </cell>
          <cell r="I1674" t="str">
            <v>25</v>
          </cell>
          <cell r="J1674" t="str">
            <v>3</v>
          </cell>
          <cell r="K1674" t="str">
            <v>??</v>
          </cell>
          <cell r="L1674" t="str">
            <v>023-58218551</v>
          </cell>
          <cell r="M1674" t="str">
            <v>404000</v>
          </cell>
          <cell r="N1674" t="str">
            <v>DIST</v>
          </cell>
          <cell r="O1674" t="str">
            <v>01</v>
          </cell>
          <cell r="P1674" t="str">
            <v>E</v>
          </cell>
          <cell r="Q1674" t="str">
            <v>BBBO</v>
          </cell>
          <cell r="R1674" t="str">
            <v>A</v>
          </cell>
          <cell r="S1674">
            <v>19971108</v>
          </cell>
          <cell r="T1674">
            <v>1</v>
          </cell>
          <cell r="U1674">
            <v>227000</v>
          </cell>
          <cell r="V1674" t="str">
            <v/>
          </cell>
          <cell r="W1674" t="str">
            <v/>
          </cell>
          <cell r="X1674" t="str">
            <v/>
          </cell>
          <cell r="Y1674" t="str">
            <v>100000</v>
          </cell>
          <cell r="Z1674" t="str">
            <v>WT</v>
          </cell>
          <cell r="AA1674">
            <v>151227.28</v>
          </cell>
          <cell r="AB1674">
            <v>50</v>
          </cell>
        </row>
        <row r="1675">
          <cell r="A1675">
            <v>811900</v>
          </cell>
          <cell r="B1675" t="str">
            <v>??????????????</v>
          </cell>
          <cell r="C1675" t="str">
            <v>?????????</v>
          </cell>
          <cell r="D1675" t="str">
            <v/>
          </cell>
          <cell r="E1675" t="str">
            <v>101000</v>
          </cell>
          <cell r="F1675" t="str">
            <v>50010271165671-9</v>
          </cell>
          <cell r="G1675" t="str">
            <v>872005539</v>
          </cell>
          <cell r="H1675" t="str">
            <v>?????????</v>
          </cell>
          <cell r="I1675" t="str">
            <v>25</v>
          </cell>
          <cell r="J1675" t="str">
            <v>3</v>
          </cell>
          <cell r="K1675" t="str">
            <v>??</v>
          </cell>
          <cell r="L1675" t="str">
            <v>023-72262388</v>
          </cell>
          <cell r="M1675" t="str">
            <v>408000</v>
          </cell>
          <cell r="N1675" t="str">
            <v>DIST</v>
          </cell>
          <cell r="O1675" t="str">
            <v>01</v>
          </cell>
          <cell r="P1675" t="str">
            <v>Y</v>
          </cell>
          <cell r="Q1675" t="str">
            <v>BBBO</v>
          </cell>
          <cell r="R1675" t="str">
            <v>A</v>
          </cell>
          <cell r="S1675">
            <v>19980318</v>
          </cell>
          <cell r="T1675">
            <v>1</v>
          </cell>
          <cell r="U1675">
            <v>1</v>
          </cell>
          <cell r="V1675" t="str">
            <v>5E</v>
          </cell>
          <cell r="W1675" t="str">
            <v/>
          </cell>
          <cell r="X1675" t="str">
            <v/>
          </cell>
          <cell r="Y1675" t="str">
            <v>60000</v>
          </cell>
          <cell r="Z1675" t="str">
            <v>WT</v>
          </cell>
          <cell r="AA1675">
            <v>-1171.99</v>
          </cell>
          <cell r="AB1675">
            <v>50</v>
          </cell>
        </row>
        <row r="1676">
          <cell r="A1676">
            <v>850101</v>
          </cell>
          <cell r="B1676" t="str">
            <v>??????????</v>
          </cell>
          <cell r="C1676" t="str">
            <v>?????????</v>
          </cell>
          <cell r="D1676" t="str">
            <v/>
          </cell>
          <cell r="E1676" t="str">
            <v>101000</v>
          </cell>
          <cell r="F1676" t="str">
            <v>520100214483458</v>
          </cell>
          <cell r="G1676" t="str">
            <v>2010900062964</v>
          </cell>
          <cell r="H1676" t="str">
            <v>????????</v>
          </cell>
          <cell r="I1676" t="str">
            <v>23</v>
          </cell>
          <cell r="J1676" t="str">
            <v>3</v>
          </cell>
          <cell r="K1676" t="str">
            <v>??</v>
          </cell>
          <cell r="L1676" t="str">
            <v>0851-5828333</v>
          </cell>
          <cell r="M1676" t="str">
            <v>550002</v>
          </cell>
          <cell r="N1676" t="str">
            <v>DIST</v>
          </cell>
          <cell r="O1676" t="str">
            <v>01</v>
          </cell>
          <cell r="P1676" t="str">
            <v>Y</v>
          </cell>
          <cell r="Q1676" t="str">
            <v>BBBO</v>
          </cell>
          <cell r="R1676" t="str">
            <v>*</v>
          </cell>
          <cell r="S1676">
            <v>19971108</v>
          </cell>
          <cell r="T1676">
            <v>1</v>
          </cell>
          <cell r="U1676">
            <v>760000</v>
          </cell>
          <cell r="V1676" t="str">
            <v/>
          </cell>
          <cell r="W1676" t="str">
            <v/>
          </cell>
          <cell r="X1676" t="str">
            <v/>
          </cell>
          <cell r="Y1676" t="str">
            <v>277000</v>
          </cell>
          <cell r="Z1676" t="str">
            <v>WT</v>
          </cell>
          <cell r="AA1676">
            <v>388264.8</v>
          </cell>
          <cell r="AB1676">
            <v>50</v>
          </cell>
        </row>
        <row r="1677">
          <cell r="A1677">
            <v>850106</v>
          </cell>
          <cell r="B1677" t="str">
            <v>??????????</v>
          </cell>
          <cell r="C1677" t="str">
            <v>?????????</v>
          </cell>
          <cell r="D1677" t="str">
            <v/>
          </cell>
          <cell r="E1677" t="str">
            <v>101000</v>
          </cell>
          <cell r="F1677" t="str">
            <v>520100722174205</v>
          </cell>
          <cell r="G1677" t="str">
            <v>26116601</v>
          </cell>
          <cell r="H1677" t="str">
            <v>????????</v>
          </cell>
          <cell r="I1677" t="str">
            <v>23</v>
          </cell>
          <cell r="J1677" t="str">
            <v>3</v>
          </cell>
          <cell r="K1677" t="str">
            <v>???</v>
          </cell>
          <cell r="L1677" t="str">
            <v>0851-6580424</v>
          </cell>
          <cell r="M1677" t="str">
            <v>550001</v>
          </cell>
          <cell r="N1677" t="str">
            <v>DIST</v>
          </cell>
          <cell r="O1677" t="str">
            <v>01</v>
          </cell>
          <cell r="P1677" t="str">
            <v/>
          </cell>
          <cell r="Q1677" t="str">
            <v>BBBO</v>
          </cell>
          <cell r="R1677" t="str">
            <v>*</v>
          </cell>
          <cell r="S1677">
            <v>0</v>
          </cell>
          <cell r="T1677">
            <v>1</v>
          </cell>
          <cell r="U1677">
            <v>690000</v>
          </cell>
          <cell r="V1677" t="str">
            <v/>
          </cell>
          <cell r="W1677" t="str">
            <v/>
          </cell>
          <cell r="X1677" t="str">
            <v/>
          </cell>
          <cell r="Y1677" t="str">
            <v>255000</v>
          </cell>
          <cell r="Z1677" t="str">
            <v>WT</v>
          </cell>
          <cell r="AA1677">
            <v>318148.52</v>
          </cell>
          <cell r="AB1677">
            <v>50</v>
          </cell>
        </row>
        <row r="1678">
          <cell r="A1678">
            <v>850300</v>
          </cell>
          <cell r="B1678" t="str">
            <v>???????????</v>
          </cell>
          <cell r="C1678" t="str">
            <v>????????</v>
          </cell>
          <cell r="D1678" t="str">
            <v/>
          </cell>
          <cell r="E1678" t="str">
            <v>101000</v>
          </cell>
          <cell r="F1678" t="str">
            <v/>
          </cell>
          <cell r="G1678" t="str">
            <v>261116145</v>
          </cell>
          <cell r="H1678" t="str">
            <v>????????</v>
          </cell>
          <cell r="I1678" t="str">
            <v>23</v>
          </cell>
          <cell r="J1678" t="str">
            <v>4</v>
          </cell>
          <cell r="K1678" t="str">
            <v>???</v>
          </cell>
          <cell r="L1678" t="str">
            <v>0858-8239613</v>
          </cell>
          <cell r="M1678" t="str">
            <v>553001</v>
          </cell>
          <cell r="N1678" t="str">
            <v>DIST</v>
          </cell>
          <cell r="O1678" t="str">
            <v>01</v>
          </cell>
          <cell r="P1678" t="str">
            <v/>
          </cell>
          <cell r="Q1678" t="str">
            <v>BBBO</v>
          </cell>
          <cell r="R1678" t="str">
            <v/>
          </cell>
          <cell r="S1678">
            <v>20001102</v>
          </cell>
          <cell r="T1678">
            <v>1</v>
          </cell>
          <cell r="U1678">
            <v>1</v>
          </cell>
          <cell r="V1678" t="str">
            <v>5E</v>
          </cell>
          <cell r="W1678" t="str">
            <v/>
          </cell>
          <cell r="X1678" t="str">
            <v>A</v>
          </cell>
          <cell r="Y1678" t="str">
            <v>0</v>
          </cell>
          <cell r="Z1678" t="str">
            <v>WT</v>
          </cell>
          <cell r="AA1678">
            <v>0</v>
          </cell>
          <cell r="AB1678">
            <v>50</v>
          </cell>
        </row>
        <row r="1679">
          <cell r="A1679">
            <v>850603</v>
          </cell>
          <cell r="B1679" t="str">
            <v>????????</v>
          </cell>
          <cell r="C1679" t="str">
            <v>????????????</v>
          </cell>
          <cell r="D1679" t="str">
            <v/>
          </cell>
          <cell r="E1679" t="str">
            <v>101000</v>
          </cell>
          <cell r="F1679" t="str">
            <v>522501470723002</v>
          </cell>
          <cell r="G1679" t="str">
            <v>017700071057</v>
          </cell>
          <cell r="H1679" t="str">
            <v>?????????????</v>
          </cell>
          <cell r="I1679" t="str">
            <v>23</v>
          </cell>
          <cell r="J1679" t="str">
            <v>3</v>
          </cell>
          <cell r="K1679" t="str">
            <v>??</v>
          </cell>
          <cell r="L1679" t="str">
            <v>0853-3347331</v>
          </cell>
          <cell r="M1679" t="str">
            <v>561000</v>
          </cell>
          <cell r="N1679" t="str">
            <v>DIST</v>
          </cell>
          <cell r="O1679" t="str">
            <v>01</v>
          </cell>
          <cell r="P1679" t="str">
            <v/>
          </cell>
          <cell r="Q1679" t="str">
            <v>BBBO</v>
          </cell>
          <cell r="R1679" t="str">
            <v/>
          </cell>
          <cell r="S1679">
            <v>20000711</v>
          </cell>
          <cell r="T1679">
            <v>1</v>
          </cell>
          <cell r="U1679">
            <v>90000</v>
          </cell>
          <cell r="V1679" t="str">
            <v/>
          </cell>
          <cell r="W1679" t="str">
            <v/>
          </cell>
          <cell r="X1679" t="str">
            <v>A</v>
          </cell>
          <cell r="Y1679" t="str">
            <v>30000</v>
          </cell>
          <cell r="Z1679" t="str">
            <v>WT</v>
          </cell>
          <cell r="AA1679">
            <v>22853.7</v>
          </cell>
          <cell r="AB1679">
            <v>50</v>
          </cell>
        </row>
        <row r="1680">
          <cell r="A1680">
            <v>850604</v>
          </cell>
          <cell r="B1680" t="str">
            <v>?????????</v>
          </cell>
          <cell r="C1680" t="str">
            <v>???????</v>
          </cell>
          <cell r="D1680" t="str">
            <v/>
          </cell>
          <cell r="E1680" t="str">
            <v>101000</v>
          </cell>
          <cell r="F1680" t="str">
            <v>522321650713022</v>
          </cell>
          <cell r="G1680" t="str">
            <v>116700002276</v>
          </cell>
          <cell r="H1680" t="str">
            <v>?????????????</v>
          </cell>
          <cell r="I1680" t="str">
            <v>23</v>
          </cell>
          <cell r="J1680" t="str">
            <v>2</v>
          </cell>
          <cell r="K1680" t="str">
            <v>???</v>
          </cell>
          <cell r="L1680" t="str">
            <v>0859-3227179</v>
          </cell>
          <cell r="M1680" t="str">
            <v>562400</v>
          </cell>
          <cell r="N1680" t="str">
            <v>DIST</v>
          </cell>
          <cell r="O1680" t="str">
            <v>01</v>
          </cell>
          <cell r="P1680" t="str">
            <v/>
          </cell>
          <cell r="Q1680" t="str">
            <v>BBBO</v>
          </cell>
          <cell r="R1680" t="str">
            <v/>
          </cell>
          <cell r="S1680">
            <v>20000804</v>
          </cell>
          <cell r="T1680">
            <v>1</v>
          </cell>
          <cell r="U1680">
            <v>1</v>
          </cell>
          <cell r="V1680" t="str">
            <v>5E</v>
          </cell>
          <cell r="W1680" t="str">
            <v/>
          </cell>
          <cell r="X1680" t="str">
            <v/>
          </cell>
          <cell r="Y1680" t="str">
            <v/>
          </cell>
          <cell r="Z1680" t="str">
            <v>WT</v>
          </cell>
          <cell r="AA1680">
            <v>0</v>
          </cell>
          <cell r="AB1680">
            <v>50</v>
          </cell>
        </row>
        <row r="1681">
          <cell r="A1681">
            <v>850202</v>
          </cell>
          <cell r="B1681" t="str">
            <v>??????????</v>
          </cell>
          <cell r="C1681" t="str">
            <v>?????????????</v>
          </cell>
          <cell r="D1681" t="str">
            <v/>
          </cell>
          <cell r="E1681" t="str">
            <v>101000</v>
          </cell>
          <cell r="F1681" t="str">
            <v>522121640403604</v>
          </cell>
          <cell r="G1681" t="str">
            <v>032014150</v>
          </cell>
          <cell r="H1681" t="str">
            <v>???????????</v>
          </cell>
          <cell r="I1681" t="str">
            <v>23</v>
          </cell>
          <cell r="J1681" t="str">
            <v>4</v>
          </cell>
          <cell r="K1681" t="str">
            <v>???</v>
          </cell>
          <cell r="L1681" t="str">
            <v>0852-8839645</v>
          </cell>
          <cell r="M1681" t="str">
            <v>563003</v>
          </cell>
          <cell r="N1681" t="str">
            <v>DIST</v>
          </cell>
          <cell r="O1681" t="str">
            <v>01</v>
          </cell>
          <cell r="P1681" t="str">
            <v/>
          </cell>
          <cell r="Q1681" t="str">
            <v>BBBO</v>
          </cell>
          <cell r="R1681" t="str">
            <v>*</v>
          </cell>
          <cell r="S1681">
            <v>19990317</v>
          </cell>
          <cell r="T1681">
            <v>1</v>
          </cell>
          <cell r="U1681">
            <v>210000</v>
          </cell>
          <cell r="V1681" t="str">
            <v/>
          </cell>
          <cell r="W1681" t="str">
            <v/>
          </cell>
          <cell r="X1681" t="str">
            <v>A</v>
          </cell>
          <cell r="Y1681" t="str">
            <v>80000</v>
          </cell>
          <cell r="Z1681" t="str">
            <v>WT</v>
          </cell>
          <cell r="AA1681">
            <v>183852.37</v>
          </cell>
          <cell r="AB1681">
            <v>50</v>
          </cell>
        </row>
        <row r="1682">
          <cell r="A1682">
            <v>870100</v>
          </cell>
          <cell r="B1682" t="str">
            <v>??????????????</v>
          </cell>
          <cell r="C1682" t="str">
            <v>?????????</v>
          </cell>
          <cell r="D1682" t="str">
            <v/>
          </cell>
          <cell r="E1682" t="str">
            <v>101000</v>
          </cell>
          <cell r="F1682" t="str">
            <v>530103719464826</v>
          </cell>
          <cell r="G1682" t="str">
            <v>2730029770</v>
          </cell>
          <cell r="H1682" t="str">
            <v>??????????????</v>
          </cell>
          <cell r="I1682" t="str">
            <v>23</v>
          </cell>
          <cell r="J1682" t="str">
            <v>1</v>
          </cell>
          <cell r="K1682" t="str">
            <v>??</v>
          </cell>
          <cell r="L1682" t="str">
            <v>0871-3344104</v>
          </cell>
          <cell r="M1682" t="str">
            <v>650041</v>
          </cell>
          <cell r="N1682" t="str">
            <v>DIST</v>
          </cell>
          <cell r="O1682" t="str">
            <v>01</v>
          </cell>
          <cell r="P1682" t="str">
            <v>Y</v>
          </cell>
          <cell r="Q1682" t="str">
            <v>BBBO</v>
          </cell>
          <cell r="R1682" t="str">
            <v>*</v>
          </cell>
          <cell r="S1682">
            <v>19971108</v>
          </cell>
          <cell r="T1682">
            <v>1</v>
          </cell>
          <cell r="U1682">
            <v>1575000</v>
          </cell>
          <cell r="V1682" t="str">
            <v/>
          </cell>
          <cell r="W1682" t="str">
            <v/>
          </cell>
          <cell r="X1682" t="str">
            <v/>
          </cell>
          <cell r="Y1682" t="str">
            <v>525000</v>
          </cell>
          <cell r="Z1682" t="str">
            <v>WT</v>
          </cell>
          <cell r="AA1682">
            <v>1138798.83</v>
          </cell>
          <cell r="AB1682">
            <v>50</v>
          </cell>
        </row>
        <row r="1683">
          <cell r="A1683">
            <v>870200</v>
          </cell>
          <cell r="B1683" t="str">
            <v>??????????????</v>
          </cell>
          <cell r="C1683" t="str">
            <v>??????????????</v>
          </cell>
          <cell r="D1683" t="str">
            <v>???</v>
          </cell>
          <cell r="E1683" t="str">
            <v>101000</v>
          </cell>
          <cell r="F1683" t="str">
            <v>530402719419048</v>
          </cell>
          <cell r="G1683" t="str">
            <v>273000368</v>
          </cell>
          <cell r="H1683" t="str">
            <v>??????????</v>
          </cell>
          <cell r="I1683" t="str">
            <v>23</v>
          </cell>
          <cell r="J1683" t="str">
            <v>1</v>
          </cell>
          <cell r="K1683" t="str">
            <v>??</v>
          </cell>
          <cell r="L1683" t="str">
            <v>0877-2024293</v>
          </cell>
          <cell r="M1683" t="str">
            <v>653100</v>
          </cell>
          <cell r="N1683" t="str">
            <v>DIST</v>
          </cell>
          <cell r="O1683" t="str">
            <v>01</v>
          </cell>
          <cell r="P1683" t="str">
            <v>Y</v>
          </cell>
          <cell r="Q1683" t="str">
            <v>BBBO</v>
          </cell>
          <cell r="R1683" t="str">
            <v>C</v>
          </cell>
          <cell r="S1683">
            <v>19971218</v>
          </cell>
          <cell r="T1683">
            <v>1</v>
          </cell>
          <cell r="U1683">
            <v>140000</v>
          </cell>
          <cell r="V1683" t="str">
            <v/>
          </cell>
          <cell r="W1683" t="str">
            <v/>
          </cell>
          <cell r="X1683" t="str">
            <v/>
          </cell>
          <cell r="Y1683" t="str">
            <v>35000</v>
          </cell>
          <cell r="Z1683" t="str">
            <v>WT</v>
          </cell>
          <cell r="AA1683">
            <v>40637.47</v>
          </cell>
          <cell r="AB1683">
            <v>50</v>
          </cell>
        </row>
        <row r="1684">
          <cell r="A1684">
            <v>870600</v>
          </cell>
          <cell r="B1684" t="str">
            <v>???????????</v>
          </cell>
          <cell r="C1684" t="str">
            <v>??????????</v>
          </cell>
          <cell r="D1684" t="str">
            <v/>
          </cell>
          <cell r="E1684" t="str">
            <v>101000</v>
          </cell>
          <cell r="F1684" t="str">
            <v>530302713460875</v>
          </cell>
          <cell r="G1684" t="str">
            <v>20180245466</v>
          </cell>
          <cell r="H1684" t="str">
            <v>??????????</v>
          </cell>
          <cell r="I1684" t="str">
            <v>23</v>
          </cell>
          <cell r="J1684" t="str">
            <v>2</v>
          </cell>
          <cell r="K1684" t="str">
            <v>???</v>
          </cell>
          <cell r="L1684" t="str">
            <v>0874-3131128</v>
          </cell>
          <cell r="M1684" t="str">
            <v>655000</v>
          </cell>
          <cell r="N1684" t="str">
            <v>DIST</v>
          </cell>
          <cell r="O1684" t="str">
            <v>01</v>
          </cell>
          <cell r="P1684" t="str">
            <v>Y</v>
          </cell>
          <cell r="Q1684" t="str">
            <v>BBBO</v>
          </cell>
          <cell r="R1684" t="str">
            <v>*</v>
          </cell>
          <cell r="S1684">
            <v>19980528</v>
          </cell>
          <cell r="T1684">
            <v>1</v>
          </cell>
          <cell r="U1684">
            <v>160000</v>
          </cell>
          <cell r="V1684" t="str">
            <v/>
          </cell>
          <cell r="W1684" t="str">
            <v/>
          </cell>
          <cell r="X1684" t="str">
            <v/>
          </cell>
          <cell r="Y1684" t="str">
            <v>40000</v>
          </cell>
          <cell r="Z1684" t="str">
            <v>WT</v>
          </cell>
          <cell r="AA1684">
            <v>154714.91</v>
          </cell>
          <cell r="AB1684">
            <v>50</v>
          </cell>
        </row>
        <row r="1685">
          <cell r="A1685">
            <v>871200</v>
          </cell>
          <cell r="B1685" t="str">
            <v>?????????????</v>
          </cell>
          <cell r="C1685" t="str">
            <v>???????????</v>
          </cell>
          <cell r="D1685" t="str">
            <v/>
          </cell>
          <cell r="E1685" t="str">
            <v>101000</v>
          </cell>
          <cell r="F1685" t="str">
            <v>532101622717655</v>
          </cell>
          <cell r="G1685" t="str">
            <v>8300004727</v>
          </cell>
          <cell r="H1685" t="str">
            <v>?????????????</v>
          </cell>
          <cell r="I1685" t="str">
            <v>23</v>
          </cell>
          <cell r="J1685" t="str">
            <v>2</v>
          </cell>
          <cell r="K1685" t="str">
            <v>??</v>
          </cell>
          <cell r="L1685" t="str">
            <v>0870-2122898</v>
          </cell>
          <cell r="M1685" t="str">
            <v>657000</v>
          </cell>
          <cell r="N1685" t="str">
            <v>DIST</v>
          </cell>
          <cell r="O1685" t="str">
            <v>01</v>
          </cell>
          <cell r="P1685" t="str">
            <v/>
          </cell>
          <cell r="Q1685" t="str">
            <v>BBBO</v>
          </cell>
          <cell r="R1685" t="str">
            <v/>
          </cell>
          <cell r="S1685">
            <v>20001115</v>
          </cell>
          <cell r="T1685">
            <v>1</v>
          </cell>
          <cell r="U1685">
            <v>1</v>
          </cell>
          <cell r="V1685" t="str">
            <v>5E</v>
          </cell>
          <cell r="W1685" t="str">
            <v/>
          </cell>
          <cell r="X1685" t="str">
            <v/>
          </cell>
          <cell r="Y1685" t="str">
            <v>0</v>
          </cell>
          <cell r="Z1685" t="str">
            <v>WT</v>
          </cell>
          <cell r="AA1685">
            <v>0</v>
          </cell>
          <cell r="AB1685">
            <v>50</v>
          </cell>
        </row>
        <row r="1686">
          <cell r="A1686">
            <v>870201</v>
          </cell>
          <cell r="B1686" t="str">
            <v>???????????</v>
          </cell>
          <cell r="C1686" t="str">
            <v>???????????</v>
          </cell>
          <cell r="D1686" t="str">
            <v/>
          </cell>
          <cell r="E1686" t="str">
            <v>101000</v>
          </cell>
          <cell r="F1686" t="str">
            <v>532502217931180</v>
          </cell>
          <cell r="G1686" t="str">
            <v>2507028009022509177</v>
          </cell>
          <cell r="H1686" t="str">
            <v>???????</v>
          </cell>
          <cell r="I1686" t="str">
            <v>23</v>
          </cell>
          <cell r="J1686" t="str">
            <v>2</v>
          </cell>
          <cell r="K1686" t="str">
            <v>??</v>
          </cell>
          <cell r="L1686" t="str">
            <v>0873-7122996</v>
          </cell>
          <cell r="M1686" t="str">
            <v>661600</v>
          </cell>
          <cell r="N1686" t="str">
            <v>DIST</v>
          </cell>
          <cell r="O1686" t="str">
            <v>01</v>
          </cell>
          <cell r="P1686" t="str">
            <v>Y</v>
          </cell>
          <cell r="Q1686" t="str">
            <v>BBBO</v>
          </cell>
          <cell r="R1686" t="str">
            <v>*</v>
          </cell>
          <cell r="S1686">
            <v>19971218</v>
          </cell>
          <cell r="T1686">
            <v>1</v>
          </cell>
          <cell r="U1686">
            <v>411000</v>
          </cell>
          <cell r="V1686" t="str">
            <v/>
          </cell>
          <cell r="W1686" t="str">
            <v/>
          </cell>
          <cell r="X1686" t="str">
            <v/>
          </cell>
          <cell r="Y1686" t="str">
            <v>102750</v>
          </cell>
          <cell r="Z1686" t="str">
            <v>WT</v>
          </cell>
          <cell r="AA1686">
            <v>163941.20000000001</v>
          </cell>
          <cell r="AB1686">
            <v>50</v>
          </cell>
        </row>
        <row r="1687">
          <cell r="A1687">
            <v>870800</v>
          </cell>
          <cell r="B1687" t="str">
            <v>??????????????</v>
          </cell>
          <cell r="C1687" t="str">
            <v>????????</v>
          </cell>
          <cell r="D1687" t="str">
            <v/>
          </cell>
          <cell r="E1687" t="str">
            <v>101000</v>
          </cell>
          <cell r="F1687" t="str">
            <v>532701218360113</v>
          </cell>
          <cell r="G1687" t="str">
            <v>8010030474</v>
          </cell>
          <cell r="H1687" t="str">
            <v>????????????</v>
          </cell>
          <cell r="I1687" t="str">
            <v>23</v>
          </cell>
          <cell r="J1687" t="str">
            <v>3</v>
          </cell>
          <cell r="K1687" t="str">
            <v>???</v>
          </cell>
          <cell r="L1687" t="str">
            <v>0879-2123297</v>
          </cell>
          <cell r="M1687" t="str">
            <v>665000</v>
          </cell>
          <cell r="N1687" t="str">
            <v>DIST</v>
          </cell>
          <cell r="O1687" t="str">
            <v>01</v>
          </cell>
          <cell r="P1687" t="str">
            <v/>
          </cell>
          <cell r="Q1687" t="str">
            <v>BBBO</v>
          </cell>
          <cell r="R1687" t="str">
            <v/>
          </cell>
          <cell r="S1687">
            <v>20000802</v>
          </cell>
          <cell r="T1687">
            <v>1</v>
          </cell>
          <cell r="U1687">
            <v>78000</v>
          </cell>
          <cell r="V1687" t="str">
            <v/>
          </cell>
          <cell r="W1687" t="str">
            <v/>
          </cell>
          <cell r="X1687" t="str">
            <v/>
          </cell>
          <cell r="Y1687" t="str">
            <v>50000</v>
          </cell>
          <cell r="Z1687" t="str">
            <v>WT</v>
          </cell>
          <cell r="AA1687">
            <v>41026.68</v>
          </cell>
          <cell r="AB1687">
            <v>50</v>
          </cell>
        </row>
        <row r="1688">
          <cell r="A1688">
            <v>870300</v>
          </cell>
          <cell r="B1688" t="str">
            <v>?????????????</v>
          </cell>
          <cell r="C1688" t="str">
            <v>??????????</v>
          </cell>
          <cell r="D1688" t="str">
            <v/>
          </cell>
          <cell r="E1688" t="str">
            <v>101000</v>
          </cell>
          <cell r="F1688" t="str">
            <v>532901713468391</v>
          </cell>
          <cell r="G1688" t="str">
            <v>8010083212</v>
          </cell>
          <cell r="H1688" t="str">
            <v>??????????</v>
          </cell>
          <cell r="I1688" t="str">
            <v>23</v>
          </cell>
          <cell r="J1688" t="str">
            <v>2</v>
          </cell>
          <cell r="K1688" t="str">
            <v>???</v>
          </cell>
          <cell r="L1688" t="str">
            <v>0872-2135521</v>
          </cell>
          <cell r="M1688" t="str">
            <v>671000</v>
          </cell>
          <cell r="N1688" t="str">
            <v>DIST</v>
          </cell>
          <cell r="O1688" t="str">
            <v>01</v>
          </cell>
          <cell r="P1688" t="str">
            <v>Y</v>
          </cell>
          <cell r="Q1688" t="str">
            <v>BBBO</v>
          </cell>
          <cell r="R1688" t="str">
            <v>C</v>
          </cell>
          <cell r="S1688">
            <v>19980323</v>
          </cell>
          <cell r="T1688">
            <v>1</v>
          </cell>
          <cell r="U1688">
            <v>253000</v>
          </cell>
          <cell r="V1688" t="str">
            <v/>
          </cell>
          <cell r="W1688" t="str">
            <v/>
          </cell>
          <cell r="X1688" t="str">
            <v/>
          </cell>
          <cell r="Y1688" t="str">
            <v>80000</v>
          </cell>
          <cell r="Z1688" t="str">
            <v>WT</v>
          </cell>
          <cell r="AA1688">
            <v>58002.07</v>
          </cell>
          <cell r="AB1688">
            <v>50</v>
          </cell>
        </row>
        <row r="1689">
          <cell r="A1689">
            <v>870900</v>
          </cell>
          <cell r="B1689" t="str">
            <v>??????</v>
          </cell>
          <cell r="C1689" t="str">
            <v>????????????</v>
          </cell>
          <cell r="D1689" t="str">
            <v/>
          </cell>
          <cell r="E1689" t="str">
            <v>101000</v>
          </cell>
          <cell r="F1689" t="str">
            <v/>
          </cell>
          <cell r="G1689" t="str">
            <v>639378106-000113784</v>
          </cell>
          <cell r="H1689" t="str">
            <v>???????????</v>
          </cell>
          <cell r="I1689" t="str">
            <v>23</v>
          </cell>
          <cell r="J1689" t="str">
            <v>1</v>
          </cell>
          <cell r="K1689" t="str">
            <v>???</v>
          </cell>
          <cell r="L1689" t="str">
            <v>0878-3133648</v>
          </cell>
          <cell r="M1689" t="str">
            <v>675000</v>
          </cell>
          <cell r="N1689" t="str">
            <v>DIST</v>
          </cell>
          <cell r="O1689" t="str">
            <v>01</v>
          </cell>
          <cell r="P1689" t="str">
            <v/>
          </cell>
          <cell r="Q1689" t="str">
            <v>BBBO</v>
          </cell>
          <cell r="R1689" t="str">
            <v/>
          </cell>
          <cell r="S1689">
            <v>20000929</v>
          </cell>
          <cell r="T1689">
            <v>1</v>
          </cell>
          <cell r="U1689">
            <v>1</v>
          </cell>
          <cell r="V1689" t="str">
            <v>5E</v>
          </cell>
          <cell r="W1689" t="str">
            <v/>
          </cell>
          <cell r="X1689" t="str">
            <v>A</v>
          </cell>
          <cell r="Y1689" t="str">
            <v>0</v>
          </cell>
          <cell r="Z1689" t="str">
            <v>WT</v>
          </cell>
          <cell r="AA1689">
            <v>0</v>
          </cell>
          <cell r="AB1689">
            <v>50</v>
          </cell>
        </row>
        <row r="1690">
          <cell r="A1690">
            <v>870400</v>
          </cell>
          <cell r="B1690" t="str">
            <v>??????????</v>
          </cell>
          <cell r="C1690" t="str">
            <v>???????????</v>
          </cell>
          <cell r="D1690" t="str">
            <v/>
          </cell>
          <cell r="E1690" t="str">
            <v>101000</v>
          </cell>
          <cell r="F1690" t="str">
            <v>533001218923510</v>
          </cell>
          <cell r="G1690" t="str">
            <v>2510020709022500668</v>
          </cell>
          <cell r="H1690" t="str">
            <v>?????????????</v>
          </cell>
          <cell r="I1690" t="str">
            <v>23</v>
          </cell>
          <cell r="J1690" t="str">
            <v>3</v>
          </cell>
          <cell r="K1690" t="str">
            <v>???</v>
          </cell>
          <cell r="L1690" t="str">
            <v>0875-2122930</v>
          </cell>
          <cell r="M1690" t="str">
            <v>678000</v>
          </cell>
          <cell r="N1690" t="str">
            <v>DIST</v>
          </cell>
          <cell r="O1690" t="str">
            <v>01</v>
          </cell>
          <cell r="P1690" t="str">
            <v>Y</v>
          </cell>
          <cell r="Q1690" t="str">
            <v>BBBO</v>
          </cell>
          <cell r="R1690" t="str">
            <v>*</v>
          </cell>
          <cell r="S1690">
            <v>19980323</v>
          </cell>
          <cell r="T1690">
            <v>1</v>
          </cell>
          <cell r="U1690">
            <v>100000</v>
          </cell>
          <cell r="V1690" t="str">
            <v/>
          </cell>
          <cell r="W1690" t="str">
            <v/>
          </cell>
          <cell r="X1690" t="str">
            <v/>
          </cell>
          <cell r="Y1690" t="str">
            <v>69000</v>
          </cell>
          <cell r="Z1690" t="str">
            <v>WT</v>
          </cell>
          <cell r="AA1690">
            <v>44337.75</v>
          </cell>
          <cell r="AB1690">
            <v>50</v>
          </cell>
        </row>
        <row r="1691">
          <cell r="A1691">
            <v>699901</v>
          </cell>
          <cell r="B1691" t="str">
            <v>??????????????</v>
          </cell>
          <cell r="C1691" t="str">
            <v>?????????18?</v>
          </cell>
          <cell r="D1691" t="str">
            <v/>
          </cell>
          <cell r="E1691" t="str">
            <v>101000</v>
          </cell>
          <cell r="F1691" t="str">
            <v>650102928723003</v>
          </cell>
          <cell r="G1691" t="str">
            <v>10122506905</v>
          </cell>
          <cell r="H1691" t="str">
            <v>???????</v>
          </cell>
          <cell r="I1691" t="str">
            <v>73</v>
          </cell>
          <cell r="J1691" t="str">
            <v>1</v>
          </cell>
          <cell r="K1691" t="str">
            <v>???</v>
          </cell>
          <cell r="L1691" t="str">
            <v>0991-2819235</v>
          </cell>
          <cell r="M1691" t="str">
            <v>830001</v>
          </cell>
          <cell r="N1691" t="str">
            <v>DIST</v>
          </cell>
          <cell r="O1691" t="str">
            <v>01</v>
          </cell>
          <cell r="P1691" t="str">
            <v/>
          </cell>
          <cell r="Q1691" t="str">
            <v>BBBO</v>
          </cell>
          <cell r="R1691" t="str">
            <v>*</v>
          </cell>
          <cell r="S1691">
            <v>19970812</v>
          </cell>
          <cell r="T1691">
            <v>1</v>
          </cell>
          <cell r="U1691">
            <v>1</v>
          </cell>
          <cell r="V1691" t="str">
            <v>5E</v>
          </cell>
          <cell r="W1691" t="str">
            <v/>
          </cell>
          <cell r="X1691" t="str">
            <v/>
          </cell>
          <cell r="Y1691" t="str">
            <v>0</v>
          </cell>
          <cell r="Z1691" t="str">
            <v>WT</v>
          </cell>
          <cell r="AA1691">
            <v>0</v>
          </cell>
          <cell r="AB1691">
            <v>50</v>
          </cell>
        </row>
        <row r="1692">
          <cell r="A1692">
            <v>609902</v>
          </cell>
          <cell r="B1692" t="str">
            <v>????????</v>
          </cell>
          <cell r="C1692" t="str">
            <v>?????130?</v>
          </cell>
          <cell r="D1692" t="str">
            <v/>
          </cell>
          <cell r="E1692" t="str">
            <v>101000</v>
          </cell>
          <cell r="F1692" t="str">
            <v>650103928594125</v>
          </cell>
          <cell r="G1692" t="str">
            <v>13822502377</v>
          </cell>
          <cell r="H1692" t="str">
            <v>????????</v>
          </cell>
          <cell r="I1692" t="str">
            <v>73</v>
          </cell>
          <cell r="J1692" t="str">
            <v>1</v>
          </cell>
          <cell r="K1692" t="str">
            <v/>
          </cell>
          <cell r="L1692" t="str">
            <v>0991-5844674</v>
          </cell>
          <cell r="M1692" t="str">
            <v>830000</v>
          </cell>
          <cell r="N1692" t="str">
            <v>DIST</v>
          </cell>
          <cell r="O1692" t="str">
            <v>01</v>
          </cell>
          <cell r="P1692" t="str">
            <v/>
          </cell>
          <cell r="Q1692" t="str">
            <v>BBBO</v>
          </cell>
          <cell r="R1692" t="str">
            <v>B</v>
          </cell>
          <cell r="S1692">
            <v>19960925</v>
          </cell>
          <cell r="T1692">
            <v>1</v>
          </cell>
          <cell r="U1692">
            <v>1</v>
          </cell>
          <cell r="V1692" t="str">
            <v>5A</v>
          </cell>
          <cell r="W1692" t="str">
            <v/>
          </cell>
          <cell r="X1692" t="str">
            <v/>
          </cell>
          <cell r="Y1692" t="str">
            <v>?????</v>
          </cell>
          <cell r="Z1692" t="str">
            <v>WT</v>
          </cell>
          <cell r="AA1692">
            <v>387213.23</v>
          </cell>
          <cell r="AB1692">
            <v>50</v>
          </cell>
        </row>
        <row r="1693">
          <cell r="A1693">
            <v>990100</v>
          </cell>
          <cell r="B1693" t="str">
            <v>?????????????</v>
          </cell>
          <cell r="C1693" t="str">
            <v>?????????</v>
          </cell>
          <cell r="D1693" t="str">
            <v/>
          </cell>
          <cell r="E1693" t="str">
            <v>101000</v>
          </cell>
          <cell r="F1693" t="str">
            <v>650102228734676</v>
          </cell>
          <cell r="G1693" t="str">
            <v>2015018617</v>
          </cell>
          <cell r="H1693" t="str">
            <v>???????</v>
          </cell>
          <cell r="I1693" t="str">
            <v>73</v>
          </cell>
          <cell r="J1693" t="str">
            <v>1</v>
          </cell>
          <cell r="K1693" t="str">
            <v>???</v>
          </cell>
          <cell r="L1693" t="str">
            <v>0991-2824114</v>
          </cell>
          <cell r="M1693" t="str">
            <v>830002</v>
          </cell>
          <cell r="N1693" t="str">
            <v>DIST</v>
          </cell>
          <cell r="O1693" t="str">
            <v>01</v>
          </cell>
          <cell r="P1693" t="str">
            <v>E-N</v>
          </cell>
          <cell r="Q1693" t="str">
            <v>BBBO</v>
          </cell>
          <cell r="R1693" t="str">
            <v>*</v>
          </cell>
          <cell r="S1693">
            <v>19971231</v>
          </cell>
          <cell r="T1693">
            <v>1</v>
          </cell>
          <cell r="U1693">
            <v>1</v>
          </cell>
          <cell r="V1693" t="str">
            <v>5E</v>
          </cell>
          <cell r="W1693" t="str">
            <v/>
          </cell>
          <cell r="X1693" t="str">
            <v/>
          </cell>
          <cell r="Y1693" t="str">
            <v>0</v>
          </cell>
          <cell r="Z1693" t="str">
            <v>WT</v>
          </cell>
          <cell r="AA1693">
            <v>-38600.449999999997</v>
          </cell>
          <cell r="AB1693">
            <v>50</v>
          </cell>
        </row>
        <row r="1694">
          <cell r="A1694">
            <v>990102</v>
          </cell>
          <cell r="B1694" t="str">
            <v>??????????????</v>
          </cell>
          <cell r="C1694" t="str">
            <v>????????</v>
          </cell>
          <cell r="D1694" t="str">
            <v/>
          </cell>
          <cell r="E1694" t="str">
            <v>101000</v>
          </cell>
          <cell r="F1694" t="str">
            <v>650103228734166</v>
          </cell>
          <cell r="G1694" t="str">
            <v>261200019763</v>
          </cell>
          <cell r="H1694" t="str">
            <v>????</v>
          </cell>
          <cell r="I1694" t="str">
            <v>73</v>
          </cell>
          <cell r="J1694" t="str">
            <v>1</v>
          </cell>
          <cell r="K1694" t="str">
            <v>???</v>
          </cell>
          <cell r="L1694" t="str">
            <v>0991-5862350</v>
          </cell>
          <cell r="M1694" t="str">
            <v>830000</v>
          </cell>
          <cell r="N1694" t="str">
            <v>DIST</v>
          </cell>
          <cell r="O1694" t="str">
            <v>01</v>
          </cell>
          <cell r="P1694" t="str">
            <v/>
          </cell>
          <cell r="Q1694" t="str">
            <v>DDD</v>
          </cell>
          <cell r="R1694" t="str">
            <v>A</v>
          </cell>
          <cell r="S1694">
            <v>0</v>
          </cell>
          <cell r="T1694">
            <v>1</v>
          </cell>
          <cell r="U1694">
            <v>1</v>
          </cell>
          <cell r="V1694" t="str">
            <v>5A</v>
          </cell>
          <cell r="W1694" t="str">
            <v/>
          </cell>
          <cell r="X1694" t="str">
            <v/>
          </cell>
          <cell r="Y1694" t="str">
            <v>?????</v>
          </cell>
          <cell r="Z1694" t="str">
            <v>WT</v>
          </cell>
          <cell r="AA1694">
            <v>0</v>
          </cell>
          <cell r="AB1694">
            <v>50</v>
          </cell>
        </row>
        <row r="1695">
          <cell r="A1695">
            <v>990103</v>
          </cell>
          <cell r="B1695" t="str">
            <v>????????????</v>
          </cell>
          <cell r="C1695" t="str">
            <v>??????????????</v>
          </cell>
          <cell r="D1695" t="str">
            <v>???</v>
          </cell>
          <cell r="E1695" t="str">
            <v>101000</v>
          </cell>
          <cell r="F1695" t="str">
            <v>650103715557064</v>
          </cell>
          <cell r="G1695" t="str">
            <v>2015013525</v>
          </cell>
          <cell r="H1695" t="str">
            <v>?????????</v>
          </cell>
          <cell r="I1695" t="str">
            <v>73</v>
          </cell>
          <cell r="J1695" t="str">
            <v>1</v>
          </cell>
          <cell r="K1695" t="str">
            <v>???</v>
          </cell>
          <cell r="L1695" t="str">
            <v>5862583</v>
          </cell>
          <cell r="M1695" t="str">
            <v>830000</v>
          </cell>
          <cell r="N1695" t="str">
            <v>DIST</v>
          </cell>
          <cell r="O1695" t="str">
            <v>01</v>
          </cell>
          <cell r="P1695" t="str">
            <v/>
          </cell>
          <cell r="Q1695" t="str">
            <v>BBBO</v>
          </cell>
          <cell r="R1695" t="str">
            <v>*</v>
          </cell>
          <cell r="S1695">
            <v>19990806</v>
          </cell>
          <cell r="T1695">
            <v>1</v>
          </cell>
          <cell r="U1695">
            <v>1256000</v>
          </cell>
          <cell r="V1695" t="str">
            <v/>
          </cell>
          <cell r="W1695" t="str">
            <v/>
          </cell>
          <cell r="X1695" t="str">
            <v/>
          </cell>
          <cell r="Y1695" t="str">
            <v>314000</v>
          </cell>
          <cell r="Z1695" t="str">
            <v>WT</v>
          </cell>
          <cell r="AA1695">
            <v>1433729.73</v>
          </cell>
          <cell r="AB1695">
            <v>50</v>
          </cell>
        </row>
        <row r="1696">
          <cell r="A1696">
            <v>990104</v>
          </cell>
          <cell r="B1696" t="str">
            <v>??????????????</v>
          </cell>
          <cell r="C1696" t="str">
            <v>??????????????</v>
          </cell>
          <cell r="D1696" t="str">
            <v>????</v>
          </cell>
          <cell r="E1696" t="str">
            <v>101000</v>
          </cell>
          <cell r="F1696" t="str">
            <v>650103718914987</v>
          </cell>
          <cell r="G1696" t="str">
            <v>2015034969</v>
          </cell>
          <cell r="H1696" t="str">
            <v>????????</v>
          </cell>
          <cell r="I1696" t="str">
            <v>73</v>
          </cell>
          <cell r="J1696" t="str">
            <v>1</v>
          </cell>
          <cell r="K1696" t="str">
            <v>???</v>
          </cell>
          <cell r="L1696" t="str">
            <v>0991-5801017</v>
          </cell>
          <cell r="M1696" t="str">
            <v>830000</v>
          </cell>
          <cell r="N1696" t="str">
            <v>DIST</v>
          </cell>
          <cell r="O1696" t="str">
            <v>01</v>
          </cell>
          <cell r="P1696" t="str">
            <v/>
          </cell>
          <cell r="Q1696" t="str">
            <v>BBBO</v>
          </cell>
          <cell r="R1696" t="str">
            <v/>
          </cell>
          <cell r="S1696">
            <v>20001101</v>
          </cell>
          <cell r="T1696">
            <v>1</v>
          </cell>
          <cell r="U1696">
            <v>1</v>
          </cell>
          <cell r="V1696" t="str">
            <v/>
          </cell>
          <cell r="W1696" t="str">
            <v/>
          </cell>
          <cell r="X1696" t="str">
            <v/>
          </cell>
          <cell r="Y1696" t="str">
            <v>300000</v>
          </cell>
          <cell r="Z1696" t="str">
            <v>WT</v>
          </cell>
          <cell r="AA1696">
            <v>278394.46999999997</v>
          </cell>
          <cell r="AB1696">
            <v>50</v>
          </cell>
        </row>
        <row r="1697">
          <cell r="A1697">
            <v>990106</v>
          </cell>
          <cell r="B1697" t="str">
            <v>??????????????</v>
          </cell>
          <cell r="C1697" t="str">
            <v>?????????????</v>
          </cell>
          <cell r="D1697" t="str">
            <v/>
          </cell>
          <cell r="E1697" t="str">
            <v>101000</v>
          </cell>
          <cell r="F1697" t="str">
            <v>650102928723003</v>
          </cell>
          <cell r="G1697" t="str">
            <v>215-22528</v>
          </cell>
          <cell r="H1697" t="str">
            <v>????????</v>
          </cell>
          <cell r="I1697" t="str">
            <v>73</v>
          </cell>
          <cell r="J1697" t="str">
            <v>2</v>
          </cell>
          <cell r="K1697" t="str">
            <v>??</v>
          </cell>
          <cell r="L1697" t="str">
            <v>0991-2821187</v>
          </cell>
          <cell r="M1697" t="str">
            <v>830091</v>
          </cell>
          <cell r="N1697" t="str">
            <v>DIST</v>
          </cell>
          <cell r="O1697" t="str">
            <v>01</v>
          </cell>
          <cell r="P1697" t="str">
            <v/>
          </cell>
          <cell r="Q1697" t="str">
            <v>BBBO</v>
          </cell>
          <cell r="R1697" t="str">
            <v/>
          </cell>
          <cell r="S1697">
            <v>0</v>
          </cell>
          <cell r="T1697">
            <v>1</v>
          </cell>
          <cell r="U1697">
            <v>1</v>
          </cell>
          <cell r="V1697" t="str">
            <v/>
          </cell>
          <cell r="W1697" t="str">
            <v/>
          </cell>
          <cell r="X1697" t="str">
            <v/>
          </cell>
          <cell r="Y1697" t="str">
            <v/>
          </cell>
          <cell r="Z1697" t="str">
            <v>WT</v>
          </cell>
          <cell r="AA1697">
            <v>306324.15000000002</v>
          </cell>
          <cell r="AB1697">
            <v>50</v>
          </cell>
        </row>
        <row r="1698">
          <cell r="A1698">
            <v>990900</v>
          </cell>
          <cell r="B1698" t="str">
            <v>?????????????</v>
          </cell>
          <cell r="C1698" t="str">
            <v>????????</v>
          </cell>
          <cell r="D1698" t="str">
            <v/>
          </cell>
          <cell r="E1698" t="str">
            <v>101000</v>
          </cell>
          <cell r="F1698" t="str">
            <v/>
          </cell>
          <cell r="G1698" t="str">
            <v>200009180</v>
          </cell>
          <cell r="H1698" t="str">
            <v>??????????????</v>
          </cell>
          <cell r="I1698" t="str">
            <v>73</v>
          </cell>
          <cell r="J1698" t="str">
            <v>2</v>
          </cell>
          <cell r="K1698" t="str">
            <v>???</v>
          </cell>
          <cell r="L1698" t="str">
            <v>0993-2512766</v>
          </cell>
          <cell r="M1698" t="str">
            <v>832000</v>
          </cell>
          <cell r="N1698" t="str">
            <v>DIST</v>
          </cell>
          <cell r="O1698" t="str">
            <v>01</v>
          </cell>
          <cell r="P1698" t="str">
            <v/>
          </cell>
          <cell r="Q1698" t="str">
            <v>BBBO</v>
          </cell>
          <cell r="R1698" t="str">
            <v/>
          </cell>
          <cell r="S1698">
            <v>20000619</v>
          </cell>
          <cell r="T1698">
            <v>1</v>
          </cell>
          <cell r="U1698">
            <v>200000</v>
          </cell>
          <cell r="V1698" t="str">
            <v/>
          </cell>
          <cell r="W1698" t="str">
            <v/>
          </cell>
          <cell r="X1698" t="str">
            <v>A</v>
          </cell>
          <cell r="Y1698" t="str">
            <v>57500</v>
          </cell>
          <cell r="Z1698" t="str">
            <v>WT</v>
          </cell>
          <cell r="AA1698">
            <v>109914.93</v>
          </cell>
          <cell r="AB1698">
            <v>50</v>
          </cell>
        </row>
        <row r="1699">
          <cell r="A1699">
            <v>990800</v>
          </cell>
          <cell r="B1699" t="str">
            <v>??????????????</v>
          </cell>
          <cell r="C1699" t="str">
            <v>??????????</v>
          </cell>
          <cell r="D1699" t="str">
            <v/>
          </cell>
          <cell r="E1699" t="str">
            <v>101000</v>
          </cell>
          <cell r="F1699" t="str">
            <v>654001722317034</v>
          </cell>
          <cell r="G1699" t="str">
            <v>3006027009024522386</v>
          </cell>
          <cell r="H1699" t="str">
            <v>?????</v>
          </cell>
          <cell r="I1699" t="str">
            <v>73</v>
          </cell>
          <cell r="J1699" t="str">
            <v>2</v>
          </cell>
          <cell r="K1699" t="str">
            <v>???</v>
          </cell>
          <cell r="L1699" t="str">
            <v>0992-3248733</v>
          </cell>
          <cell r="M1699" t="str">
            <v>833200</v>
          </cell>
          <cell r="N1699" t="str">
            <v>DIST</v>
          </cell>
          <cell r="O1699" t="str">
            <v>01</v>
          </cell>
          <cell r="P1699" t="str">
            <v/>
          </cell>
          <cell r="Q1699" t="str">
            <v>BBBO</v>
          </cell>
          <cell r="R1699" t="str">
            <v/>
          </cell>
          <cell r="S1699">
            <v>20000510</v>
          </cell>
          <cell r="T1699">
            <v>1</v>
          </cell>
          <cell r="U1699">
            <v>136000</v>
          </cell>
          <cell r="V1699" t="str">
            <v/>
          </cell>
          <cell r="W1699" t="str">
            <v/>
          </cell>
          <cell r="X1699" t="str">
            <v/>
          </cell>
          <cell r="Y1699" t="str">
            <v>39000</v>
          </cell>
          <cell r="Z1699" t="str">
            <v>WT</v>
          </cell>
          <cell r="AA1699">
            <v>104943.89</v>
          </cell>
          <cell r="AB1699">
            <v>50</v>
          </cell>
        </row>
        <row r="1700">
          <cell r="A1700">
            <v>990700</v>
          </cell>
          <cell r="B1700" t="str">
            <v>????????????</v>
          </cell>
          <cell r="C1700" t="str">
            <v>????????????</v>
          </cell>
          <cell r="D1700" t="str">
            <v/>
          </cell>
          <cell r="E1700" t="str">
            <v>101000</v>
          </cell>
          <cell r="F1700" t="str">
            <v>654101722331979</v>
          </cell>
          <cell r="G1700" t="str">
            <v>201148000501</v>
          </cell>
          <cell r="H1700" t="str">
            <v>?????</v>
          </cell>
          <cell r="I1700" t="str">
            <v>73</v>
          </cell>
          <cell r="J1700" t="str">
            <v>4</v>
          </cell>
          <cell r="K1700" t="str">
            <v>???</v>
          </cell>
          <cell r="L1700" t="str">
            <v>0999-8039115</v>
          </cell>
          <cell r="M1700" t="str">
            <v>835000</v>
          </cell>
          <cell r="N1700" t="str">
            <v>DIST</v>
          </cell>
          <cell r="O1700" t="str">
            <v>01</v>
          </cell>
          <cell r="P1700" t="str">
            <v>N</v>
          </cell>
          <cell r="Q1700" t="str">
            <v>BBBO</v>
          </cell>
          <cell r="R1700" t="str">
            <v>A</v>
          </cell>
          <cell r="S1700">
            <v>19980324</v>
          </cell>
          <cell r="T1700">
            <v>1</v>
          </cell>
          <cell r="U1700">
            <v>150000</v>
          </cell>
          <cell r="V1700" t="str">
            <v/>
          </cell>
          <cell r="W1700" t="str">
            <v/>
          </cell>
          <cell r="X1700" t="str">
            <v/>
          </cell>
          <cell r="Y1700" t="str">
            <v>50000</v>
          </cell>
          <cell r="Z1700" t="str">
            <v>WT</v>
          </cell>
          <cell r="AA1700">
            <v>80322.080000000002</v>
          </cell>
          <cell r="AB1700">
            <v>50</v>
          </cell>
        </row>
        <row r="1701">
          <cell r="A1701">
            <v>990301</v>
          </cell>
          <cell r="B1701" t="str">
            <v>????????????</v>
          </cell>
          <cell r="C1701" t="str">
            <v>???????????</v>
          </cell>
          <cell r="D1701" t="str">
            <v/>
          </cell>
          <cell r="E1701" t="str">
            <v>101000</v>
          </cell>
          <cell r="F1701" t="str">
            <v>330123700614541</v>
          </cell>
          <cell r="G1701" t="str">
            <v>200001044</v>
          </cell>
          <cell r="H1701" t="str">
            <v>????????</v>
          </cell>
          <cell r="I1701" t="str">
            <v>73</v>
          </cell>
          <cell r="J1701" t="str">
            <v>3</v>
          </cell>
          <cell r="K1701" t="str">
            <v>??</v>
          </cell>
          <cell r="L1701" t="str">
            <v>0902-2322426</v>
          </cell>
          <cell r="M1701" t="str">
            <v>839000</v>
          </cell>
          <cell r="N1701" t="str">
            <v>DIST</v>
          </cell>
          <cell r="O1701" t="str">
            <v>01</v>
          </cell>
          <cell r="P1701" t="str">
            <v/>
          </cell>
          <cell r="Q1701" t="str">
            <v>BBBO</v>
          </cell>
          <cell r="R1701" t="str">
            <v>C</v>
          </cell>
          <cell r="S1701">
            <v>19981006</v>
          </cell>
          <cell r="T1701">
            <v>1</v>
          </cell>
          <cell r="U1701">
            <v>150000</v>
          </cell>
          <cell r="V1701" t="str">
            <v/>
          </cell>
          <cell r="W1701" t="str">
            <v/>
          </cell>
          <cell r="X1701" t="str">
            <v>A</v>
          </cell>
          <cell r="Y1701" t="str">
            <v>42500</v>
          </cell>
          <cell r="Z1701" t="str">
            <v>WT</v>
          </cell>
          <cell r="AA1701">
            <v>193757.19</v>
          </cell>
          <cell r="AB1701">
            <v>50</v>
          </cell>
        </row>
        <row r="1702">
          <cell r="A1702">
            <v>990200</v>
          </cell>
          <cell r="B1702" t="str">
            <v>??????????????</v>
          </cell>
          <cell r="C1702" t="str">
            <v>??????????????</v>
          </cell>
          <cell r="D1702" t="str">
            <v>????????</v>
          </cell>
          <cell r="E1702" t="str">
            <v>101000</v>
          </cell>
          <cell r="F1702" t="str">
            <v>652801710798643</v>
          </cell>
          <cell r="G1702" t="str">
            <v>22527550</v>
          </cell>
          <cell r="H1702" t="str">
            <v>??????????????</v>
          </cell>
          <cell r="I1702" t="str">
            <v>73</v>
          </cell>
          <cell r="J1702" t="str">
            <v>3</v>
          </cell>
          <cell r="K1702" t="str">
            <v>??</v>
          </cell>
          <cell r="L1702" t="str">
            <v>0996-2073895</v>
          </cell>
          <cell r="M1702" t="str">
            <v>841000</v>
          </cell>
          <cell r="N1702" t="str">
            <v>DIST</v>
          </cell>
          <cell r="O1702" t="str">
            <v>01</v>
          </cell>
          <cell r="P1702" t="str">
            <v>E-N</v>
          </cell>
          <cell r="Q1702" t="str">
            <v>BBBO</v>
          </cell>
          <cell r="R1702" t="str">
            <v>A</v>
          </cell>
          <cell r="S1702">
            <v>19971106</v>
          </cell>
          <cell r="T1702">
            <v>1</v>
          </cell>
          <cell r="U1702">
            <v>460000</v>
          </cell>
          <cell r="V1702" t="str">
            <v/>
          </cell>
          <cell r="W1702" t="str">
            <v/>
          </cell>
          <cell r="X1702" t="str">
            <v>A</v>
          </cell>
          <cell r="Y1702" t="str">
            <v>115000</v>
          </cell>
          <cell r="Z1702" t="str">
            <v>WT</v>
          </cell>
          <cell r="AA1702">
            <v>418238.83</v>
          </cell>
          <cell r="AB1702">
            <v>50</v>
          </cell>
        </row>
        <row r="1703">
          <cell r="A1703">
            <v>990201</v>
          </cell>
          <cell r="B1703" t="str">
            <v>?????????????</v>
          </cell>
          <cell r="C1703" t="str">
            <v>???????</v>
          </cell>
          <cell r="D1703" t="str">
            <v/>
          </cell>
          <cell r="E1703" t="str">
            <v>101000</v>
          </cell>
          <cell r="F1703" t="str">
            <v>652801715546146</v>
          </cell>
          <cell r="G1703" t="str">
            <v>0517-388</v>
          </cell>
          <cell r="H1703" t="str">
            <v>?????????</v>
          </cell>
          <cell r="I1703" t="str">
            <v>73</v>
          </cell>
          <cell r="J1703" t="str">
            <v>3</v>
          </cell>
          <cell r="K1703" t="str">
            <v>???</v>
          </cell>
          <cell r="L1703" t="str">
            <v>0996-2023568</v>
          </cell>
          <cell r="M1703" t="str">
            <v>841000</v>
          </cell>
          <cell r="N1703" t="str">
            <v>DIST</v>
          </cell>
          <cell r="O1703" t="str">
            <v>01</v>
          </cell>
          <cell r="P1703" t="str">
            <v/>
          </cell>
          <cell r="Q1703" t="str">
            <v>BBBO</v>
          </cell>
          <cell r="R1703" t="str">
            <v/>
          </cell>
          <cell r="S1703">
            <v>20001101</v>
          </cell>
          <cell r="T1703">
            <v>1</v>
          </cell>
          <cell r="U1703">
            <v>1</v>
          </cell>
          <cell r="V1703" t="str">
            <v>5A</v>
          </cell>
          <cell r="W1703" t="str">
            <v/>
          </cell>
          <cell r="X1703" t="str">
            <v/>
          </cell>
          <cell r="Y1703" t="str">
            <v/>
          </cell>
          <cell r="Z1703" t="str">
            <v>WT</v>
          </cell>
          <cell r="AA1703">
            <v>76491.53</v>
          </cell>
          <cell r="AB1703">
            <v>50</v>
          </cell>
        </row>
        <row r="1704">
          <cell r="A1704">
            <v>990600</v>
          </cell>
          <cell r="B1704" t="str">
            <v>??????????????</v>
          </cell>
          <cell r="C1704" t="str">
            <v>??????????????</v>
          </cell>
          <cell r="D1704" t="str">
            <v>????</v>
          </cell>
          <cell r="E1704" t="str">
            <v>101000</v>
          </cell>
          <cell r="F1704" t="str">
            <v>652901734443118</v>
          </cell>
          <cell r="G1704" t="str">
            <v>2460218790</v>
          </cell>
          <cell r="H1704" t="str">
            <v>?????????</v>
          </cell>
          <cell r="I1704" t="str">
            <v>73</v>
          </cell>
          <cell r="J1704" t="str">
            <v>7</v>
          </cell>
          <cell r="K1704" t="str">
            <v>???</v>
          </cell>
          <cell r="L1704" t="str">
            <v>0997-2139941</v>
          </cell>
          <cell r="M1704" t="str">
            <v>843000</v>
          </cell>
          <cell r="N1704" t="str">
            <v>DIST</v>
          </cell>
          <cell r="O1704" t="str">
            <v>01</v>
          </cell>
          <cell r="P1704" t="str">
            <v>N</v>
          </cell>
          <cell r="Q1704" t="str">
            <v>BBBO</v>
          </cell>
          <cell r="R1704" t="str">
            <v>A</v>
          </cell>
          <cell r="S1704">
            <v>19980318</v>
          </cell>
          <cell r="T1704">
            <v>1</v>
          </cell>
          <cell r="U1704">
            <v>320000</v>
          </cell>
          <cell r="V1704" t="str">
            <v/>
          </cell>
          <cell r="W1704" t="str">
            <v/>
          </cell>
          <cell r="X1704" t="str">
            <v>A</v>
          </cell>
          <cell r="Y1704" t="str">
            <v>80000</v>
          </cell>
          <cell r="Z1704" t="str">
            <v>WT</v>
          </cell>
          <cell r="AA1704">
            <v>213776.5</v>
          </cell>
          <cell r="AB1704">
            <v>50</v>
          </cell>
        </row>
        <row r="1705">
          <cell r="A1705">
            <v>970100</v>
          </cell>
          <cell r="B1705" t="str">
            <v>??????????</v>
          </cell>
          <cell r="C1705" t="str">
            <v>??????????????</v>
          </cell>
          <cell r="D1705" t="str">
            <v>??</v>
          </cell>
          <cell r="E1705" t="str">
            <v>101000</v>
          </cell>
          <cell r="F1705" t="str">
            <v>630104226589938</v>
          </cell>
          <cell r="G1705" t="str">
            <v>2806001109022501187</v>
          </cell>
          <cell r="H1705" t="str">
            <v>??????</v>
          </cell>
          <cell r="I1705" t="str">
            <v>71</v>
          </cell>
          <cell r="J1705" t="str">
            <v>5</v>
          </cell>
          <cell r="K1705" t="str">
            <v>???</v>
          </cell>
          <cell r="L1705" t="str">
            <v>0971-6155073</v>
          </cell>
          <cell r="M1705" t="str">
            <v>810001</v>
          </cell>
          <cell r="N1705" t="str">
            <v>DIST</v>
          </cell>
          <cell r="O1705" t="str">
            <v>01</v>
          </cell>
          <cell r="P1705" t="str">
            <v>E-N</v>
          </cell>
          <cell r="Q1705" t="str">
            <v>BBBO</v>
          </cell>
          <cell r="R1705" t="str">
            <v>*</v>
          </cell>
          <cell r="S1705">
            <v>19971106</v>
          </cell>
          <cell r="T1705">
            <v>1</v>
          </cell>
          <cell r="U1705">
            <v>390000</v>
          </cell>
          <cell r="V1705" t="str">
            <v/>
          </cell>
          <cell r="W1705" t="str">
            <v/>
          </cell>
          <cell r="X1705" t="str">
            <v/>
          </cell>
          <cell r="Y1705" t="str">
            <v>212750</v>
          </cell>
          <cell r="Z1705" t="str">
            <v>WT</v>
          </cell>
          <cell r="AA1705">
            <v>445573.9</v>
          </cell>
          <cell r="AB1705">
            <v>50</v>
          </cell>
        </row>
        <row r="1706">
          <cell r="A1706">
            <v>970101</v>
          </cell>
          <cell r="B1706" t="str">
            <v>??????????????</v>
          </cell>
          <cell r="C1706" t="str">
            <v>????????????</v>
          </cell>
          <cell r="D1706" t="str">
            <v/>
          </cell>
          <cell r="E1706" t="str">
            <v>101000</v>
          </cell>
          <cell r="F1706" t="str">
            <v>630104710595432</v>
          </cell>
          <cell r="G1706" t="str">
            <v>18-221312665</v>
          </cell>
          <cell r="H1706" t="str">
            <v>????????</v>
          </cell>
          <cell r="I1706" t="str">
            <v>71</v>
          </cell>
          <cell r="J1706" t="str">
            <v>5</v>
          </cell>
          <cell r="K1706" t="str">
            <v>???</v>
          </cell>
          <cell r="L1706" t="str">
            <v>0971-6146361</v>
          </cell>
          <cell r="M1706" t="str">
            <v>810001</v>
          </cell>
          <cell r="N1706" t="str">
            <v>DIST</v>
          </cell>
          <cell r="O1706" t="str">
            <v>01</v>
          </cell>
          <cell r="P1706" t="str">
            <v/>
          </cell>
          <cell r="Q1706" t="str">
            <v>BBBO</v>
          </cell>
          <cell r="R1706" t="str">
            <v/>
          </cell>
          <cell r="S1706">
            <v>20000905</v>
          </cell>
          <cell r="T1706">
            <v>1</v>
          </cell>
          <cell r="U1706">
            <v>1</v>
          </cell>
          <cell r="V1706" t="str">
            <v>5E</v>
          </cell>
          <cell r="W1706" t="str">
            <v/>
          </cell>
          <cell r="X1706" t="str">
            <v/>
          </cell>
          <cell r="Y1706" t="str">
            <v>0</v>
          </cell>
          <cell r="Z1706" t="str">
            <v>WT</v>
          </cell>
          <cell r="AA1706">
            <v>0</v>
          </cell>
          <cell r="AB1706">
            <v>50</v>
          </cell>
        </row>
        <row r="1707">
          <cell r="A1707">
            <v>880100</v>
          </cell>
          <cell r="B1707" t="str">
            <v>?????????????</v>
          </cell>
          <cell r="C1707" t="str">
            <v>???????</v>
          </cell>
          <cell r="D1707" t="str">
            <v/>
          </cell>
          <cell r="E1707" t="str">
            <v>101000</v>
          </cell>
          <cell r="F1707" t="str">
            <v/>
          </cell>
          <cell r="G1707" t="str">
            <v>980001040014054</v>
          </cell>
          <cell r="H1707" t="str">
            <v>????????????</v>
          </cell>
          <cell r="I1707" t="str">
            <v>25</v>
          </cell>
          <cell r="J1707" t="str">
            <v>12</v>
          </cell>
          <cell r="K1707" t="str">
            <v>??</v>
          </cell>
          <cell r="L1707" t="str">
            <v>0891-6831598</v>
          </cell>
          <cell r="M1707" t="str">
            <v>850002</v>
          </cell>
          <cell r="N1707" t="str">
            <v>DIST</v>
          </cell>
          <cell r="O1707" t="str">
            <v>01</v>
          </cell>
          <cell r="P1707" t="str">
            <v/>
          </cell>
          <cell r="Q1707" t="str">
            <v>BBBO</v>
          </cell>
          <cell r="R1707" t="str">
            <v/>
          </cell>
          <cell r="S1707">
            <v>20001122</v>
          </cell>
          <cell r="T1707">
            <v>1</v>
          </cell>
          <cell r="U1707">
            <v>140000</v>
          </cell>
          <cell r="V1707" t="str">
            <v/>
          </cell>
          <cell r="W1707" t="str">
            <v/>
          </cell>
          <cell r="X1707" t="str">
            <v>A</v>
          </cell>
          <cell r="Y1707" t="str">
            <v>40000</v>
          </cell>
          <cell r="Z1707" t="str">
            <v>WT</v>
          </cell>
          <cell r="AA1707">
            <v>42468.95</v>
          </cell>
          <cell r="AB1707">
            <v>50</v>
          </cell>
        </row>
        <row r="1708">
          <cell r="A1708">
            <v>699304</v>
          </cell>
          <cell r="B1708" t="str">
            <v>??????????</v>
          </cell>
          <cell r="C1708" t="str">
            <v>???????????</v>
          </cell>
          <cell r="D1708" t="str">
            <v/>
          </cell>
          <cell r="E1708" t="str">
            <v>101000</v>
          </cell>
          <cell r="F1708" t="str">
            <v>620101712748957</v>
          </cell>
          <cell r="G1708" t="str">
            <v>9872000261</v>
          </cell>
          <cell r="H1708" t="str">
            <v>???????</v>
          </cell>
          <cell r="I1708" t="str">
            <v>71</v>
          </cell>
          <cell r="J1708" t="str">
            <v>4</v>
          </cell>
          <cell r="K1708" t="str">
            <v>??</v>
          </cell>
          <cell r="L1708" t="str">
            <v>0931-8432860</v>
          </cell>
          <cell r="M1708" t="str">
            <v>730030</v>
          </cell>
          <cell r="N1708" t="str">
            <v>SPDR</v>
          </cell>
          <cell r="O1708" t="str">
            <v>01</v>
          </cell>
          <cell r="P1708" t="str">
            <v/>
          </cell>
          <cell r="Q1708" t="str">
            <v/>
          </cell>
          <cell r="R1708" t="str">
            <v/>
          </cell>
          <cell r="S1708">
            <v>20000912</v>
          </cell>
          <cell r="T1708">
            <v>1</v>
          </cell>
          <cell r="U1708">
            <v>1</v>
          </cell>
          <cell r="V1708" t="str">
            <v/>
          </cell>
          <cell r="W1708" t="str">
            <v/>
          </cell>
          <cell r="X1708" t="str">
            <v/>
          </cell>
          <cell r="Y1708" t="str">
            <v/>
          </cell>
          <cell r="Z1708" t="str">
            <v>90</v>
          </cell>
          <cell r="AA1708">
            <v>0</v>
          </cell>
          <cell r="AB1708">
            <v>50</v>
          </cell>
        </row>
        <row r="1709">
          <cell r="A1709">
            <v>699302</v>
          </cell>
          <cell r="B1709" t="str">
            <v>??????????????</v>
          </cell>
          <cell r="C1709" t="str">
            <v>??????????????</v>
          </cell>
          <cell r="D1709" t="str">
            <v>??</v>
          </cell>
          <cell r="E1709" t="str">
            <v>101000</v>
          </cell>
          <cell r="F1709" t="str">
            <v>620200224648017</v>
          </cell>
          <cell r="G1709" t="str">
            <v>230101040000976</v>
          </cell>
          <cell r="H1709" t="str">
            <v>?????</v>
          </cell>
          <cell r="I1709" t="str">
            <v>71</v>
          </cell>
          <cell r="J1709" t="str">
            <v>4</v>
          </cell>
          <cell r="K1709" t="str">
            <v xml:space="preserve"> ???</v>
          </cell>
          <cell r="L1709" t="str">
            <v>0937-6284954</v>
          </cell>
          <cell r="M1709" t="str">
            <v>735100</v>
          </cell>
          <cell r="N1709" t="str">
            <v>SPDR</v>
          </cell>
          <cell r="O1709" t="str">
            <v>01</v>
          </cell>
          <cell r="P1709" t="str">
            <v/>
          </cell>
          <cell r="Q1709" t="str">
            <v/>
          </cell>
          <cell r="R1709" t="str">
            <v>*</v>
          </cell>
          <cell r="S1709">
            <v>19980406</v>
          </cell>
          <cell r="T1709">
            <v>1</v>
          </cell>
          <cell r="U1709">
            <v>1</v>
          </cell>
          <cell r="V1709" t="str">
            <v/>
          </cell>
          <cell r="W1709" t="str">
            <v/>
          </cell>
          <cell r="X1709" t="str">
            <v/>
          </cell>
          <cell r="Y1709" t="str">
            <v/>
          </cell>
          <cell r="Z1709" t="str">
            <v>90</v>
          </cell>
          <cell r="AA1709">
            <v>-2616.3200000000002</v>
          </cell>
          <cell r="AB1709">
            <v>50</v>
          </cell>
        </row>
        <row r="1710">
          <cell r="A1710">
            <v>699102</v>
          </cell>
          <cell r="B1710" t="str">
            <v>????????????</v>
          </cell>
          <cell r="C1710" t="str">
            <v>????????</v>
          </cell>
          <cell r="D1710" t="str">
            <v/>
          </cell>
          <cell r="E1710" t="str">
            <v>101000</v>
          </cell>
          <cell r="F1710" t="str">
            <v>610302994515376</v>
          </cell>
          <cell r="G1710" t="str">
            <v>20422502891</v>
          </cell>
          <cell r="H1710" t="str">
            <v>???????????</v>
          </cell>
          <cell r="I1710" t="str">
            <v>71</v>
          </cell>
          <cell r="J1710" t="str">
            <v>10</v>
          </cell>
          <cell r="K1710" t="str">
            <v>??</v>
          </cell>
          <cell r="L1710" t="str">
            <v>0917-3225052</v>
          </cell>
          <cell r="M1710" t="str">
            <v>721000</v>
          </cell>
          <cell r="N1710" t="str">
            <v>SPDR</v>
          </cell>
          <cell r="O1710" t="str">
            <v>01</v>
          </cell>
          <cell r="P1710" t="str">
            <v/>
          </cell>
          <cell r="Q1710" t="str">
            <v/>
          </cell>
          <cell r="R1710" t="str">
            <v>*</v>
          </cell>
          <cell r="S1710">
            <v>19971204</v>
          </cell>
          <cell r="T1710">
            <v>1</v>
          </cell>
          <cell r="U1710">
            <v>1</v>
          </cell>
          <cell r="V1710" t="str">
            <v/>
          </cell>
          <cell r="W1710" t="str">
            <v/>
          </cell>
          <cell r="X1710" t="str">
            <v/>
          </cell>
          <cell r="Y1710" t="str">
            <v/>
          </cell>
          <cell r="Z1710" t="str">
            <v>90</v>
          </cell>
          <cell r="AA1710">
            <v>-20.07</v>
          </cell>
          <cell r="AB1710">
            <v>50</v>
          </cell>
        </row>
        <row r="1711">
          <cell r="A1711">
            <v>699104</v>
          </cell>
          <cell r="B1711" t="str">
            <v>???????????</v>
          </cell>
          <cell r="C1711" t="str">
            <v>??????????</v>
          </cell>
          <cell r="D1711" t="str">
            <v/>
          </cell>
          <cell r="E1711" t="str">
            <v>101000</v>
          </cell>
          <cell r="F1711" t="str">
            <v>610303719799052</v>
          </cell>
          <cell r="G1711" t="str">
            <v>20102131683033</v>
          </cell>
          <cell r="H1711" t="str">
            <v>????????</v>
          </cell>
          <cell r="I1711" t="str">
            <v>71</v>
          </cell>
          <cell r="J1711" t="str">
            <v>1</v>
          </cell>
          <cell r="K1711" t="str">
            <v>???</v>
          </cell>
          <cell r="L1711" t="str">
            <v>0917-3516937</v>
          </cell>
          <cell r="M1711" t="str">
            <v>721001</v>
          </cell>
          <cell r="N1711" t="str">
            <v>SPDR</v>
          </cell>
          <cell r="O1711" t="str">
            <v>01</v>
          </cell>
          <cell r="P1711" t="str">
            <v/>
          </cell>
          <cell r="Q1711" t="str">
            <v/>
          </cell>
          <cell r="R1711" t="str">
            <v/>
          </cell>
          <cell r="S1711">
            <v>20000321</v>
          </cell>
          <cell r="T1711">
            <v>1</v>
          </cell>
          <cell r="U1711">
            <v>1</v>
          </cell>
          <cell r="V1711" t="str">
            <v>5E</v>
          </cell>
          <cell r="W1711" t="str">
            <v/>
          </cell>
          <cell r="X1711" t="str">
            <v/>
          </cell>
          <cell r="Y1711" t="str">
            <v>?????</v>
          </cell>
          <cell r="Z1711" t="str">
            <v>90</v>
          </cell>
          <cell r="AA1711">
            <v>0</v>
          </cell>
          <cell r="AB1711">
            <v>50</v>
          </cell>
        </row>
        <row r="1712">
          <cell r="A1712">
            <v>697103</v>
          </cell>
          <cell r="B1712" t="str">
            <v>?????????????</v>
          </cell>
          <cell r="C1712" t="str">
            <v>???????????</v>
          </cell>
          <cell r="D1712" t="str">
            <v/>
          </cell>
          <cell r="E1712" t="str">
            <v>101000</v>
          </cell>
          <cell r="F1712" t="str">
            <v>420104717905966</v>
          </cell>
          <cell r="G1712" t="str">
            <v>872020792</v>
          </cell>
          <cell r="H1712" t="str">
            <v>?????</v>
          </cell>
          <cell r="I1712" t="str">
            <v>26</v>
          </cell>
          <cell r="J1712" t="str">
            <v>1</v>
          </cell>
          <cell r="K1712" t="str">
            <v>???</v>
          </cell>
          <cell r="L1712" t="str">
            <v>027-83613305</v>
          </cell>
          <cell r="M1712" t="str">
            <v>430030</v>
          </cell>
          <cell r="N1712" t="str">
            <v>SPDR</v>
          </cell>
          <cell r="O1712" t="str">
            <v>01</v>
          </cell>
          <cell r="P1712" t="str">
            <v/>
          </cell>
          <cell r="Q1712" t="str">
            <v/>
          </cell>
          <cell r="R1712" t="str">
            <v/>
          </cell>
          <cell r="S1712">
            <v>19980106</v>
          </cell>
          <cell r="T1712">
            <v>1</v>
          </cell>
          <cell r="U1712">
            <v>1</v>
          </cell>
          <cell r="V1712" t="str">
            <v>5E</v>
          </cell>
          <cell r="W1712" t="str">
            <v/>
          </cell>
          <cell r="X1712" t="str">
            <v/>
          </cell>
          <cell r="Y1712" t="str">
            <v/>
          </cell>
          <cell r="Z1712" t="str">
            <v>90</v>
          </cell>
          <cell r="AA1712">
            <v>0</v>
          </cell>
          <cell r="AB1712">
            <v>50</v>
          </cell>
        </row>
        <row r="1713">
          <cell r="A1713">
            <v>698108</v>
          </cell>
          <cell r="B1713" t="str">
            <v>???????????</v>
          </cell>
          <cell r="C1713" t="str">
            <v>???????</v>
          </cell>
          <cell r="D1713" t="str">
            <v/>
          </cell>
          <cell r="E1713" t="str">
            <v>101000</v>
          </cell>
          <cell r="F1713" t="str">
            <v>51070362096472-4</v>
          </cell>
          <cell r="G1713" t="str">
            <v>40594</v>
          </cell>
          <cell r="H1713" t="str">
            <v>?????????</v>
          </cell>
          <cell r="I1713" t="str">
            <v>25</v>
          </cell>
          <cell r="J1713" t="str">
            <v>1</v>
          </cell>
          <cell r="K1713" t="str">
            <v>???</v>
          </cell>
          <cell r="L1713" t="str">
            <v>0816-2336310</v>
          </cell>
          <cell r="M1713" t="str">
            <v>621000</v>
          </cell>
          <cell r="N1713" t="str">
            <v>SPDR</v>
          </cell>
          <cell r="O1713" t="str">
            <v>01</v>
          </cell>
          <cell r="P1713" t="str">
            <v/>
          </cell>
          <cell r="Q1713" t="str">
            <v/>
          </cell>
          <cell r="R1713" t="str">
            <v>*</v>
          </cell>
          <cell r="S1713">
            <v>19981216</v>
          </cell>
          <cell r="T1713">
            <v>1</v>
          </cell>
          <cell r="U1713">
            <v>1</v>
          </cell>
          <cell r="V1713" t="str">
            <v/>
          </cell>
          <cell r="W1713" t="str">
            <v/>
          </cell>
          <cell r="X1713" t="str">
            <v/>
          </cell>
          <cell r="Y1713" t="str">
            <v/>
          </cell>
          <cell r="Z1713" t="str">
            <v>90</v>
          </cell>
          <cell r="AA1713">
            <v>19660.21</v>
          </cell>
          <cell r="AB1713">
            <v>50</v>
          </cell>
        </row>
        <row r="1714">
          <cell r="A1714">
            <v>698104</v>
          </cell>
          <cell r="B1714" t="str">
            <v>????????????</v>
          </cell>
          <cell r="C1714" t="str">
            <v>??????????????</v>
          </cell>
          <cell r="D1714" t="str">
            <v>???</v>
          </cell>
          <cell r="E1714" t="str">
            <v>101000</v>
          </cell>
          <cell r="F1714" t="str">
            <v/>
          </cell>
          <cell r="G1714" t="str">
            <v>2011005678</v>
          </cell>
          <cell r="H1714" t="str">
            <v>?????????</v>
          </cell>
          <cell r="I1714" t="str">
            <v>25</v>
          </cell>
          <cell r="J1714" t="str">
            <v>1</v>
          </cell>
          <cell r="K1714" t="str">
            <v>??</v>
          </cell>
          <cell r="L1714" t="str">
            <v>0817-2228891</v>
          </cell>
          <cell r="M1714" t="str">
            <v>637000</v>
          </cell>
          <cell r="N1714" t="str">
            <v>SPDR</v>
          </cell>
          <cell r="O1714" t="str">
            <v>01</v>
          </cell>
          <cell r="P1714" t="str">
            <v/>
          </cell>
          <cell r="Q1714" t="str">
            <v/>
          </cell>
          <cell r="R1714" t="str">
            <v>*</v>
          </cell>
          <cell r="S1714">
            <v>0</v>
          </cell>
          <cell r="T1714">
            <v>1</v>
          </cell>
          <cell r="U1714">
            <v>1</v>
          </cell>
          <cell r="V1714" t="str">
            <v>5E</v>
          </cell>
          <cell r="W1714" t="str">
            <v/>
          </cell>
          <cell r="X1714" t="str">
            <v>A</v>
          </cell>
          <cell r="Y1714" t="str">
            <v/>
          </cell>
          <cell r="Z1714" t="str">
            <v>90</v>
          </cell>
          <cell r="AA1714">
            <v>0</v>
          </cell>
          <cell r="AB1714">
            <v>50</v>
          </cell>
        </row>
        <row r="1715">
          <cell r="A1715">
            <v>698116</v>
          </cell>
          <cell r="B1715" t="str">
            <v>??????????</v>
          </cell>
          <cell r="C1715" t="str">
            <v>???????????</v>
          </cell>
          <cell r="D1715" t="str">
            <v/>
          </cell>
          <cell r="E1715" t="str">
            <v>101000</v>
          </cell>
          <cell r="F1715" t="str">
            <v>511302209550476</v>
          </cell>
          <cell r="G1715" t="str">
            <v>53222501003394</v>
          </cell>
          <cell r="H1715" t="str">
            <v>??????</v>
          </cell>
          <cell r="I1715" t="str">
            <v>25</v>
          </cell>
          <cell r="J1715" t="str">
            <v>1</v>
          </cell>
          <cell r="K1715" t="str">
            <v>???</v>
          </cell>
          <cell r="L1715" t="str">
            <v>0817-2231622</v>
          </cell>
          <cell r="M1715" t="str">
            <v>637000</v>
          </cell>
          <cell r="N1715" t="str">
            <v>SPDR</v>
          </cell>
          <cell r="O1715" t="str">
            <v>01</v>
          </cell>
          <cell r="P1715" t="str">
            <v/>
          </cell>
          <cell r="Q1715" t="str">
            <v/>
          </cell>
          <cell r="R1715" t="str">
            <v/>
          </cell>
          <cell r="S1715">
            <v>20010109</v>
          </cell>
          <cell r="T1715">
            <v>1</v>
          </cell>
          <cell r="U1715">
            <v>1</v>
          </cell>
          <cell r="V1715" t="str">
            <v>5A</v>
          </cell>
          <cell r="W1715" t="str">
            <v/>
          </cell>
          <cell r="X1715" t="str">
            <v/>
          </cell>
          <cell r="Y1715" t="str">
            <v/>
          </cell>
          <cell r="Z1715" t="str">
            <v>90</v>
          </cell>
          <cell r="AA1715">
            <v>-1812.52</v>
          </cell>
          <cell r="AB1715">
            <v>50</v>
          </cell>
        </row>
        <row r="1716">
          <cell r="A1716">
            <v>698106</v>
          </cell>
          <cell r="B1716" t="str">
            <v>??????????????</v>
          </cell>
          <cell r="C1716" t="str">
            <v>??????23???</v>
          </cell>
          <cell r="D1716" t="str">
            <v/>
          </cell>
          <cell r="E1716" t="str">
            <v>101000</v>
          </cell>
          <cell r="F1716" t="str">
            <v>511002206440124</v>
          </cell>
          <cell r="G1716" t="str">
            <v>2450711485</v>
          </cell>
          <cell r="H1716" t="str">
            <v>???????</v>
          </cell>
          <cell r="I1716" t="str">
            <v>25</v>
          </cell>
          <cell r="J1716" t="str">
            <v>1</v>
          </cell>
          <cell r="K1716" t="str">
            <v>???</v>
          </cell>
          <cell r="L1716" t="str">
            <v>0832-2024827</v>
          </cell>
          <cell r="M1716" t="str">
            <v>641000</v>
          </cell>
          <cell r="N1716" t="str">
            <v>SPDR</v>
          </cell>
          <cell r="O1716" t="str">
            <v>01</v>
          </cell>
          <cell r="P1716" t="str">
            <v/>
          </cell>
          <cell r="Q1716" t="str">
            <v/>
          </cell>
          <cell r="R1716" t="str">
            <v>*</v>
          </cell>
          <cell r="S1716">
            <v>19980819</v>
          </cell>
          <cell r="T1716">
            <v>1</v>
          </cell>
          <cell r="U1716">
            <v>1</v>
          </cell>
          <cell r="V1716" t="str">
            <v>5A</v>
          </cell>
          <cell r="W1716" t="str">
            <v/>
          </cell>
          <cell r="X1716" t="str">
            <v/>
          </cell>
          <cell r="Y1716" t="str">
            <v/>
          </cell>
          <cell r="Z1716" t="str">
            <v>90</v>
          </cell>
          <cell r="AA1716">
            <v>64229.440000000002</v>
          </cell>
          <cell r="AB1716">
            <v>50</v>
          </cell>
        </row>
        <row r="1717">
          <cell r="A1717">
            <v>698107</v>
          </cell>
          <cell r="B1717" t="str">
            <v>??????????????</v>
          </cell>
          <cell r="C1717" t="str">
            <v>?????????</v>
          </cell>
          <cell r="D1717" t="str">
            <v>??????</v>
          </cell>
          <cell r="E1717" t="str">
            <v>101000</v>
          </cell>
          <cell r="F1717" t="str">
            <v>512501208913677</v>
          </cell>
          <cell r="G1717" t="str">
            <v>108469</v>
          </cell>
          <cell r="H1717" t="str">
            <v>?????</v>
          </cell>
          <cell r="I1717" t="str">
            <v>25</v>
          </cell>
          <cell r="J1717" t="str">
            <v>1</v>
          </cell>
          <cell r="K1717" t="str">
            <v>???</v>
          </cell>
          <cell r="L1717" t="str">
            <v>0831-8225347</v>
          </cell>
          <cell r="M1717" t="str">
            <v>644000</v>
          </cell>
          <cell r="N1717" t="str">
            <v>SPDR</v>
          </cell>
          <cell r="O1717" t="str">
            <v>01</v>
          </cell>
          <cell r="P1717" t="str">
            <v/>
          </cell>
          <cell r="Q1717" t="str">
            <v/>
          </cell>
          <cell r="R1717" t="str">
            <v/>
          </cell>
          <cell r="S1717">
            <v>19980907</v>
          </cell>
          <cell r="T1717">
            <v>1</v>
          </cell>
          <cell r="U1717">
            <v>1</v>
          </cell>
          <cell r="V1717" t="str">
            <v>5A</v>
          </cell>
          <cell r="W1717" t="str">
            <v/>
          </cell>
          <cell r="X1717" t="str">
            <v/>
          </cell>
          <cell r="Y1717" t="str">
            <v/>
          </cell>
          <cell r="Z1717" t="str">
            <v>90</v>
          </cell>
          <cell r="AA1717">
            <v>-1444.08</v>
          </cell>
          <cell r="AB1717">
            <v>50</v>
          </cell>
        </row>
        <row r="1718">
          <cell r="A1718">
            <v>698203</v>
          </cell>
          <cell r="B1718" t="str">
            <v>??????????????</v>
          </cell>
          <cell r="C1718" t="str">
            <v>??????????</v>
          </cell>
          <cell r="D1718" t="str">
            <v/>
          </cell>
          <cell r="E1718" t="str">
            <v>101000</v>
          </cell>
          <cell r="F1718" t="str">
            <v>500101150623057</v>
          </cell>
          <cell r="G1718" t="str">
            <v>801014894</v>
          </cell>
          <cell r="H1718" t="str">
            <v>??????????</v>
          </cell>
          <cell r="I1718" t="str">
            <v>25</v>
          </cell>
          <cell r="J1718" t="str">
            <v>2</v>
          </cell>
          <cell r="K1718" t="str">
            <v>???</v>
          </cell>
          <cell r="L1718" t="str">
            <v>023-58229280</v>
          </cell>
          <cell r="M1718" t="str">
            <v>404000</v>
          </cell>
          <cell r="N1718" t="str">
            <v>SPDR</v>
          </cell>
          <cell r="O1718" t="str">
            <v>01</v>
          </cell>
          <cell r="P1718" t="str">
            <v/>
          </cell>
          <cell r="Q1718" t="str">
            <v/>
          </cell>
          <cell r="R1718" t="str">
            <v>*</v>
          </cell>
          <cell r="S1718">
            <v>19980406</v>
          </cell>
          <cell r="T1718">
            <v>1</v>
          </cell>
          <cell r="U1718">
            <v>1</v>
          </cell>
          <cell r="V1718" t="str">
            <v>5E</v>
          </cell>
          <cell r="W1718" t="str">
            <v/>
          </cell>
          <cell r="X1718" t="str">
            <v/>
          </cell>
          <cell r="Y1718" t="str">
            <v/>
          </cell>
          <cell r="Z1718" t="str">
            <v>90</v>
          </cell>
          <cell r="AA1718">
            <v>0</v>
          </cell>
          <cell r="AB1718">
            <v>50</v>
          </cell>
        </row>
        <row r="1719">
          <cell r="A1719">
            <v>698501</v>
          </cell>
          <cell r="B1719" t="str">
            <v>????????????</v>
          </cell>
          <cell r="C1719" t="str">
            <v>??????224?</v>
          </cell>
          <cell r="D1719" t="str">
            <v/>
          </cell>
          <cell r="E1719" t="str">
            <v>101000</v>
          </cell>
          <cell r="F1719" t="str">
            <v>520102214482519</v>
          </cell>
          <cell r="G1719" t="str">
            <v>118330194</v>
          </cell>
          <cell r="H1719" t="str">
            <v>????????</v>
          </cell>
          <cell r="I1719" t="str">
            <v>12</v>
          </cell>
          <cell r="J1719" t="str">
            <v>10</v>
          </cell>
          <cell r="K1719" t="str">
            <v>???</v>
          </cell>
          <cell r="L1719" t="str">
            <v>0851-5867106</v>
          </cell>
          <cell r="M1719" t="str">
            <v>550002</v>
          </cell>
          <cell r="N1719" t="str">
            <v>SPDR</v>
          </cell>
          <cell r="O1719" t="str">
            <v>01</v>
          </cell>
          <cell r="P1719" t="str">
            <v/>
          </cell>
          <cell r="Q1719" t="str">
            <v/>
          </cell>
          <cell r="R1719" t="str">
            <v/>
          </cell>
          <cell r="S1719">
            <v>19970812</v>
          </cell>
          <cell r="T1719">
            <v>1</v>
          </cell>
          <cell r="U1719">
            <v>1</v>
          </cell>
          <cell r="V1719" t="str">
            <v/>
          </cell>
          <cell r="W1719" t="str">
            <v/>
          </cell>
          <cell r="X1719" t="str">
            <v/>
          </cell>
          <cell r="Y1719" t="str">
            <v/>
          </cell>
          <cell r="Z1719" t="str">
            <v>90</v>
          </cell>
          <cell r="AA1719">
            <v>-153.49</v>
          </cell>
          <cell r="AB1719">
            <v>50</v>
          </cell>
        </row>
        <row r="1720">
          <cell r="A1720">
            <v>698505</v>
          </cell>
          <cell r="B1720" t="str">
            <v>??????????????</v>
          </cell>
          <cell r="C1720" t="str">
            <v>??????????????</v>
          </cell>
          <cell r="D1720" t="str">
            <v/>
          </cell>
          <cell r="E1720" t="str">
            <v>101000</v>
          </cell>
          <cell r="F1720" t="str">
            <v>522500215652137</v>
          </cell>
          <cell r="G1720" t="str">
            <v>0624508</v>
          </cell>
          <cell r="H1720" t="str">
            <v>??????????</v>
          </cell>
          <cell r="I1720" t="str">
            <v>23</v>
          </cell>
          <cell r="J1720" t="str">
            <v>3</v>
          </cell>
          <cell r="K1720" t="str">
            <v>??</v>
          </cell>
          <cell r="L1720" t="str">
            <v>0853-3224466</v>
          </cell>
          <cell r="M1720" t="str">
            <v>561000</v>
          </cell>
          <cell r="N1720" t="str">
            <v>SPDR</v>
          </cell>
          <cell r="O1720" t="str">
            <v>01</v>
          </cell>
          <cell r="P1720" t="str">
            <v/>
          </cell>
          <cell r="Q1720" t="str">
            <v/>
          </cell>
          <cell r="R1720" t="str">
            <v/>
          </cell>
          <cell r="S1720">
            <v>20000711</v>
          </cell>
          <cell r="T1720">
            <v>1</v>
          </cell>
          <cell r="U1720">
            <v>1</v>
          </cell>
          <cell r="V1720" t="str">
            <v/>
          </cell>
          <cell r="W1720" t="str">
            <v/>
          </cell>
          <cell r="X1720" t="str">
            <v/>
          </cell>
          <cell r="Y1720" t="str">
            <v/>
          </cell>
          <cell r="Z1720" t="str">
            <v>90</v>
          </cell>
          <cell r="AA1720">
            <v>-3913.85</v>
          </cell>
          <cell r="AB1720">
            <v>50</v>
          </cell>
        </row>
        <row r="1721">
          <cell r="A1721">
            <v>698503</v>
          </cell>
          <cell r="B1721" t="str">
            <v>????????????</v>
          </cell>
          <cell r="C1721" t="str">
            <v>???????????</v>
          </cell>
          <cell r="D1721" t="str">
            <v/>
          </cell>
          <cell r="E1721" t="str">
            <v>101000</v>
          </cell>
          <cell r="F1721" t="str">
            <v/>
          </cell>
          <cell r="G1721" t="str">
            <v>22013022</v>
          </cell>
          <cell r="H1721" t="str">
            <v>????????</v>
          </cell>
          <cell r="I1721" t="str">
            <v>23</v>
          </cell>
          <cell r="J1721" t="str">
            <v>4</v>
          </cell>
          <cell r="K1721" t="str">
            <v>???</v>
          </cell>
          <cell r="L1721" t="str">
            <v>0852-8823551</v>
          </cell>
          <cell r="M1721" t="str">
            <v>563003</v>
          </cell>
          <cell r="N1721" t="str">
            <v>SPDR</v>
          </cell>
          <cell r="O1721" t="str">
            <v>01</v>
          </cell>
          <cell r="P1721" t="str">
            <v/>
          </cell>
          <cell r="Q1721" t="str">
            <v/>
          </cell>
          <cell r="R1721" t="str">
            <v>*</v>
          </cell>
          <cell r="S1721">
            <v>19990823</v>
          </cell>
          <cell r="T1721">
            <v>1</v>
          </cell>
          <cell r="U1721">
            <v>1</v>
          </cell>
          <cell r="V1721" t="str">
            <v/>
          </cell>
          <cell r="W1721" t="str">
            <v/>
          </cell>
          <cell r="X1721" t="str">
            <v>A</v>
          </cell>
          <cell r="Y1721" t="str">
            <v/>
          </cell>
          <cell r="Z1721" t="str">
            <v>90</v>
          </cell>
          <cell r="AA1721">
            <v>-2600</v>
          </cell>
          <cell r="AB1721">
            <v>50</v>
          </cell>
        </row>
        <row r="1722">
          <cell r="A1722">
            <v>699902</v>
          </cell>
          <cell r="B1722" t="str">
            <v>??????????????</v>
          </cell>
          <cell r="C1722" t="str">
            <v>????????????</v>
          </cell>
          <cell r="D1722" t="str">
            <v/>
          </cell>
          <cell r="E1722" t="str">
            <v>101000</v>
          </cell>
          <cell r="F1722" t="str">
            <v>650103712968626</v>
          </cell>
          <cell r="G1722" t="str">
            <v>13822511407</v>
          </cell>
          <cell r="H1722" t="str">
            <v>????????</v>
          </cell>
          <cell r="I1722" t="str">
            <v>73</v>
          </cell>
          <cell r="J1722" t="str">
            <v>1</v>
          </cell>
          <cell r="K1722" t="str">
            <v>???</v>
          </cell>
          <cell r="L1722" t="str">
            <v>5840324</v>
          </cell>
          <cell r="M1722" t="str">
            <v>830000</v>
          </cell>
          <cell r="N1722" t="str">
            <v>SPDR</v>
          </cell>
          <cell r="O1722" t="str">
            <v>01</v>
          </cell>
          <cell r="P1722" t="str">
            <v/>
          </cell>
          <cell r="Q1722" t="str">
            <v/>
          </cell>
          <cell r="R1722" t="str">
            <v>*</v>
          </cell>
          <cell r="S1722">
            <v>19980304</v>
          </cell>
          <cell r="T1722">
            <v>1</v>
          </cell>
          <cell r="U1722">
            <v>1</v>
          </cell>
          <cell r="V1722" t="str">
            <v/>
          </cell>
          <cell r="W1722" t="str">
            <v/>
          </cell>
          <cell r="X1722" t="str">
            <v/>
          </cell>
          <cell r="Y1722" t="str">
            <v/>
          </cell>
          <cell r="Z1722" t="str">
            <v>90</v>
          </cell>
          <cell r="AA1722">
            <v>8865.85</v>
          </cell>
          <cell r="AB1722">
            <v>50</v>
          </cell>
        </row>
        <row r="1723">
          <cell r="A1723">
            <v>699910</v>
          </cell>
          <cell r="B1723" t="str">
            <v>??????????????</v>
          </cell>
          <cell r="C1723" t="str">
            <v>????????</v>
          </cell>
          <cell r="D1723" t="str">
            <v/>
          </cell>
          <cell r="E1723" t="str">
            <v>101000</v>
          </cell>
          <cell r="F1723" t="str">
            <v>650103228734166</v>
          </cell>
          <cell r="G1723" t="str">
            <v>261200019763</v>
          </cell>
          <cell r="H1723" t="str">
            <v>????</v>
          </cell>
          <cell r="I1723" t="str">
            <v>73</v>
          </cell>
          <cell r="J1723" t="str">
            <v>1</v>
          </cell>
          <cell r="K1723" t="str">
            <v>???</v>
          </cell>
          <cell r="L1723" t="str">
            <v>0991-5862350</v>
          </cell>
          <cell r="M1723" t="str">
            <v>830000</v>
          </cell>
          <cell r="N1723" t="str">
            <v>SPDR</v>
          </cell>
          <cell r="O1723" t="str">
            <v>01</v>
          </cell>
          <cell r="P1723" t="str">
            <v/>
          </cell>
          <cell r="Q1723" t="str">
            <v/>
          </cell>
          <cell r="R1723" t="str">
            <v/>
          </cell>
          <cell r="S1723">
            <v>0</v>
          </cell>
          <cell r="T1723">
            <v>1</v>
          </cell>
          <cell r="U1723">
            <v>1</v>
          </cell>
          <cell r="V1723" t="str">
            <v>5A</v>
          </cell>
          <cell r="W1723" t="str">
            <v/>
          </cell>
          <cell r="X1723" t="str">
            <v/>
          </cell>
          <cell r="Y1723" t="str">
            <v/>
          </cell>
          <cell r="Z1723" t="str">
            <v>90</v>
          </cell>
          <cell r="AA1723">
            <v>0</v>
          </cell>
          <cell r="AB1723">
            <v>50</v>
          </cell>
        </row>
        <row r="1724">
          <cell r="A1724">
            <v>609702</v>
          </cell>
          <cell r="B1724" t="str">
            <v>????????????</v>
          </cell>
          <cell r="C1724" t="str">
            <v>???????37?</v>
          </cell>
          <cell r="D1724" t="str">
            <v>????</v>
          </cell>
          <cell r="E1724" t="str">
            <v>101000</v>
          </cell>
          <cell r="F1724" t="str">
            <v>63010422659426X</v>
          </cell>
          <cell r="G1724" t="str">
            <v>01122514977</v>
          </cell>
          <cell r="H1724" t="str">
            <v>???????</v>
          </cell>
          <cell r="I1724" t="str">
            <v>71</v>
          </cell>
          <cell r="J1724" t="str">
            <v>2</v>
          </cell>
          <cell r="K1724" t="str">
            <v/>
          </cell>
          <cell r="L1724" t="str">
            <v>0971-8142181</v>
          </cell>
          <cell r="M1724" t="str">
            <v>810001</v>
          </cell>
          <cell r="N1724" t="str">
            <v>STDR</v>
          </cell>
          <cell r="O1724" t="str">
            <v>01</v>
          </cell>
          <cell r="P1724" t="str">
            <v/>
          </cell>
          <cell r="Q1724" t="str">
            <v>DDD</v>
          </cell>
          <cell r="R1724" t="str">
            <v>B</v>
          </cell>
          <cell r="S1724">
            <v>19980216</v>
          </cell>
          <cell r="T1724">
            <v>14</v>
          </cell>
          <cell r="U1724">
            <v>1</v>
          </cell>
          <cell r="V1724" t="str">
            <v>5B</v>
          </cell>
          <cell r="W1724" t="str">
            <v/>
          </cell>
          <cell r="X1724" t="str">
            <v/>
          </cell>
          <cell r="Y1724" t="str">
            <v>?????</v>
          </cell>
          <cell r="Z1724" t="str">
            <v/>
          </cell>
          <cell r="AA1724">
            <v>52810.02</v>
          </cell>
          <cell r="AB1724">
            <v>50</v>
          </cell>
        </row>
        <row r="1725">
          <cell r="A1725">
            <v>710119</v>
          </cell>
          <cell r="B1725" t="str">
            <v>??????????</v>
          </cell>
          <cell r="C1725" t="str">
            <v>?????????????</v>
          </cell>
          <cell r="D1725" t="str">
            <v/>
          </cell>
          <cell r="E1725" t="str">
            <v>101000</v>
          </cell>
          <cell r="F1725" t="str">
            <v>420102728282151</v>
          </cell>
          <cell r="G1725" t="str">
            <v>878198-0620130100056</v>
          </cell>
          <cell r="H1725" t="str">
            <v>????????????</v>
          </cell>
          <cell r="I1725" t="str">
            <v>26</v>
          </cell>
          <cell r="J1725" t="str">
            <v>2</v>
          </cell>
          <cell r="K1725" t="str">
            <v>???</v>
          </cell>
          <cell r="L1725" t="str">
            <v>027-82260388</v>
          </cell>
          <cell r="M1725" t="str">
            <v>430010</v>
          </cell>
          <cell r="N1725" t="str">
            <v>KACT</v>
          </cell>
          <cell r="O1725" t="str">
            <v>12</v>
          </cell>
          <cell r="P1725" t="str">
            <v/>
          </cell>
          <cell r="Q1725" t="str">
            <v>AAAC</v>
          </cell>
          <cell r="R1725" t="str">
            <v/>
          </cell>
          <cell r="S1725">
            <v>0</v>
          </cell>
          <cell r="T1725">
            <v>1</v>
          </cell>
          <cell r="U1725">
            <v>400000</v>
          </cell>
          <cell r="V1725" t="str">
            <v/>
          </cell>
          <cell r="W1725" t="str">
            <v>53</v>
          </cell>
          <cell r="X1725" t="str">
            <v/>
          </cell>
          <cell r="Y1725" t="str">
            <v/>
          </cell>
          <cell r="Z1725" t="str">
            <v>H3</v>
          </cell>
          <cell r="AA1725">
            <v>191676.7</v>
          </cell>
          <cell r="AB1725">
            <v>70</v>
          </cell>
        </row>
        <row r="1726">
          <cell r="A1726">
            <v>212025</v>
          </cell>
          <cell r="B1726" t="str">
            <v>????????????</v>
          </cell>
          <cell r="C1726" t="str">
            <v>?????????????</v>
          </cell>
          <cell r="D1726" t="str">
            <v/>
          </cell>
          <cell r="E1726" t="str">
            <v>101000</v>
          </cell>
          <cell r="F1726" t="str">
            <v>110105801753555</v>
          </cell>
          <cell r="G1726" t="str">
            <v>2210201001510</v>
          </cell>
          <cell r="H1726" t="str">
            <v>?????????????</v>
          </cell>
          <cell r="I1726" t="str">
            <v>74</v>
          </cell>
          <cell r="J1726" t="str">
            <v>1</v>
          </cell>
          <cell r="K1726" t="str">
            <v>??</v>
          </cell>
          <cell r="L1726" t="str">
            <v>010-65993318</v>
          </cell>
          <cell r="M1726" t="str">
            <v>100020</v>
          </cell>
          <cell r="N1726" t="str">
            <v>KACT</v>
          </cell>
          <cell r="O1726" t="str">
            <v>13</v>
          </cell>
          <cell r="P1726" t="str">
            <v/>
          </cell>
          <cell r="Q1726" t="str">
            <v>DDD</v>
          </cell>
          <cell r="R1726" t="str">
            <v/>
          </cell>
          <cell r="S1726">
            <v>0</v>
          </cell>
          <cell r="T1726">
            <v>1</v>
          </cell>
          <cell r="U1726">
            <v>300000</v>
          </cell>
          <cell r="V1726" t="str">
            <v/>
          </cell>
          <cell r="W1726" t="str">
            <v/>
          </cell>
          <cell r="X1726" t="str">
            <v/>
          </cell>
          <cell r="Y1726" t="str">
            <v/>
          </cell>
          <cell r="Z1726" t="str">
            <v>H2</v>
          </cell>
          <cell r="AA1726">
            <v>160860.26999999999</v>
          </cell>
          <cell r="AB1726">
            <v>70</v>
          </cell>
        </row>
        <row r="1727">
          <cell r="A1727">
            <v>608111</v>
          </cell>
          <cell r="B1727" t="str">
            <v>?????????????</v>
          </cell>
          <cell r="C1727" t="str">
            <v>????????30?</v>
          </cell>
          <cell r="D1727" t="str">
            <v>????</v>
          </cell>
          <cell r="E1727" t="str">
            <v>101000</v>
          </cell>
          <cell r="F1727" t="str">
            <v>51110090698398-X</v>
          </cell>
          <cell r="G1727" t="str">
            <v>010517388006</v>
          </cell>
          <cell r="H1727" t="str">
            <v>????????</v>
          </cell>
          <cell r="I1727" t="str">
            <v>25</v>
          </cell>
          <cell r="J1727" t="str">
            <v>1</v>
          </cell>
          <cell r="K1727" t="str">
            <v/>
          </cell>
          <cell r="L1727" t="str">
            <v>0833-2444732</v>
          </cell>
          <cell r="M1727" t="str">
            <v>614000</v>
          </cell>
          <cell r="N1727" t="str">
            <v>STDR</v>
          </cell>
          <cell r="O1727" t="str">
            <v>01</v>
          </cell>
          <cell r="P1727" t="str">
            <v/>
          </cell>
          <cell r="Q1727" t="str">
            <v>DDD</v>
          </cell>
          <cell r="R1727" t="str">
            <v>B</v>
          </cell>
          <cell r="S1727">
            <v>19980731</v>
          </cell>
          <cell r="T1727">
            <v>1</v>
          </cell>
          <cell r="U1727">
            <v>1</v>
          </cell>
          <cell r="V1727" t="str">
            <v>5B</v>
          </cell>
          <cell r="W1727" t="str">
            <v/>
          </cell>
          <cell r="X1727" t="str">
            <v/>
          </cell>
          <cell r="Y1727" t="str">
            <v>????</v>
          </cell>
          <cell r="Z1727" t="str">
            <v/>
          </cell>
          <cell r="AA1727">
            <v>-1634.7</v>
          </cell>
          <cell r="AB1727">
            <v>50</v>
          </cell>
        </row>
        <row r="1728">
          <cell r="A1728">
            <v>608104</v>
          </cell>
          <cell r="B1728" t="str">
            <v>????????????</v>
          </cell>
          <cell r="C1728" t="str">
            <v>?????239?(????</v>
          </cell>
          <cell r="D1728" t="str">
            <v>?)</v>
          </cell>
          <cell r="E1728" t="str">
            <v>101000</v>
          </cell>
          <cell r="F1728" t="str">
            <v>510802708983989</v>
          </cell>
          <cell r="G1728" t="str">
            <v>872006160</v>
          </cell>
          <cell r="H1728" t="str">
            <v>????????</v>
          </cell>
          <cell r="I1728" t="str">
            <v>25</v>
          </cell>
          <cell r="J1728" t="str">
            <v>2</v>
          </cell>
          <cell r="K1728" t="str">
            <v>???</v>
          </cell>
          <cell r="L1728" t="str">
            <v>0839-3421621</v>
          </cell>
          <cell r="M1728" t="str">
            <v>628001</v>
          </cell>
          <cell r="N1728" t="str">
            <v>STDR</v>
          </cell>
          <cell r="O1728" t="str">
            <v>01</v>
          </cell>
          <cell r="P1728" t="str">
            <v/>
          </cell>
          <cell r="Q1728" t="str">
            <v>DDD</v>
          </cell>
          <cell r="R1728" t="str">
            <v>B</v>
          </cell>
          <cell r="S1728">
            <v>19980831</v>
          </cell>
          <cell r="T1728">
            <v>2</v>
          </cell>
          <cell r="U1728">
            <v>1</v>
          </cell>
          <cell r="V1728" t="str">
            <v>5B</v>
          </cell>
          <cell r="W1728" t="str">
            <v/>
          </cell>
          <cell r="X1728" t="str">
            <v/>
          </cell>
          <cell r="Y1728" t="str">
            <v>?????</v>
          </cell>
          <cell r="Z1728" t="str">
            <v/>
          </cell>
          <cell r="AA1728">
            <v>-806.17</v>
          </cell>
          <cell r="AB1728">
            <v>50</v>
          </cell>
        </row>
        <row r="1729">
          <cell r="A1729">
            <v>608507</v>
          </cell>
          <cell r="B1729" t="str">
            <v>??????????????</v>
          </cell>
          <cell r="C1729" t="str">
            <v>??????????????</v>
          </cell>
          <cell r="D1729" t="str">
            <v>??????</v>
          </cell>
          <cell r="E1729" t="str">
            <v>101000</v>
          </cell>
          <cell r="F1729" t="str">
            <v>520100214406620</v>
          </cell>
          <cell r="G1729" t="str">
            <v>0361087-83</v>
          </cell>
          <cell r="H1729" t="str">
            <v>????????</v>
          </cell>
          <cell r="I1729" t="str">
            <v>23</v>
          </cell>
          <cell r="J1729" t="str">
            <v>3</v>
          </cell>
          <cell r="K1729" t="str">
            <v>??</v>
          </cell>
          <cell r="L1729" t="str">
            <v/>
          </cell>
          <cell r="M1729" t="str">
            <v>550001</v>
          </cell>
          <cell r="N1729" t="str">
            <v>STDR</v>
          </cell>
          <cell r="O1729" t="str">
            <v>01</v>
          </cell>
          <cell r="P1729" t="str">
            <v/>
          </cell>
          <cell r="Q1729" t="str">
            <v>DDD</v>
          </cell>
          <cell r="R1729" t="str">
            <v>A</v>
          </cell>
          <cell r="S1729">
            <v>0</v>
          </cell>
          <cell r="T1729">
            <v>3</v>
          </cell>
          <cell r="U1729">
            <v>1</v>
          </cell>
          <cell r="V1729" t="str">
            <v>5B</v>
          </cell>
          <cell r="W1729" t="str">
            <v/>
          </cell>
          <cell r="X1729" t="str">
            <v/>
          </cell>
          <cell r="Y1729" t="str">
            <v>?????</v>
          </cell>
          <cell r="Z1729" t="str">
            <v/>
          </cell>
          <cell r="AA1729">
            <v>-2018.22</v>
          </cell>
          <cell r="AB1729">
            <v>50</v>
          </cell>
        </row>
        <row r="1730">
          <cell r="A1730">
            <v>675123</v>
          </cell>
          <cell r="B1730" t="str">
            <v>??????????????</v>
          </cell>
          <cell r="C1730" t="str">
            <v>??????</v>
          </cell>
          <cell r="D1730" t="str">
            <v/>
          </cell>
          <cell r="E1730" t="str">
            <v>101000</v>
          </cell>
          <cell r="F1730" t="str">
            <v>320201723549240</v>
          </cell>
          <cell r="G1730" t="str">
            <v>6008000265767</v>
          </cell>
          <cell r="H1730" t="str">
            <v>??????</v>
          </cell>
          <cell r="I1730" t="str">
            <v>99</v>
          </cell>
          <cell r="J1730" t="str">
            <v>3</v>
          </cell>
          <cell r="K1730" t="str">
            <v>??</v>
          </cell>
          <cell r="L1730" t="str">
            <v>0510-2608002</v>
          </cell>
          <cell r="M1730" t="str">
            <v>214031</v>
          </cell>
          <cell r="N1730" t="str">
            <v>DACT</v>
          </cell>
          <cell r="O1730" t="str">
            <v>08</v>
          </cell>
          <cell r="P1730" t="str">
            <v/>
          </cell>
          <cell r="Q1730" t="str">
            <v>DDD</v>
          </cell>
          <cell r="R1730" t="str">
            <v/>
          </cell>
          <cell r="S1730">
            <v>0</v>
          </cell>
          <cell r="T1730">
            <v>1</v>
          </cell>
          <cell r="U1730">
            <v>150000</v>
          </cell>
          <cell r="V1730" t="str">
            <v/>
          </cell>
          <cell r="W1730" t="str">
            <v/>
          </cell>
          <cell r="X1730" t="str">
            <v/>
          </cell>
          <cell r="Y1730" t="str">
            <v/>
          </cell>
          <cell r="Z1730" t="str">
            <v>ED</v>
          </cell>
          <cell r="AA1730">
            <v>31915.4</v>
          </cell>
          <cell r="AB1730">
            <v>60</v>
          </cell>
        </row>
        <row r="1731">
          <cell r="A1731">
            <v>210249</v>
          </cell>
          <cell r="B1731" t="str">
            <v>??????????????</v>
          </cell>
          <cell r="C1731" t="str">
            <v>?????????????</v>
          </cell>
          <cell r="D1731" t="str">
            <v/>
          </cell>
          <cell r="E1731" t="str">
            <v>101000</v>
          </cell>
          <cell r="F1731" t="str">
            <v>32050174313101X</v>
          </cell>
          <cell r="G1731" t="str">
            <v>40100922441108091001</v>
          </cell>
          <cell r="H1731" t="str">
            <v>???????????</v>
          </cell>
          <cell r="I1731" t="str">
            <v>99</v>
          </cell>
          <cell r="J1731" t="str">
            <v>4</v>
          </cell>
          <cell r="K1731" t="str">
            <v>???</v>
          </cell>
          <cell r="L1731" t="str">
            <v>0512-68623150</v>
          </cell>
          <cell r="M1731" t="str">
            <v>215004</v>
          </cell>
          <cell r="N1731" t="str">
            <v>KACT</v>
          </cell>
          <cell r="O1731" t="str">
            <v>02</v>
          </cell>
          <cell r="P1731" t="str">
            <v/>
          </cell>
          <cell r="Q1731" t="str">
            <v>BBBC</v>
          </cell>
          <cell r="R1731" t="str">
            <v/>
          </cell>
          <cell r="S1731">
            <v>0</v>
          </cell>
          <cell r="T1731">
            <v>1</v>
          </cell>
          <cell r="U1731">
            <v>500000</v>
          </cell>
          <cell r="V1731" t="str">
            <v/>
          </cell>
          <cell r="W1731" t="str">
            <v/>
          </cell>
          <cell r="X1731" t="str">
            <v/>
          </cell>
          <cell r="Y1731" t="str">
            <v/>
          </cell>
          <cell r="Z1731" t="str">
            <v>H1</v>
          </cell>
          <cell r="AA1731">
            <v>69890.100000000006</v>
          </cell>
          <cell r="AB1731">
            <v>70</v>
          </cell>
        </row>
        <row r="1732">
          <cell r="A1732">
            <v>210254</v>
          </cell>
          <cell r="B1732" t="str">
            <v>??????????????</v>
          </cell>
          <cell r="C1732" t="str">
            <v>????????</v>
          </cell>
          <cell r="D1732" t="str">
            <v/>
          </cell>
          <cell r="E1732" t="str">
            <v>101000</v>
          </cell>
          <cell r="F1732" t="str">
            <v>330103101066104</v>
          </cell>
          <cell r="G1732" t="str">
            <v>316041029801074896</v>
          </cell>
          <cell r="H1732" t="str">
            <v>????????</v>
          </cell>
          <cell r="I1732" t="str">
            <v>99</v>
          </cell>
          <cell r="J1732" t="str">
            <v>7</v>
          </cell>
          <cell r="K1732" t="str">
            <v>???</v>
          </cell>
          <cell r="L1732" t="str">
            <v>0571-85362874</v>
          </cell>
          <cell r="M1732" t="str">
            <v>310004</v>
          </cell>
          <cell r="N1732" t="str">
            <v>KACT</v>
          </cell>
          <cell r="O1732" t="str">
            <v>12</v>
          </cell>
          <cell r="P1732" t="str">
            <v/>
          </cell>
          <cell r="Q1732" t="str">
            <v>AAAC</v>
          </cell>
          <cell r="R1732" t="str">
            <v/>
          </cell>
          <cell r="S1732">
            <v>0</v>
          </cell>
          <cell r="T1732">
            <v>1</v>
          </cell>
          <cell r="U1732">
            <v>200000</v>
          </cell>
          <cell r="V1732" t="str">
            <v/>
          </cell>
          <cell r="W1732" t="str">
            <v/>
          </cell>
          <cell r="X1732" t="str">
            <v/>
          </cell>
          <cell r="Y1732" t="str">
            <v/>
          </cell>
          <cell r="Z1732" t="str">
            <v>H3</v>
          </cell>
          <cell r="AA1732">
            <v>13633.58</v>
          </cell>
          <cell r="AB1732">
            <v>70</v>
          </cell>
        </row>
        <row r="1733">
          <cell r="A1733">
            <v>210241</v>
          </cell>
          <cell r="B1733" t="str">
            <v>?????????</v>
          </cell>
          <cell r="C1733" t="str">
            <v>????????????</v>
          </cell>
          <cell r="D1733" t="str">
            <v/>
          </cell>
          <cell r="E1733" t="str">
            <v>101000</v>
          </cell>
          <cell r="F1733" t="str">
            <v>310108607372708</v>
          </cell>
          <cell r="G1733" t="str">
            <v>022427-1001242709096</v>
          </cell>
          <cell r="H1733" t="str">
            <v>??????</v>
          </cell>
          <cell r="I1733" t="str">
            <v>99</v>
          </cell>
          <cell r="J1733" t="str">
            <v>1</v>
          </cell>
          <cell r="K1733" t="str">
            <v>??</v>
          </cell>
          <cell r="L1733" t="str">
            <v>56657857-317</v>
          </cell>
          <cell r="M1733" t="str">
            <v>221006</v>
          </cell>
          <cell r="N1733" t="str">
            <v>KACT</v>
          </cell>
          <cell r="O1733" t="str">
            <v>13</v>
          </cell>
          <cell r="P1733" t="str">
            <v/>
          </cell>
          <cell r="Q1733" t="str">
            <v>DDD</v>
          </cell>
          <cell r="R1733" t="str">
            <v/>
          </cell>
          <cell r="S1733">
            <v>0</v>
          </cell>
          <cell r="T1733">
            <v>1</v>
          </cell>
          <cell r="U1733">
            <v>500000</v>
          </cell>
          <cell r="V1733" t="str">
            <v/>
          </cell>
          <cell r="W1733" t="str">
            <v>206572</v>
          </cell>
          <cell r="X1733" t="str">
            <v/>
          </cell>
          <cell r="Y1733" t="str">
            <v/>
          </cell>
          <cell r="Z1733" t="str">
            <v>H4</v>
          </cell>
          <cell r="AA1733">
            <v>91842.9</v>
          </cell>
          <cell r="AB1733">
            <v>70</v>
          </cell>
        </row>
        <row r="1734">
          <cell r="A1734">
            <v>210242</v>
          </cell>
          <cell r="B1734" t="str">
            <v>??????????????</v>
          </cell>
          <cell r="C1734" t="str">
            <v>??????????????</v>
          </cell>
          <cell r="D1734" t="str">
            <v>?</v>
          </cell>
          <cell r="E1734" t="str">
            <v>101000</v>
          </cell>
          <cell r="F1734" t="str">
            <v>310044132294039</v>
          </cell>
          <cell r="G1734" t="str">
            <v>076402-4292126520</v>
          </cell>
          <cell r="H1734" t="str">
            <v>???????????</v>
          </cell>
          <cell r="I1734" t="str">
            <v>99</v>
          </cell>
          <cell r="J1734" t="str">
            <v>1</v>
          </cell>
          <cell r="K1734" t="str">
            <v>???</v>
          </cell>
          <cell r="L1734" t="str">
            <v>53544600</v>
          </cell>
          <cell r="M1734" t="str">
            <v>200065</v>
          </cell>
          <cell r="N1734" t="str">
            <v>KACT</v>
          </cell>
          <cell r="O1734" t="str">
            <v>13</v>
          </cell>
          <cell r="P1734" t="str">
            <v/>
          </cell>
          <cell r="Q1734" t="str">
            <v>DDD</v>
          </cell>
          <cell r="R1734" t="str">
            <v/>
          </cell>
          <cell r="S1734">
            <v>0</v>
          </cell>
          <cell r="T1734">
            <v>1</v>
          </cell>
          <cell r="U1734">
            <v>250000</v>
          </cell>
          <cell r="V1734" t="str">
            <v/>
          </cell>
          <cell r="W1734" t="str">
            <v/>
          </cell>
          <cell r="X1734" t="str">
            <v/>
          </cell>
          <cell r="Y1734" t="str">
            <v/>
          </cell>
          <cell r="Z1734" t="str">
            <v>S3</v>
          </cell>
          <cell r="AA1734">
            <v>205118.48</v>
          </cell>
          <cell r="AB1734">
            <v>70</v>
          </cell>
        </row>
        <row r="1735">
          <cell r="A1735">
            <v>210245</v>
          </cell>
          <cell r="B1735" t="str">
            <v>?????????????</v>
          </cell>
          <cell r="C1735" t="str">
            <v>????????????</v>
          </cell>
          <cell r="D1735" t="str">
            <v/>
          </cell>
          <cell r="E1735" t="str">
            <v>101000</v>
          </cell>
          <cell r="F1735" t="str">
            <v>370102720783373</v>
          </cell>
          <cell r="G1735" t="str">
            <v>83000302014776</v>
          </cell>
          <cell r="H1735" t="str">
            <v>????????????</v>
          </cell>
          <cell r="I1735" t="str">
            <v>74</v>
          </cell>
          <cell r="J1735" t="str">
            <v>3</v>
          </cell>
          <cell r="K1735" t="str">
            <v/>
          </cell>
          <cell r="L1735" t="str">
            <v>0531-6957789</v>
          </cell>
          <cell r="M1735" t="str">
            <v>071000</v>
          </cell>
          <cell r="N1735" t="str">
            <v>KACT</v>
          </cell>
          <cell r="O1735" t="str">
            <v>13</v>
          </cell>
          <cell r="P1735" t="str">
            <v/>
          </cell>
          <cell r="Q1735" t="str">
            <v>DDD</v>
          </cell>
          <cell r="R1735" t="str">
            <v/>
          </cell>
          <cell r="S1735">
            <v>0</v>
          </cell>
          <cell r="T1735">
            <v>1</v>
          </cell>
          <cell r="U1735">
            <v>400000</v>
          </cell>
          <cell r="V1735" t="str">
            <v/>
          </cell>
          <cell r="W1735" t="str">
            <v/>
          </cell>
          <cell r="X1735" t="str">
            <v/>
          </cell>
          <cell r="Y1735" t="str">
            <v/>
          </cell>
          <cell r="Z1735" t="str">
            <v>H4</v>
          </cell>
          <cell r="AA1735">
            <v>201666.7</v>
          </cell>
          <cell r="AB1735">
            <v>70</v>
          </cell>
        </row>
        <row r="1736">
          <cell r="A1736">
            <v>210255</v>
          </cell>
          <cell r="B1736" t="str">
            <v>??????????????</v>
          </cell>
          <cell r="C1736" t="str">
            <v>????????</v>
          </cell>
          <cell r="D1736" t="str">
            <v/>
          </cell>
          <cell r="E1736" t="str">
            <v>101000</v>
          </cell>
          <cell r="F1736" t="str">
            <v>310104743778745</v>
          </cell>
          <cell r="G1736" t="str">
            <v>316874-00009084346</v>
          </cell>
          <cell r="H1736" t="str">
            <v>?????????</v>
          </cell>
          <cell r="I1736" t="str">
            <v>99</v>
          </cell>
          <cell r="J1736" t="str">
            <v>1</v>
          </cell>
          <cell r="K1736" t="str">
            <v/>
          </cell>
          <cell r="L1736" t="str">
            <v>64510817</v>
          </cell>
          <cell r="M1736" t="str">
            <v>200237</v>
          </cell>
          <cell r="N1736" t="str">
            <v>KACT</v>
          </cell>
          <cell r="O1736" t="str">
            <v>13</v>
          </cell>
          <cell r="P1736" t="str">
            <v/>
          </cell>
          <cell r="Q1736" t="str">
            <v>DDD</v>
          </cell>
          <cell r="R1736" t="str">
            <v/>
          </cell>
          <cell r="S1736">
            <v>0</v>
          </cell>
          <cell r="T1736">
            <v>1</v>
          </cell>
          <cell r="U1736">
            <v>500000</v>
          </cell>
          <cell r="V1736" t="str">
            <v/>
          </cell>
          <cell r="W1736" t="str">
            <v/>
          </cell>
          <cell r="X1736" t="str">
            <v/>
          </cell>
          <cell r="Y1736" t="str">
            <v/>
          </cell>
          <cell r="Z1736" t="str">
            <v>H2</v>
          </cell>
          <cell r="AA1736">
            <v>80746.47</v>
          </cell>
          <cell r="AB1736">
            <v>70</v>
          </cell>
        </row>
        <row r="1737">
          <cell r="A1737">
            <v>210252</v>
          </cell>
          <cell r="B1737" t="str">
            <v>????????????</v>
          </cell>
          <cell r="C1737" t="str">
            <v>??????????????</v>
          </cell>
          <cell r="D1737" t="str">
            <v>?????</v>
          </cell>
          <cell r="E1737" t="str">
            <v>101000</v>
          </cell>
          <cell r="F1737" t="str">
            <v>310112631602657</v>
          </cell>
          <cell r="G1737" t="str">
            <v>31585900001013121</v>
          </cell>
          <cell r="H1737" t="str">
            <v>?????????</v>
          </cell>
          <cell r="I1737" t="str">
            <v>99</v>
          </cell>
          <cell r="J1737" t="str">
            <v>7</v>
          </cell>
          <cell r="K1737" t="str">
            <v>???</v>
          </cell>
          <cell r="L1737" t="str">
            <v>64462118</v>
          </cell>
          <cell r="M1737" t="str">
            <v>201103</v>
          </cell>
          <cell r="N1737" t="str">
            <v>KACT</v>
          </cell>
          <cell r="O1737" t="str">
            <v>12</v>
          </cell>
          <cell r="P1737" t="str">
            <v/>
          </cell>
          <cell r="Q1737" t="str">
            <v>AAAC</v>
          </cell>
          <cell r="R1737" t="str">
            <v/>
          </cell>
          <cell r="S1737">
            <v>0</v>
          </cell>
          <cell r="T1737">
            <v>1</v>
          </cell>
          <cell r="U1737">
            <v>450000</v>
          </cell>
          <cell r="V1737" t="str">
            <v/>
          </cell>
          <cell r="W1737" t="str">
            <v/>
          </cell>
          <cell r="X1737" t="str">
            <v/>
          </cell>
          <cell r="Y1737" t="str">
            <v/>
          </cell>
          <cell r="Z1737" t="str">
            <v>H3</v>
          </cell>
          <cell r="AA1737">
            <v>384845.07</v>
          </cell>
          <cell r="AB1737">
            <v>70</v>
          </cell>
        </row>
        <row r="1738">
          <cell r="A1738">
            <v>210244</v>
          </cell>
          <cell r="B1738" t="str">
            <v>??????????????</v>
          </cell>
          <cell r="C1738" t="str">
            <v>??????????????</v>
          </cell>
          <cell r="D1738" t="str">
            <v/>
          </cell>
          <cell r="E1738" t="str">
            <v>101000</v>
          </cell>
          <cell r="F1738" t="str">
            <v>320106742360806</v>
          </cell>
          <cell r="G1738" t="str">
            <v>077962082227910001</v>
          </cell>
          <cell r="H1738" t="str">
            <v>????????</v>
          </cell>
          <cell r="I1738" t="str">
            <v>99</v>
          </cell>
          <cell r="J1738" t="str">
            <v>1</v>
          </cell>
          <cell r="K1738" t="str">
            <v>??</v>
          </cell>
          <cell r="L1738" t="str">
            <v>025-6594188</v>
          </cell>
          <cell r="M1738" t="str">
            <v>210003</v>
          </cell>
          <cell r="N1738" t="str">
            <v>KACT</v>
          </cell>
          <cell r="O1738" t="str">
            <v>13</v>
          </cell>
          <cell r="P1738" t="str">
            <v/>
          </cell>
          <cell r="Q1738" t="str">
            <v>DDD</v>
          </cell>
          <cell r="R1738" t="str">
            <v/>
          </cell>
          <cell r="S1738">
            <v>0</v>
          </cell>
          <cell r="T1738">
            <v>1</v>
          </cell>
          <cell r="U1738">
            <v>600000</v>
          </cell>
          <cell r="V1738" t="str">
            <v/>
          </cell>
          <cell r="W1738" t="str">
            <v/>
          </cell>
          <cell r="X1738" t="str">
            <v/>
          </cell>
          <cell r="Y1738" t="str">
            <v/>
          </cell>
          <cell r="Z1738" t="str">
            <v>H2</v>
          </cell>
          <cell r="AA1738">
            <v>702</v>
          </cell>
          <cell r="AB1738">
            <v>70</v>
          </cell>
        </row>
        <row r="1739">
          <cell r="A1739">
            <v>677568</v>
          </cell>
          <cell r="B1739" t="str">
            <v>???????????</v>
          </cell>
          <cell r="C1739" t="str">
            <v>??????????????</v>
          </cell>
          <cell r="D1739" t="str">
            <v>?</v>
          </cell>
          <cell r="E1739" t="str">
            <v>101000</v>
          </cell>
          <cell r="F1739" t="str">
            <v>440102729892787</v>
          </cell>
          <cell r="G1739" t="str">
            <v>69420190281802110001</v>
          </cell>
          <cell r="H1739" t="str">
            <v>??????????????</v>
          </cell>
          <cell r="I1739" t="str">
            <v>21</v>
          </cell>
          <cell r="J1739" t="str">
            <v>2</v>
          </cell>
          <cell r="K1739" t="str">
            <v>???</v>
          </cell>
          <cell r="L1739" t="str">
            <v>87380966?665</v>
          </cell>
          <cell r="M1739" t="str">
            <v>510600</v>
          </cell>
          <cell r="N1739" t="str">
            <v>DACT</v>
          </cell>
          <cell r="O1739" t="str">
            <v>05</v>
          </cell>
          <cell r="P1739" t="str">
            <v/>
          </cell>
          <cell r="Q1739" t="str">
            <v>BBBO</v>
          </cell>
          <cell r="R1739" t="str">
            <v/>
          </cell>
          <cell r="S1739">
            <v>0</v>
          </cell>
          <cell r="T1739">
            <v>1</v>
          </cell>
          <cell r="U1739">
            <v>400000</v>
          </cell>
          <cell r="V1739" t="str">
            <v/>
          </cell>
          <cell r="W1739" t="str">
            <v/>
          </cell>
          <cell r="X1739" t="str">
            <v/>
          </cell>
          <cell r="Y1739" t="str">
            <v/>
          </cell>
          <cell r="Z1739" t="str">
            <v>SD</v>
          </cell>
          <cell r="AA1739">
            <v>422038.37</v>
          </cell>
          <cell r="AB1739">
            <v>60</v>
          </cell>
        </row>
        <row r="1740">
          <cell r="A1740">
            <v>210243</v>
          </cell>
          <cell r="B1740" t="str">
            <v>??????????????</v>
          </cell>
          <cell r="C1740" t="str">
            <v>??????????????</v>
          </cell>
          <cell r="D1740" t="str">
            <v>?</v>
          </cell>
          <cell r="E1740" t="str">
            <v>101000</v>
          </cell>
          <cell r="F1740" t="str">
            <v>310044132294039</v>
          </cell>
          <cell r="G1740" t="str">
            <v>076402-4292126520</v>
          </cell>
          <cell r="H1740" t="str">
            <v>???????????</v>
          </cell>
          <cell r="I1740" t="str">
            <v>99</v>
          </cell>
          <cell r="J1740" t="str">
            <v>1</v>
          </cell>
          <cell r="K1740" t="str">
            <v>???</v>
          </cell>
          <cell r="L1740" t="str">
            <v>53544600</v>
          </cell>
          <cell r="M1740" t="str">
            <v>350009</v>
          </cell>
          <cell r="N1740" t="str">
            <v>KACT</v>
          </cell>
          <cell r="O1740" t="str">
            <v>13</v>
          </cell>
          <cell r="P1740" t="str">
            <v/>
          </cell>
          <cell r="Q1740" t="str">
            <v>DDD</v>
          </cell>
          <cell r="R1740" t="str">
            <v/>
          </cell>
          <cell r="S1740">
            <v>0</v>
          </cell>
          <cell r="T1740">
            <v>1</v>
          </cell>
          <cell r="U1740">
            <v>250000</v>
          </cell>
          <cell r="V1740" t="str">
            <v/>
          </cell>
          <cell r="W1740" t="str">
            <v/>
          </cell>
          <cell r="X1740" t="str">
            <v/>
          </cell>
          <cell r="Y1740" t="str">
            <v/>
          </cell>
          <cell r="Z1740" t="str">
            <v>S3</v>
          </cell>
          <cell r="AA1740">
            <v>184430.8</v>
          </cell>
          <cell r="AB1740">
            <v>70</v>
          </cell>
        </row>
        <row r="1741">
          <cell r="A1741">
            <v>210253</v>
          </cell>
          <cell r="B1741" t="str">
            <v>??????????</v>
          </cell>
          <cell r="C1741" t="str">
            <v>??????????????</v>
          </cell>
          <cell r="D1741" t="str">
            <v>??</v>
          </cell>
          <cell r="E1741" t="str">
            <v>101000</v>
          </cell>
          <cell r="F1741" t="str">
            <v>310115607304334</v>
          </cell>
          <cell r="G1741" t="str">
            <v>044036-82500496170</v>
          </cell>
          <cell r="H1741" t="str">
            <v>?????????</v>
          </cell>
          <cell r="I1741" t="str">
            <v>99</v>
          </cell>
          <cell r="J1741" t="str">
            <v>7</v>
          </cell>
          <cell r="K1741" t="str">
            <v>???</v>
          </cell>
          <cell r="L1741" t="str">
            <v>68877888</v>
          </cell>
          <cell r="M1741" t="str">
            <v>200120</v>
          </cell>
          <cell r="N1741" t="str">
            <v>KACT</v>
          </cell>
          <cell r="O1741" t="str">
            <v>12</v>
          </cell>
          <cell r="P1741" t="str">
            <v/>
          </cell>
          <cell r="Q1741" t="str">
            <v>AAAC</v>
          </cell>
          <cell r="R1741" t="str">
            <v/>
          </cell>
          <cell r="S1741">
            <v>0</v>
          </cell>
          <cell r="T1741">
            <v>1</v>
          </cell>
          <cell r="U1741">
            <v>400000</v>
          </cell>
          <cell r="V1741" t="str">
            <v/>
          </cell>
          <cell r="W1741" t="str">
            <v/>
          </cell>
          <cell r="X1741" t="str">
            <v/>
          </cell>
          <cell r="Y1741" t="str">
            <v/>
          </cell>
          <cell r="Z1741" t="str">
            <v>H3</v>
          </cell>
          <cell r="AA1741">
            <v>226753.66</v>
          </cell>
          <cell r="AB1741">
            <v>70</v>
          </cell>
        </row>
        <row r="1742">
          <cell r="A1742">
            <v>210259</v>
          </cell>
          <cell r="B1742" t="str">
            <v>?????????</v>
          </cell>
          <cell r="C1742" t="str">
            <v>????????????</v>
          </cell>
          <cell r="D1742" t="str">
            <v/>
          </cell>
          <cell r="E1742" t="str">
            <v>101000</v>
          </cell>
          <cell r="F1742" t="str">
            <v>310108607372708</v>
          </cell>
          <cell r="G1742" t="str">
            <v>022427-1001242709096</v>
          </cell>
          <cell r="H1742" t="str">
            <v>??????</v>
          </cell>
          <cell r="I1742" t="str">
            <v>99</v>
          </cell>
          <cell r="J1742" t="str">
            <v>1</v>
          </cell>
          <cell r="K1742" t="str">
            <v>???</v>
          </cell>
          <cell r="L1742" t="str">
            <v>56657857-317</v>
          </cell>
          <cell r="M1742" t="str">
            <v>243000</v>
          </cell>
          <cell r="N1742" t="str">
            <v>KACT</v>
          </cell>
          <cell r="O1742" t="str">
            <v>13</v>
          </cell>
          <cell r="P1742" t="str">
            <v/>
          </cell>
          <cell r="Q1742" t="str">
            <v>DDD</v>
          </cell>
          <cell r="R1742" t="str">
            <v/>
          </cell>
          <cell r="S1742">
            <v>0</v>
          </cell>
          <cell r="T1742">
            <v>1</v>
          </cell>
          <cell r="U1742">
            <v>400000</v>
          </cell>
          <cell r="V1742" t="str">
            <v/>
          </cell>
          <cell r="W1742" t="str">
            <v>206572</v>
          </cell>
          <cell r="X1742" t="str">
            <v/>
          </cell>
          <cell r="Y1742" t="str">
            <v/>
          </cell>
          <cell r="Z1742" t="str">
            <v>H4</v>
          </cell>
          <cell r="AA1742">
            <v>369144.8</v>
          </cell>
          <cell r="AB1742">
            <v>70</v>
          </cell>
        </row>
        <row r="1743">
          <cell r="A1743">
            <v>430108</v>
          </cell>
          <cell r="B1743" t="str">
            <v>??????????????</v>
          </cell>
          <cell r="C1743" t="str">
            <v>??????????????</v>
          </cell>
          <cell r="D1743" t="str">
            <v/>
          </cell>
          <cell r="E1743" t="str">
            <v>101000</v>
          </cell>
          <cell r="F1743" t="str">
            <v>220104743006155</v>
          </cell>
          <cell r="G1743" t="str">
            <v>4200221109000082326</v>
          </cell>
          <cell r="H1743" t="str">
            <v>??????????????</v>
          </cell>
          <cell r="I1743" t="str">
            <v>75</v>
          </cell>
          <cell r="J1743" t="str">
            <v>4</v>
          </cell>
          <cell r="K1743" t="str">
            <v>???</v>
          </cell>
          <cell r="L1743" t="str">
            <v>0431-5162318</v>
          </cell>
          <cell r="M1743" t="str">
            <v>130061</v>
          </cell>
          <cell r="N1743" t="str">
            <v>KACT</v>
          </cell>
          <cell r="O1743" t="str">
            <v>12</v>
          </cell>
          <cell r="P1743" t="str">
            <v/>
          </cell>
          <cell r="Q1743" t="str">
            <v>BBBC</v>
          </cell>
          <cell r="R1743" t="str">
            <v/>
          </cell>
          <cell r="S1743">
            <v>0</v>
          </cell>
          <cell r="T1743">
            <v>1</v>
          </cell>
          <cell r="U1743">
            <v>250000</v>
          </cell>
          <cell r="V1743" t="str">
            <v/>
          </cell>
          <cell r="W1743" t="str">
            <v/>
          </cell>
          <cell r="X1743" t="str">
            <v/>
          </cell>
          <cell r="Y1743" t="str">
            <v/>
          </cell>
          <cell r="Z1743" t="str">
            <v>H6</v>
          </cell>
          <cell r="AA1743">
            <v>128841.18</v>
          </cell>
          <cell r="AB1743">
            <v>70</v>
          </cell>
        </row>
        <row r="1744">
          <cell r="A1744">
            <v>672520</v>
          </cell>
          <cell r="B1744" t="str">
            <v>????????????</v>
          </cell>
          <cell r="C1744" t="str">
            <v>??????????????</v>
          </cell>
          <cell r="D1744" t="str">
            <v>????????</v>
          </cell>
          <cell r="E1744" t="str">
            <v>101000</v>
          </cell>
          <cell r="F1744" t="str">
            <v>310105744947424</v>
          </cell>
          <cell r="G1744" t="str">
            <v>03-302100040003820</v>
          </cell>
          <cell r="H1744" t="str">
            <v>????????</v>
          </cell>
          <cell r="I1744" t="str">
            <v>99</v>
          </cell>
          <cell r="J1744" t="str">
            <v>3</v>
          </cell>
          <cell r="K1744" t="str">
            <v>???</v>
          </cell>
          <cell r="L1744" t="str">
            <v>62370895</v>
          </cell>
          <cell r="M1744" t="str">
            <v>200051</v>
          </cell>
          <cell r="N1744" t="str">
            <v>DACT</v>
          </cell>
          <cell r="O1744" t="str">
            <v>08</v>
          </cell>
          <cell r="P1744" t="str">
            <v/>
          </cell>
          <cell r="Q1744" t="str">
            <v>DDD</v>
          </cell>
          <cell r="R1744" t="str">
            <v/>
          </cell>
          <cell r="S1744">
            <v>0</v>
          </cell>
          <cell r="T1744">
            <v>1</v>
          </cell>
          <cell r="U1744">
            <v>50000</v>
          </cell>
          <cell r="V1744" t="str">
            <v/>
          </cell>
          <cell r="W1744" t="str">
            <v/>
          </cell>
          <cell r="X1744" t="str">
            <v/>
          </cell>
          <cell r="Y1744" t="str">
            <v/>
          </cell>
          <cell r="Z1744" t="str">
            <v>ED</v>
          </cell>
          <cell r="AA1744">
            <v>66388.66</v>
          </cell>
          <cell r="AB1744">
            <v>60</v>
          </cell>
        </row>
        <row r="1745">
          <cell r="A1745">
            <v>210261</v>
          </cell>
          <cell r="B1745" t="str">
            <v>??????????????</v>
          </cell>
          <cell r="C1745" t="str">
            <v>??????????????</v>
          </cell>
          <cell r="D1745" t="str">
            <v>?</v>
          </cell>
          <cell r="E1745" t="str">
            <v>101000</v>
          </cell>
          <cell r="F1745" t="str">
            <v>310044132294039</v>
          </cell>
          <cell r="G1745" t="str">
            <v>076402-4292126520</v>
          </cell>
          <cell r="H1745" t="str">
            <v>???????????</v>
          </cell>
          <cell r="I1745" t="str">
            <v>99</v>
          </cell>
          <cell r="J1745" t="str">
            <v>1</v>
          </cell>
          <cell r="K1745" t="str">
            <v>???</v>
          </cell>
          <cell r="L1745" t="str">
            <v>53544600</v>
          </cell>
          <cell r="M1745" t="str">
            <v>201100</v>
          </cell>
          <cell r="N1745" t="str">
            <v>KACT</v>
          </cell>
          <cell r="O1745" t="str">
            <v>13</v>
          </cell>
          <cell r="P1745" t="str">
            <v/>
          </cell>
          <cell r="Q1745" t="str">
            <v>BBBC</v>
          </cell>
          <cell r="R1745" t="str">
            <v/>
          </cell>
          <cell r="S1745">
            <v>0</v>
          </cell>
          <cell r="T1745">
            <v>1</v>
          </cell>
          <cell r="U1745">
            <v>300000</v>
          </cell>
          <cell r="V1745" t="str">
            <v/>
          </cell>
          <cell r="W1745" t="str">
            <v/>
          </cell>
          <cell r="X1745" t="str">
            <v/>
          </cell>
          <cell r="Y1745" t="str">
            <v/>
          </cell>
          <cell r="Z1745" t="str">
            <v>S3</v>
          </cell>
          <cell r="AA1745">
            <v>71138.87</v>
          </cell>
          <cell r="AB1745">
            <v>70</v>
          </cell>
        </row>
        <row r="1746">
          <cell r="A1746">
            <v>210263</v>
          </cell>
          <cell r="B1746" t="str">
            <v>??????????</v>
          </cell>
          <cell r="C1746" t="str">
            <v>????????????</v>
          </cell>
          <cell r="D1746" t="str">
            <v/>
          </cell>
          <cell r="E1746" t="str">
            <v>101000</v>
          </cell>
          <cell r="F1746" t="str">
            <v>310103703190867</v>
          </cell>
          <cell r="G1746" t="str">
            <v>316201-00005038748</v>
          </cell>
          <cell r="H1746" t="str">
            <v>????????</v>
          </cell>
          <cell r="I1746" t="str">
            <v>99</v>
          </cell>
          <cell r="J1746" t="str">
            <v>2</v>
          </cell>
          <cell r="K1746" t="str">
            <v>??</v>
          </cell>
          <cell r="L1746" t="str">
            <v>63736666</v>
          </cell>
          <cell r="M1746" t="str">
            <v>200025</v>
          </cell>
          <cell r="N1746" t="str">
            <v>KACT</v>
          </cell>
          <cell r="O1746" t="str">
            <v>02</v>
          </cell>
          <cell r="P1746" t="str">
            <v/>
          </cell>
          <cell r="Q1746" t="str">
            <v>BBBC</v>
          </cell>
          <cell r="R1746" t="str">
            <v/>
          </cell>
          <cell r="S1746">
            <v>0</v>
          </cell>
          <cell r="T1746">
            <v>1</v>
          </cell>
          <cell r="U1746">
            <v>300000</v>
          </cell>
          <cell r="V1746" t="str">
            <v/>
          </cell>
          <cell r="W1746" t="str">
            <v/>
          </cell>
          <cell r="X1746" t="str">
            <v/>
          </cell>
          <cell r="Y1746" t="str">
            <v/>
          </cell>
          <cell r="Z1746" t="str">
            <v>V3</v>
          </cell>
          <cell r="AA1746">
            <v>22525.88</v>
          </cell>
          <cell r="AB1746">
            <v>70</v>
          </cell>
        </row>
        <row r="1747">
          <cell r="A1747">
            <v>210248</v>
          </cell>
          <cell r="B1747" t="str">
            <v>??????????????</v>
          </cell>
          <cell r="C1747" t="str">
            <v>??????????????</v>
          </cell>
          <cell r="D1747" t="str">
            <v>?</v>
          </cell>
          <cell r="E1747" t="str">
            <v>101000</v>
          </cell>
          <cell r="F1747" t="str">
            <v>310044132294039</v>
          </cell>
          <cell r="G1747" t="str">
            <v>076402-4292126520</v>
          </cell>
          <cell r="H1747" t="str">
            <v>???????????</v>
          </cell>
          <cell r="I1747" t="str">
            <v>21</v>
          </cell>
          <cell r="J1747" t="str">
            <v>1</v>
          </cell>
          <cell r="K1747" t="str">
            <v>???</v>
          </cell>
          <cell r="L1747" t="str">
            <v>53544600</v>
          </cell>
          <cell r="M1747" t="str">
            <v>510260</v>
          </cell>
          <cell r="N1747" t="str">
            <v>KACT</v>
          </cell>
          <cell r="O1747" t="str">
            <v>13</v>
          </cell>
          <cell r="P1747" t="str">
            <v/>
          </cell>
          <cell r="Q1747" t="str">
            <v>BBBC</v>
          </cell>
          <cell r="R1747" t="str">
            <v/>
          </cell>
          <cell r="S1747">
            <v>0</v>
          </cell>
          <cell r="T1747">
            <v>1</v>
          </cell>
          <cell r="U1747">
            <v>400000</v>
          </cell>
          <cell r="V1747" t="str">
            <v/>
          </cell>
          <cell r="W1747" t="str">
            <v/>
          </cell>
          <cell r="X1747" t="str">
            <v/>
          </cell>
          <cell r="Y1747" t="str">
            <v/>
          </cell>
          <cell r="Z1747" t="str">
            <v>S3</v>
          </cell>
          <cell r="AA1747">
            <v>92399.52</v>
          </cell>
          <cell r="AB1747">
            <v>70</v>
          </cell>
        </row>
        <row r="1748">
          <cell r="A1748">
            <v>210266</v>
          </cell>
          <cell r="B1748" t="str">
            <v>?????????????</v>
          </cell>
          <cell r="C1748" t="str">
            <v>??????????</v>
          </cell>
          <cell r="D1748" t="str">
            <v/>
          </cell>
          <cell r="E1748" t="str">
            <v>101000</v>
          </cell>
          <cell r="F1748" t="str">
            <v>320502724407412</v>
          </cell>
          <cell r="G1748" t="str">
            <v>510-2269000598</v>
          </cell>
          <cell r="H1748" t="str">
            <v>?????????</v>
          </cell>
          <cell r="I1748" t="str">
            <v>99</v>
          </cell>
          <cell r="J1748" t="str">
            <v>1</v>
          </cell>
          <cell r="K1748" t="str">
            <v>???</v>
          </cell>
          <cell r="L1748" t="str">
            <v>0512-65252485</v>
          </cell>
          <cell r="M1748" t="str">
            <v>215007</v>
          </cell>
          <cell r="N1748" t="str">
            <v>KACT</v>
          </cell>
          <cell r="O1748" t="str">
            <v>13</v>
          </cell>
          <cell r="P1748" t="str">
            <v/>
          </cell>
          <cell r="Q1748" t="str">
            <v>DDD</v>
          </cell>
          <cell r="R1748" t="str">
            <v/>
          </cell>
          <cell r="S1748">
            <v>0</v>
          </cell>
          <cell r="T1748">
            <v>1</v>
          </cell>
          <cell r="U1748">
            <v>300000</v>
          </cell>
          <cell r="V1748" t="str">
            <v/>
          </cell>
          <cell r="W1748" t="str">
            <v/>
          </cell>
          <cell r="X1748" t="str">
            <v/>
          </cell>
          <cell r="Y1748" t="str">
            <v/>
          </cell>
          <cell r="Z1748" t="str">
            <v>H2</v>
          </cell>
          <cell r="AA1748">
            <v>88859.11</v>
          </cell>
          <cell r="AB1748">
            <v>70</v>
          </cell>
        </row>
        <row r="1749">
          <cell r="A1749">
            <v>210269</v>
          </cell>
          <cell r="B1749" t="str">
            <v>?????????</v>
          </cell>
          <cell r="C1749" t="str">
            <v>????????????</v>
          </cell>
          <cell r="D1749" t="str">
            <v/>
          </cell>
          <cell r="E1749" t="str">
            <v>010000</v>
          </cell>
          <cell r="F1749" t="str">
            <v>310108607372708</v>
          </cell>
          <cell r="G1749" t="str">
            <v>022427-1001242709096</v>
          </cell>
          <cell r="H1749" t="str">
            <v>??????</v>
          </cell>
          <cell r="I1749" t="str">
            <v>99</v>
          </cell>
          <cell r="J1749" t="str">
            <v>1</v>
          </cell>
          <cell r="K1749" t="str">
            <v>??</v>
          </cell>
          <cell r="L1749" t="str">
            <v>56657857-317</v>
          </cell>
          <cell r="M1749" t="str">
            <v>210013</v>
          </cell>
          <cell r="N1749" t="str">
            <v>KACT</v>
          </cell>
          <cell r="O1749" t="str">
            <v>13</v>
          </cell>
          <cell r="P1749" t="str">
            <v/>
          </cell>
          <cell r="Q1749" t="str">
            <v>DDD</v>
          </cell>
          <cell r="R1749" t="str">
            <v/>
          </cell>
          <cell r="S1749">
            <v>0</v>
          </cell>
          <cell r="T1749">
            <v>1</v>
          </cell>
          <cell r="U1749">
            <v>300000</v>
          </cell>
          <cell r="V1749" t="str">
            <v/>
          </cell>
          <cell r="W1749" t="str">
            <v>206572</v>
          </cell>
          <cell r="X1749" t="str">
            <v/>
          </cell>
          <cell r="Y1749" t="str">
            <v/>
          </cell>
          <cell r="Z1749" t="str">
            <v>H4</v>
          </cell>
          <cell r="AA1749">
            <v>647622.53</v>
          </cell>
          <cell r="AB1749">
            <v>70</v>
          </cell>
        </row>
        <row r="1750">
          <cell r="A1750">
            <v>210272</v>
          </cell>
          <cell r="B1750" t="str">
            <v>??????????????</v>
          </cell>
          <cell r="C1750" t="str">
            <v>?????????????</v>
          </cell>
          <cell r="D1750" t="str">
            <v/>
          </cell>
          <cell r="E1750" t="str">
            <v>010000</v>
          </cell>
          <cell r="F1750" t="str">
            <v>370203743981129</v>
          </cell>
          <cell r="G1750" t="str">
            <v>2081382510001</v>
          </cell>
          <cell r="H1750" t="str">
            <v>??????</v>
          </cell>
          <cell r="I1750" t="str">
            <v>99</v>
          </cell>
          <cell r="J1750" t="str">
            <v>3</v>
          </cell>
          <cell r="K1750" t="str">
            <v>??</v>
          </cell>
          <cell r="L1750" t="str">
            <v>0532-5089999</v>
          </cell>
          <cell r="M1750" t="str">
            <v>266034</v>
          </cell>
          <cell r="N1750" t="str">
            <v>KACT</v>
          </cell>
          <cell r="O1750" t="str">
            <v>02</v>
          </cell>
          <cell r="P1750" t="str">
            <v/>
          </cell>
          <cell r="Q1750" t="str">
            <v>BBBC</v>
          </cell>
          <cell r="R1750" t="str">
            <v/>
          </cell>
          <cell r="S1750">
            <v>0</v>
          </cell>
          <cell r="T1750">
            <v>1</v>
          </cell>
          <cell r="U1750">
            <v>400000</v>
          </cell>
          <cell r="V1750" t="str">
            <v/>
          </cell>
          <cell r="W1750" t="str">
            <v/>
          </cell>
          <cell r="X1750" t="str">
            <v/>
          </cell>
          <cell r="Y1750" t="str">
            <v/>
          </cell>
          <cell r="Z1750" t="str">
            <v>H1</v>
          </cell>
          <cell r="AA1750">
            <v>34063.99</v>
          </cell>
          <cell r="AB1750">
            <v>70</v>
          </cell>
        </row>
        <row r="1751">
          <cell r="A1751">
            <v>210247</v>
          </cell>
          <cell r="B1751" t="str">
            <v>?????????????</v>
          </cell>
          <cell r="C1751" t="str">
            <v>????????????</v>
          </cell>
          <cell r="D1751" t="str">
            <v/>
          </cell>
          <cell r="E1751" t="str">
            <v>010000</v>
          </cell>
          <cell r="F1751" t="str">
            <v>370102720783373</v>
          </cell>
          <cell r="G1751" t="str">
            <v>83000302014776</v>
          </cell>
          <cell r="H1751" t="str">
            <v>????????????</v>
          </cell>
          <cell r="I1751" t="str">
            <v>99</v>
          </cell>
          <cell r="J1751" t="str">
            <v>3</v>
          </cell>
          <cell r="K1751" t="str">
            <v>???</v>
          </cell>
          <cell r="L1751" t="str">
            <v>0531-6957789</v>
          </cell>
          <cell r="M1751" t="str">
            <v>255000</v>
          </cell>
          <cell r="N1751" t="str">
            <v>KACT</v>
          </cell>
          <cell r="O1751" t="str">
            <v>13</v>
          </cell>
          <cell r="P1751" t="str">
            <v/>
          </cell>
          <cell r="Q1751" t="str">
            <v>DDD</v>
          </cell>
          <cell r="R1751" t="str">
            <v/>
          </cell>
          <cell r="S1751">
            <v>0</v>
          </cell>
          <cell r="T1751">
            <v>1</v>
          </cell>
          <cell r="U1751">
            <v>230000</v>
          </cell>
          <cell r="V1751" t="str">
            <v/>
          </cell>
          <cell r="W1751" t="str">
            <v/>
          </cell>
          <cell r="X1751" t="str">
            <v/>
          </cell>
          <cell r="Y1751" t="str">
            <v/>
          </cell>
          <cell r="Z1751" t="str">
            <v>H4</v>
          </cell>
          <cell r="AA1751">
            <v>170660.84</v>
          </cell>
          <cell r="AB1751">
            <v>70</v>
          </cell>
        </row>
        <row r="1752">
          <cell r="A1752">
            <v>210265</v>
          </cell>
          <cell r="B1752" t="str">
            <v>??????????</v>
          </cell>
          <cell r="C1752" t="str">
            <v>?????????</v>
          </cell>
          <cell r="D1752" t="str">
            <v/>
          </cell>
          <cell r="E1752" t="str">
            <v>010000</v>
          </cell>
          <cell r="F1752" t="str">
            <v>310044607370331</v>
          </cell>
          <cell r="G1752" t="str">
            <v>022443-1001244309016</v>
          </cell>
          <cell r="H1752" t="str">
            <v>??????????</v>
          </cell>
          <cell r="I1752" t="str">
            <v>74</v>
          </cell>
          <cell r="J1752" t="str">
            <v>2</v>
          </cell>
          <cell r="K1752" t="str">
            <v>???</v>
          </cell>
          <cell r="L1752" t="str">
            <v>63937700</v>
          </cell>
          <cell r="M1752" t="str">
            <v>300203</v>
          </cell>
          <cell r="N1752" t="str">
            <v>KACT</v>
          </cell>
          <cell r="O1752" t="str">
            <v>13</v>
          </cell>
          <cell r="P1752" t="str">
            <v/>
          </cell>
          <cell r="Q1752" t="str">
            <v>BBBC</v>
          </cell>
          <cell r="R1752" t="str">
            <v/>
          </cell>
          <cell r="S1752">
            <v>0</v>
          </cell>
          <cell r="T1752">
            <v>1</v>
          </cell>
          <cell r="U1752">
            <v>230000</v>
          </cell>
          <cell r="V1752" t="str">
            <v/>
          </cell>
          <cell r="W1752" t="str">
            <v>204944</v>
          </cell>
          <cell r="X1752" t="str">
            <v/>
          </cell>
          <cell r="Y1752" t="str">
            <v/>
          </cell>
          <cell r="Z1752" t="str">
            <v>S3</v>
          </cell>
          <cell r="AA1752">
            <v>327952.88</v>
          </cell>
          <cell r="AB1752">
            <v>70</v>
          </cell>
        </row>
        <row r="1753">
          <cell r="A1753">
            <v>210251</v>
          </cell>
          <cell r="B1753" t="str">
            <v>??????????</v>
          </cell>
          <cell r="C1753" t="str">
            <v>?????????</v>
          </cell>
          <cell r="D1753" t="str">
            <v/>
          </cell>
          <cell r="E1753" t="str">
            <v>010000</v>
          </cell>
          <cell r="F1753" t="str">
            <v>310044607370331</v>
          </cell>
          <cell r="G1753" t="str">
            <v>022443-1001244309016</v>
          </cell>
          <cell r="H1753" t="str">
            <v>??????????</v>
          </cell>
          <cell r="I1753" t="str">
            <v>99</v>
          </cell>
          <cell r="J1753" t="str">
            <v>4</v>
          </cell>
          <cell r="K1753" t="str">
            <v>???</v>
          </cell>
          <cell r="L1753" t="str">
            <v>63937700</v>
          </cell>
          <cell r="M1753" t="str">
            <v>272100</v>
          </cell>
          <cell r="N1753" t="str">
            <v>KACT</v>
          </cell>
          <cell r="O1753" t="str">
            <v>13</v>
          </cell>
          <cell r="P1753" t="str">
            <v/>
          </cell>
          <cell r="Q1753" t="str">
            <v>BBBC</v>
          </cell>
          <cell r="R1753" t="str">
            <v/>
          </cell>
          <cell r="S1753">
            <v>0</v>
          </cell>
          <cell r="T1753">
            <v>1</v>
          </cell>
          <cell r="U1753">
            <v>270000</v>
          </cell>
          <cell r="V1753" t="str">
            <v/>
          </cell>
          <cell r="W1753" t="str">
            <v>204944</v>
          </cell>
          <cell r="X1753" t="str">
            <v/>
          </cell>
          <cell r="Y1753" t="str">
            <v/>
          </cell>
          <cell r="Z1753" t="str">
            <v>S3</v>
          </cell>
          <cell r="AA1753">
            <v>85199.93</v>
          </cell>
          <cell r="AB1753">
            <v>70</v>
          </cell>
        </row>
        <row r="1754">
          <cell r="A1754">
            <v>675125</v>
          </cell>
          <cell r="B1754" t="str">
            <v>??????????????</v>
          </cell>
          <cell r="C1754" t="str">
            <v>??????????????</v>
          </cell>
          <cell r="D1754" t="str">
            <v>????</v>
          </cell>
          <cell r="E1754" t="str">
            <v>010000</v>
          </cell>
          <cell r="F1754" t="str">
            <v>320509608199900</v>
          </cell>
          <cell r="G1754" t="str">
            <v>553501040000406</v>
          </cell>
          <cell r="H1754" t="str">
            <v>?????????</v>
          </cell>
          <cell r="I1754" t="str">
            <v>99</v>
          </cell>
          <cell r="J1754" t="str">
            <v>2</v>
          </cell>
          <cell r="K1754" t="str">
            <v>???</v>
          </cell>
          <cell r="L1754" t="str">
            <v>67611977</v>
          </cell>
          <cell r="M1754" t="str">
            <v>215021</v>
          </cell>
          <cell r="N1754" t="str">
            <v>DACT</v>
          </cell>
          <cell r="O1754" t="str">
            <v>05</v>
          </cell>
          <cell r="P1754" t="str">
            <v/>
          </cell>
          <cell r="Q1754" t="str">
            <v>BBBO</v>
          </cell>
          <cell r="R1754" t="str">
            <v/>
          </cell>
          <cell r="S1754">
            <v>0</v>
          </cell>
          <cell r="T1754">
            <v>1</v>
          </cell>
          <cell r="U1754">
            <v>250000</v>
          </cell>
          <cell r="V1754" t="str">
            <v/>
          </cell>
          <cell r="W1754" t="str">
            <v/>
          </cell>
          <cell r="X1754" t="str">
            <v/>
          </cell>
          <cell r="Y1754" t="str">
            <v/>
          </cell>
          <cell r="Z1754" t="str">
            <v>ED</v>
          </cell>
          <cell r="AA1754">
            <v>124355.09</v>
          </cell>
          <cell r="AB1754">
            <v>60</v>
          </cell>
        </row>
        <row r="1755">
          <cell r="A1755">
            <v>672519</v>
          </cell>
          <cell r="B1755" t="str">
            <v>??????????????</v>
          </cell>
          <cell r="C1755" t="str">
            <v>??????????????</v>
          </cell>
          <cell r="D1755" t="str">
            <v/>
          </cell>
          <cell r="E1755" t="str">
            <v>010000</v>
          </cell>
          <cell r="F1755" t="str">
            <v>310110743297968</v>
          </cell>
          <cell r="G1755" t="str">
            <v>316719-001093706</v>
          </cell>
          <cell r="H1755" t="str">
            <v>????????</v>
          </cell>
          <cell r="I1755" t="str">
            <v>99</v>
          </cell>
          <cell r="J1755" t="str">
            <v>2</v>
          </cell>
          <cell r="K1755" t="str">
            <v>??</v>
          </cell>
          <cell r="L1755" t="str">
            <v>65637276</v>
          </cell>
          <cell r="M1755" t="str">
            <v>200051</v>
          </cell>
          <cell r="N1755" t="str">
            <v>DACT</v>
          </cell>
          <cell r="O1755" t="str">
            <v>05</v>
          </cell>
          <cell r="P1755" t="str">
            <v/>
          </cell>
          <cell r="Q1755" t="str">
            <v>BBBO</v>
          </cell>
          <cell r="R1755" t="str">
            <v/>
          </cell>
          <cell r="S1755">
            <v>0</v>
          </cell>
          <cell r="T1755">
            <v>1</v>
          </cell>
          <cell r="U1755">
            <v>350000</v>
          </cell>
          <cell r="V1755" t="str">
            <v/>
          </cell>
          <cell r="W1755" t="str">
            <v/>
          </cell>
          <cell r="X1755" t="str">
            <v/>
          </cell>
          <cell r="Y1755" t="str">
            <v/>
          </cell>
          <cell r="Z1755" t="str">
            <v>ED</v>
          </cell>
          <cell r="AA1755">
            <v>454544.28</v>
          </cell>
          <cell r="AB1755">
            <v>60</v>
          </cell>
        </row>
        <row r="1756">
          <cell r="A1756">
            <v>210268</v>
          </cell>
          <cell r="B1756" t="str">
            <v>???????????</v>
          </cell>
          <cell r="C1756" t="str">
            <v>????????</v>
          </cell>
          <cell r="D1756" t="str">
            <v/>
          </cell>
          <cell r="E1756" t="str">
            <v>010000</v>
          </cell>
          <cell r="F1756" t="str">
            <v>330102745823239</v>
          </cell>
          <cell r="G1756" t="str">
            <v>4670502010000036</v>
          </cell>
          <cell r="H1756" t="str">
            <v>????????????</v>
          </cell>
          <cell r="I1756" t="str">
            <v>99</v>
          </cell>
          <cell r="J1756" t="str">
            <v>1</v>
          </cell>
          <cell r="K1756" t="str">
            <v>???</v>
          </cell>
          <cell r="L1756" t="str">
            <v>0571-86531008</v>
          </cell>
          <cell r="M1756" t="str">
            <v>310016</v>
          </cell>
          <cell r="N1756" t="str">
            <v>KACT</v>
          </cell>
          <cell r="O1756" t="str">
            <v>13</v>
          </cell>
          <cell r="P1756" t="str">
            <v/>
          </cell>
          <cell r="Q1756" t="str">
            <v>DDD</v>
          </cell>
          <cell r="R1756" t="str">
            <v/>
          </cell>
          <cell r="S1756">
            <v>0</v>
          </cell>
          <cell r="T1756">
            <v>1</v>
          </cell>
          <cell r="U1756">
            <v>250000</v>
          </cell>
          <cell r="V1756" t="str">
            <v/>
          </cell>
          <cell r="W1756" t="str">
            <v/>
          </cell>
          <cell r="X1756" t="str">
            <v/>
          </cell>
          <cell r="Y1756" t="str">
            <v/>
          </cell>
          <cell r="Z1756" t="str">
            <v>H2</v>
          </cell>
          <cell r="AA1756">
            <v>305732.98</v>
          </cell>
          <cell r="AB1756">
            <v>70</v>
          </cell>
        </row>
        <row r="1757">
          <cell r="A1757">
            <v>675322</v>
          </cell>
          <cell r="B1757" t="str">
            <v>??????????????</v>
          </cell>
          <cell r="C1757" t="str">
            <v>???????????</v>
          </cell>
          <cell r="D1757" t="str">
            <v/>
          </cell>
          <cell r="E1757" t="str">
            <v>010000</v>
          </cell>
          <cell r="F1757" t="str">
            <v>370105740998099</v>
          </cell>
          <cell r="G1757" t="str">
            <v>7242012019240</v>
          </cell>
          <cell r="H1757" t="str">
            <v>???????????</v>
          </cell>
          <cell r="I1757" t="str">
            <v>99</v>
          </cell>
          <cell r="J1757" t="str">
            <v>3</v>
          </cell>
          <cell r="K1757" t="str">
            <v>???</v>
          </cell>
          <cell r="L1757" t="str">
            <v>5869529</v>
          </cell>
          <cell r="M1757" t="str">
            <v>250033</v>
          </cell>
          <cell r="N1757" t="str">
            <v>DACT</v>
          </cell>
          <cell r="O1757" t="str">
            <v>08</v>
          </cell>
          <cell r="P1757" t="str">
            <v/>
          </cell>
          <cell r="Q1757" t="str">
            <v>DDD</v>
          </cell>
          <cell r="R1757" t="str">
            <v/>
          </cell>
          <cell r="S1757">
            <v>0</v>
          </cell>
          <cell r="T1757">
            <v>1</v>
          </cell>
          <cell r="U1757">
            <v>150000</v>
          </cell>
          <cell r="V1757" t="str">
            <v/>
          </cell>
          <cell r="W1757" t="str">
            <v/>
          </cell>
          <cell r="X1757" t="str">
            <v/>
          </cell>
          <cell r="Y1757" t="str">
            <v/>
          </cell>
          <cell r="Z1757" t="str">
            <v>ND</v>
          </cell>
          <cell r="AA1757">
            <v>149074.92000000001</v>
          </cell>
          <cell r="AB1757">
            <v>60</v>
          </cell>
        </row>
        <row r="1758">
          <cell r="A1758">
            <v>675124</v>
          </cell>
          <cell r="B1758" t="str">
            <v>??????????????</v>
          </cell>
          <cell r="C1758" t="str">
            <v>????????????</v>
          </cell>
          <cell r="D1758" t="str">
            <v/>
          </cell>
          <cell r="E1758" t="str">
            <v>010000</v>
          </cell>
          <cell r="F1758" t="str">
            <v>320483739558985</v>
          </cell>
          <cell r="G1758" t="str">
            <v>01040008751</v>
          </cell>
          <cell r="H1758" t="str">
            <v>????????????</v>
          </cell>
          <cell r="I1758" t="str">
            <v>99</v>
          </cell>
          <cell r="J1758" t="str">
            <v>3</v>
          </cell>
          <cell r="K1758" t="str">
            <v>???</v>
          </cell>
          <cell r="L1758" t="str">
            <v>0519-6508527</v>
          </cell>
          <cell r="M1758" t="str">
            <v>213161</v>
          </cell>
          <cell r="N1758" t="str">
            <v>DACT</v>
          </cell>
          <cell r="O1758" t="str">
            <v>09</v>
          </cell>
          <cell r="P1758" t="str">
            <v/>
          </cell>
          <cell r="Q1758" t="str">
            <v>DDD</v>
          </cell>
          <cell r="R1758" t="str">
            <v/>
          </cell>
          <cell r="S1758">
            <v>0</v>
          </cell>
          <cell r="T1758">
            <v>1</v>
          </cell>
          <cell r="U1758">
            <v>675000</v>
          </cell>
          <cell r="V1758" t="str">
            <v/>
          </cell>
          <cell r="W1758" t="str">
            <v/>
          </cell>
          <cell r="X1758" t="str">
            <v/>
          </cell>
          <cell r="Y1758" t="str">
            <v/>
          </cell>
          <cell r="Z1758" t="str">
            <v>ED</v>
          </cell>
          <cell r="AA1758">
            <v>335851.44</v>
          </cell>
          <cell r="AB1758">
            <v>60</v>
          </cell>
        </row>
        <row r="1759">
          <cell r="A1759">
            <v>672521</v>
          </cell>
          <cell r="B1759" t="str">
            <v>??????????????</v>
          </cell>
          <cell r="C1759" t="str">
            <v>????????????</v>
          </cell>
          <cell r="D1759" t="str">
            <v/>
          </cell>
          <cell r="E1759" t="str">
            <v>010000</v>
          </cell>
          <cell r="F1759" t="str">
            <v>310115734056257</v>
          </cell>
          <cell r="G1759" t="str">
            <v>033348-00801132693</v>
          </cell>
          <cell r="H1759" t="str">
            <v>?????????</v>
          </cell>
          <cell r="I1759" t="str">
            <v>99</v>
          </cell>
          <cell r="J1759" t="str">
            <v>3</v>
          </cell>
          <cell r="K1759" t="str">
            <v>???</v>
          </cell>
          <cell r="L1759" t="str">
            <v>58536236</v>
          </cell>
          <cell r="M1759" t="str">
            <v>200127</v>
          </cell>
          <cell r="N1759" t="str">
            <v>DACT</v>
          </cell>
          <cell r="O1759" t="str">
            <v>09</v>
          </cell>
          <cell r="P1759" t="str">
            <v/>
          </cell>
          <cell r="Q1759" t="str">
            <v>DDD</v>
          </cell>
          <cell r="R1759" t="str">
            <v/>
          </cell>
          <cell r="S1759">
            <v>0</v>
          </cell>
          <cell r="T1759">
            <v>1</v>
          </cell>
          <cell r="U1759">
            <v>650000</v>
          </cell>
          <cell r="V1759" t="str">
            <v/>
          </cell>
          <cell r="W1759" t="str">
            <v/>
          </cell>
          <cell r="X1759" t="str">
            <v/>
          </cell>
          <cell r="Y1759" t="str">
            <v/>
          </cell>
          <cell r="Z1759" t="str">
            <v>ED</v>
          </cell>
          <cell r="AA1759">
            <v>124562.69</v>
          </cell>
          <cell r="AB1759">
            <v>60</v>
          </cell>
        </row>
        <row r="1760">
          <cell r="A1760">
            <v>677578</v>
          </cell>
          <cell r="B1760" t="str">
            <v>??????????????</v>
          </cell>
          <cell r="C1760" t="str">
            <v>??????????????</v>
          </cell>
          <cell r="D1760" t="str">
            <v>????</v>
          </cell>
          <cell r="E1760" t="str">
            <v>010000</v>
          </cell>
          <cell r="F1760" t="str">
            <v>440402745508642</v>
          </cell>
          <cell r="G1760" t="str">
            <v>44064613501200000669</v>
          </cell>
          <cell r="H1760" t="str">
            <v>??????????</v>
          </cell>
          <cell r="I1760" t="str">
            <v>98</v>
          </cell>
          <cell r="J1760" t="str">
            <v>3</v>
          </cell>
          <cell r="K1760" t="str">
            <v>???</v>
          </cell>
          <cell r="L1760" t="str">
            <v>2222988</v>
          </cell>
          <cell r="M1760" t="str">
            <v>519000</v>
          </cell>
          <cell r="N1760" t="str">
            <v>DACT</v>
          </cell>
          <cell r="O1760" t="str">
            <v>09</v>
          </cell>
          <cell r="P1760" t="str">
            <v/>
          </cell>
          <cell r="Q1760" t="str">
            <v>DDD</v>
          </cell>
          <cell r="R1760" t="str">
            <v/>
          </cell>
          <cell r="S1760">
            <v>0</v>
          </cell>
          <cell r="T1760">
            <v>1</v>
          </cell>
          <cell r="U1760">
            <v>170000</v>
          </cell>
          <cell r="V1760" t="str">
            <v/>
          </cell>
          <cell r="W1760" t="str">
            <v>9</v>
          </cell>
          <cell r="X1760" t="str">
            <v/>
          </cell>
          <cell r="Y1760" t="str">
            <v/>
          </cell>
          <cell r="Z1760" t="str">
            <v>SD</v>
          </cell>
          <cell r="AA1760">
            <v>-4209.3900000000003</v>
          </cell>
          <cell r="AB1760">
            <v>60</v>
          </cell>
        </row>
        <row r="1761">
          <cell r="A1761">
            <v>672523</v>
          </cell>
          <cell r="B1761" t="str">
            <v>??????????????</v>
          </cell>
          <cell r="C1761" t="str">
            <v>???????????</v>
          </cell>
          <cell r="D1761" t="str">
            <v/>
          </cell>
          <cell r="E1761" t="str">
            <v>010000</v>
          </cell>
          <cell r="F1761" t="str">
            <v>310114739759664</v>
          </cell>
          <cell r="G1761" t="str">
            <v>00801126281</v>
          </cell>
          <cell r="H1761" t="str">
            <v>?????????</v>
          </cell>
          <cell r="I1761" t="str">
            <v>99</v>
          </cell>
          <cell r="J1761" t="str">
            <v>3</v>
          </cell>
          <cell r="K1761" t="str">
            <v>???</v>
          </cell>
          <cell r="L1761" t="str">
            <v>59167711</v>
          </cell>
          <cell r="M1761" t="str">
            <v>201800</v>
          </cell>
          <cell r="N1761" t="str">
            <v>DACT</v>
          </cell>
          <cell r="O1761" t="str">
            <v>09</v>
          </cell>
          <cell r="P1761" t="str">
            <v/>
          </cell>
          <cell r="Q1761" t="str">
            <v>DDD</v>
          </cell>
          <cell r="R1761" t="str">
            <v/>
          </cell>
          <cell r="S1761">
            <v>0</v>
          </cell>
          <cell r="T1761">
            <v>1</v>
          </cell>
          <cell r="U1761">
            <v>525000</v>
          </cell>
          <cell r="V1761" t="str">
            <v/>
          </cell>
          <cell r="W1761" t="str">
            <v/>
          </cell>
          <cell r="X1761" t="str">
            <v/>
          </cell>
          <cell r="Y1761" t="str">
            <v/>
          </cell>
          <cell r="Z1761" t="str">
            <v>ED</v>
          </cell>
          <cell r="AA1761">
            <v>168172.4</v>
          </cell>
          <cell r="AB1761">
            <v>60</v>
          </cell>
        </row>
        <row r="1762">
          <cell r="A1762">
            <v>210250</v>
          </cell>
          <cell r="B1762" t="str">
            <v>??????????</v>
          </cell>
          <cell r="C1762" t="str">
            <v>?????????</v>
          </cell>
          <cell r="D1762" t="str">
            <v/>
          </cell>
          <cell r="E1762" t="str">
            <v>010000</v>
          </cell>
          <cell r="F1762" t="str">
            <v>310044607370331</v>
          </cell>
          <cell r="G1762" t="str">
            <v>022443-1001244309016</v>
          </cell>
          <cell r="H1762" t="str">
            <v>??????????</v>
          </cell>
          <cell r="I1762" t="str">
            <v>99</v>
          </cell>
          <cell r="J1762" t="str">
            <v>4</v>
          </cell>
          <cell r="K1762" t="str">
            <v>???</v>
          </cell>
          <cell r="L1762" t="str">
            <v>63937700</v>
          </cell>
          <cell r="M1762" t="str">
            <v>261041</v>
          </cell>
          <cell r="N1762" t="str">
            <v>KACT</v>
          </cell>
          <cell r="O1762" t="str">
            <v>13</v>
          </cell>
          <cell r="P1762" t="str">
            <v/>
          </cell>
          <cell r="Q1762" t="str">
            <v>BBBC</v>
          </cell>
          <cell r="R1762" t="str">
            <v/>
          </cell>
          <cell r="S1762">
            <v>0</v>
          </cell>
          <cell r="T1762">
            <v>1</v>
          </cell>
          <cell r="U1762">
            <v>220000</v>
          </cell>
          <cell r="V1762" t="str">
            <v/>
          </cell>
          <cell r="W1762" t="str">
            <v>204944</v>
          </cell>
          <cell r="X1762" t="str">
            <v/>
          </cell>
          <cell r="Y1762" t="str">
            <v/>
          </cell>
          <cell r="Z1762" t="str">
            <v>S3</v>
          </cell>
          <cell r="AA1762">
            <v>90356.74</v>
          </cell>
          <cell r="AB1762">
            <v>70</v>
          </cell>
        </row>
        <row r="1763">
          <cell r="A1763">
            <v>677709</v>
          </cell>
          <cell r="B1763" t="str">
            <v>?????????????</v>
          </cell>
          <cell r="C1763" t="str">
            <v>???????</v>
          </cell>
          <cell r="D1763" t="str">
            <v/>
          </cell>
          <cell r="E1763" t="str">
            <v>010000</v>
          </cell>
          <cell r="F1763" t="str">
            <v>450100742078712</v>
          </cell>
          <cell r="G1763" t="str">
            <v>805503140208091001</v>
          </cell>
          <cell r="H1763" t="str">
            <v>???????</v>
          </cell>
          <cell r="I1763" t="str">
            <v>98</v>
          </cell>
          <cell r="J1763" t="str">
            <v>3</v>
          </cell>
          <cell r="K1763" t="str">
            <v>???</v>
          </cell>
          <cell r="L1763" t="str">
            <v>0771-2841588</v>
          </cell>
          <cell r="M1763" t="str">
            <v>530012</v>
          </cell>
          <cell r="N1763" t="str">
            <v>DACT</v>
          </cell>
          <cell r="O1763" t="str">
            <v>08</v>
          </cell>
          <cell r="P1763" t="str">
            <v/>
          </cell>
          <cell r="Q1763" t="str">
            <v>DDD</v>
          </cell>
          <cell r="R1763" t="str">
            <v/>
          </cell>
          <cell r="S1763">
            <v>0</v>
          </cell>
          <cell r="T1763">
            <v>1</v>
          </cell>
          <cell r="U1763">
            <v>60000</v>
          </cell>
          <cell r="V1763" t="str">
            <v/>
          </cell>
          <cell r="W1763" t="str">
            <v/>
          </cell>
          <cell r="X1763" t="str">
            <v/>
          </cell>
          <cell r="Y1763" t="str">
            <v/>
          </cell>
          <cell r="Z1763" t="str">
            <v>SD</v>
          </cell>
          <cell r="AA1763">
            <v>29934.25</v>
          </cell>
          <cell r="AB1763">
            <v>60</v>
          </cell>
        </row>
        <row r="1764">
          <cell r="A1764">
            <v>210260</v>
          </cell>
          <cell r="B1764" t="str">
            <v>??????????????</v>
          </cell>
          <cell r="C1764" t="str">
            <v>????????????</v>
          </cell>
          <cell r="D1764" t="str">
            <v/>
          </cell>
          <cell r="E1764" t="str">
            <v>010000</v>
          </cell>
          <cell r="F1764" t="str">
            <v>120114744019302</v>
          </cell>
          <cell r="G1764" t="str">
            <v>???030208043930</v>
          </cell>
          <cell r="H1764" t="str">
            <v>??????????????</v>
          </cell>
          <cell r="I1764" t="str">
            <v>74</v>
          </cell>
          <cell r="J1764" t="str">
            <v>5</v>
          </cell>
          <cell r="K1764" t="str">
            <v>???</v>
          </cell>
          <cell r="L1764" t="str">
            <v>022-27328888</v>
          </cell>
          <cell r="M1764" t="str">
            <v>300122</v>
          </cell>
          <cell r="N1764" t="str">
            <v>KACT</v>
          </cell>
          <cell r="O1764" t="str">
            <v>03</v>
          </cell>
          <cell r="P1764" t="str">
            <v/>
          </cell>
          <cell r="Q1764" t="str">
            <v>BBBC</v>
          </cell>
          <cell r="R1764" t="str">
            <v/>
          </cell>
          <cell r="S1764">
            <v>0</v>
          </cell>
          <cell r="T1764">
            <v>1</v>
          </cell>
          <cell r="U1764">
            <v>250000</v>
          </cell>
          <cell r="V1764" t="str">
            <v/>
          </cell>
          <cell r="W1764" t="str">
            <v>0041256</v>
          </cell>
          <cell r="X1764" t="str">
            <v/>
          </cell>
          <cell r="Y1764" t="str">
            <v/>
          </cell>
          <cell r="Z1764" t="str">
            <v>C1</v>
          </cell>
          <cell r="AA1764">
            <v>413127.89</v>
          </cell>
          <cell r="AB1764">
            <v>70</v>
          </cell>
        </row>
        <row r="1765">
          <cell r="A1765">
            <v>750223</v>
          </cell>
          <cell r="B1765" t="str">
            <v>??????????????</v>
          </cell>
          <cell r="C1765" t="str">
            <v>??????????????</v>
          </cell>
          <cell r="D1765" t="str">
            <v>?????????</v>
          </cell>
          <cell r="E1765" t="str">
            <v>010000</v>
          </cell>
          <cell r="F1765" t="str">
            <v>440301741222807</v>
          </cell>
          <cell r="G1765" t="str">
            <v>4000021219200055435</v>
          </cell>
          <cell r="H1765" t="str">
            <v>????????</v>
          </cell>
          <cell r="I1765" t="str">
            <v>98</v>
          </cell>
          <cell r="J1765" t="str">
            <v>1</v>
          </cell>
          <cell r="K1765" t="str">
            <v>???</v>
          </cell>
          <cell r="L1765" t="str">
            <v>0755-25657291</v>
          </cell>
          <cell r="M1765" t="str">
            <v>518000</v>
          </cell>
          <cell r="N1765" t="str">
            <v>KACT</v>
          </cell>
          <cell r="O1765" t="str">
            <v>13</v>
          </cell>
          <cell r="P1765" t="str">
            <v/>
          </cell>
          <cell r="Q1765" t="str">
            <v>DDD</v>
          </cell>
          <cell r="R1765" t="str">
            <v/>
          </cell>
          <cell r="S1765">
            <v>0</v>
          </cell>
          <cell r="T1765">
            <v>1</v>
          </cell>
          <cell r="U1765">
            <v>300000</v>
          </cell>
          <cell r="V1765" t="str">
            <v/>
          </cell>
          <cell r="W1765" t="str">
            <v/>
          </cell>
          <cell r="X1765" t="str">
            <v/>
          </cell>
          <cell r="Y1765" t="str">
            <v/>
          </cell>
          <cell r="Z1765" t="str">
            <v>H2</v>
          </cell>
          <cell r="AA1765">
            <v>209371.65</v>
          </cell>
          <cell r="AB1765">
            <v>70</v>
          </cell>
        </row>
        <row r="1766">
          <cell r="A1766">
            <v>677571</v>
          </cell>
          <cell r="B1766" t="str">
            <v>??????????????</v>
          </cell>
          <cell r="C1766" t="str">
            <v>??????????????</v>
          </cell>
          <cell r="D1766" t="str">
            <v>????????????</v>
          </cell>
          <cell r="E1766" t="str">
            <v>010000</v>
          </cell>
          <cell r="F1766" t="str">
            <v>440301743215950</v>
          </cell>
          <cell r="G1766" t="str">
            <v>6581210710001</v>
          </cell>
          <cell r="H1766" t="str">
            <v>?????????</v>
          </cell>
          <cell r="I1766" t="str">
            <v>98</v>
          </cell>
          <cell r="J1766" t="str">
            <v>3</v>
          </cell>
          <cell r="K1766" t="str">
            <v>???</v>
          </cell>
          <cell r="L1766" t="str">
            <v>0755-25213705</v>
          </cell>
          <cell r="M1766" t="str">
            <v>518081</v>
          </cell>
          <cell r="N1766" t="str">
            <v>DACT</v>
          </cell>
          <cell r="O1766" t="str">
            <v>09</v>
          </cell>
          <cell r="P1766" t="str">
            <v/>
          </cell>
          <cell r="Q1766" t="str">
            <v>DDD</v>
          </cell>
          <cell r="R1766" t="str">
            <v/>
          </cell>
          <cell r="S1766">
            <v>0</v>
          </cell>
          <cell r="T1766">
            <v>1</v>
          </cell>
          <cell r="U1766">
            <v>80000</v>
          </cell>
          <cell r="V1766" t="str">
            <v/>
          </cell>
          <cell r="W1766" t="str">
            <v/>
          </cell>
          <cell r="X1766" t="str">
            <v/>
          </cell>
          <cell r="Y1766" t="str">
            <v/>
          </cell>
          <cell r="Z1766" t="str">
            <v>SD</v>
          </cell>
          <cell r="AA1766">
            <v>105605.14</v>
          </cell>
          <cell r="AB1766">
            <v>60</v>
          </cell>
        </row>
        <row r="1767">
          <cell r="A1767">
            <v>677313</v>
          </cell>
          <cell r="B1767" t="str">
            <v>????????????</v>
          </cell>
          <cell r="C1767" t="str">
            <v>?????????????</v>
          </cell>
          <cell r="D1767" t="str">
            <v/>
          </cell>
          <cell r="E1767" t="str">
            <v>010000</v>
          </cell>
          <cell r="F1767" t="str">
            <v>430102730490590</v>
          </cell>
          <cell r="G1767" t="str">
            <v>8221013020000093</v>
          </cell>
          <cell r="H1767" t="str">
            <v>?????????</v>
          </cell>
          <cell r="I1767" t="str">
            <v>26</v>
          </cell>
          <cell r="J1767" t="str">
            <v>3</v>
          </cell>
          <cell r="K1767" t="str">
            <v>??</v>
          </cell>
          <cell r="L1767" t="str">
            <v>4432222</v>
          </cell>
          <cell r="M1767" t="str">
            <v>410005</v>
          </cell>
          <cell r="N1767" t="str">
            <v>DACT</v>
          </cell>
          <cell r="O1767" t="str">
            <v>08</v>
          </cell>
          <cell r="P1767" t="str">
            <v/>
          </cell>
          <cell r="Q1767" t="str">
            <v>DDD</v>
          </cell>
          <cell r="R1767" t="str">
            <v/>
          </cell>
          <cell r="S1767">
            <v>0</v>
          </cell>
          <cell r="T1767">
            <v>1</v>
          </cell>
          <cell r="U1767">
            <v>73000</v>
          </cell>
          <cell r="V1767" t="str">
            <v/>
          </cell>
          <cell r="W1767" t="str">
            <v/>
          </cell>
          <cell r="X1767" t="str">
            <v/>
          </cell>
          <cell r="Y1767" t="str">
            <v/>
          </cell>
          <cell r="Z1767" t="str">
            <v>SD</v>
          </cell>
          <cell r="AA1767">
            <v>2725.92</v>
          </cell>
          <cell r="AB1767">
            <v>60</v>
          </cell>
        </row>
        <row r="1768">
          <cell r="A1768">
            <v>677710</v>
          </cell>
          <cell r="B1768" t="str">
            <v>????????????</v>
          </cell>
          <cell r="C1768" t="str">
            <v>??????????????</v>
          </cell>
          <cell r="D1768" t="str">
            <v>??</v>
          </cell>
          <cell r="E1768" t="str">
            <v>010000</v>
          </cell>
          <cell r="F1768" t="str">
            <v>450100732212316</v>
          </cell>
          <cell r="G1768" t="str">
            <v>02623508091001</v>
          </cell>
          <cell r="H1768" t="str">
            <v>??????????????</v>
          </cell>
          <cell r="I1768" t="str">
            <v>98</v>
          </cell>
          <cell r="J1768" t="str">
            <v>3</v>
          </cell>
          <cell r="K1768" t="str">
            <v>???</v>
          </cell>
          <cell r="L1768" t="str">
            <v>0771-3905417</v>
          </cell>
          <cell r="M1768" t="str">
            <v>530001</v>
          </cell>
          <cell r="N1768" t="str">
            <v>DACT</v>
          </cell>
          <cell r="O1768" t="str">
            <v>08</v>
          </cell>
          <cell r="P1768" t="str">
            <v/>
          </cell>
          <cell r="Q1768" t="str">
            <v>DDD</v>
          </cell>
          <cell r="R1768" t="str">
            <v/>
          </cell>
          <cell r="S1768">
            <v>0</v>
          </cell>
          <cell r="T1768">
            <v>1</v>
          </cell>
          <cell r="U1768">
            <v>100000</v>
          </cell>
          <cell r="V1768" t="str">
            <v/>
          </cell>
          <cell r="W1768" t="str">
            <v/>
          </cell>
          <cell r="X1768" t="str">
            <v/>
          </cell>
          <cell r="Y1768" t="str">
            <v/>
          </cell>
          <cell r="Z1768" t="str">
            <v>SD</v>
          </cell>
          <cell r="AA1768">
            <v>114354.27</v>
          </cell>
          <cell r="AB1768">
            <v>60</v>
          </cell>
        </row>
        <row r="1769">
          <cell r="A1769">
            <v>870115</v>
          </cell>
          <cell r="B1769" t="str">
            <v>???????????</v>
          </cell>
          <cell r="C1769" t="str">
            <v>??????????????</v>
          </cell>
          <cell r="D1769" t="str">
            <v>??</v>
          </cell>
          <cell r="E1769" t="str">
            <v>010000</v>
          </cell>
          <cell r="F1769" t="str">
            <v>530111745274321</v>
          </cell>
          <cell r="G1769" t="str">
            <v>53093503601221300000</v>
          </cell>
          <cell r="H1769" t="str">
            <v>???????</v>
          </cell>
          <cell r="I1769" t="str">
            <v>23</v>
          </cell>
          <cell r="J1769" t="str">
            <v>1</v>
          </cell>
          <cell r="K1769" t="str">
            <v>??</v>
          </cell>
          <cell r="L1769" t="str">
            <v>3322313</v>
          </cell>
          <cell r="M1769" t="str">
            <v>650041</v>
          </cell>
          <cell r="N1769" t="str">
            <v>KACT</v>
          </cell>
          <cell r="O1769" t="str">
            <v>13</v>
          </cell>
          <cell r="P1769" t="str">
            <v/>
          </cell>
          <cell r="Q1769" t="str">
            <v>DDD</v>
          </cell>
          <cell r="R1769" t="str">
            <v/>
          </cell>
          <cell r="S1769">
            <v>0</v>
          </cell>
          <cell r="T1769">
            <v>1</v>
          </cell>
          <cell r="U1769">
            <v>180000</v>
          </cell>
          <cell r="V1769" t="str">
            <v/>
          </cell>
          <cell r="W1769" t="str">
            <v>0071</v>
          </cell>
          <cell r="X1769" t="str">
            <v/>
          </cell>
          <cell r="Y1769" t="str">
            <v/>
          </cell>
          <cell r="Z1769" t="str">
            <v>H2</v>
          </cell>
          <cell r="AA1769">
            <v>38984.730000000003</v>
          </cell>
          <cell r="AB1769">
            <v>70</v>
          </cell>
        </row>
        <row r="1770">
          <cell r="A1770">
            <v>673509</v>
          </cell>
          <cell r="B1770" t="str">
            <v>??????????????</v>
          </cell>
          <cell r="C1770" t="str">
            <v>?????????????</v>
          </cell>
          <cell r="D1770" t="str">
            <v/>
          </cell>
          <cell r="E1770" t="str">
            <v>010000</v>
          </cell>
          <cell r="F1770" t="str">
            <v>140105743547939</v>
          </cell>
          <cell r="G1770" t="str">
            <v>06627908092001</v>
          </cell>
          <cell r="H1770" t="str">
            <v>????</v>
          </cell>
          <cell r="I1770" t="str">
            <v>74</v>
          </cell>
          <cell r="J1770" t="str">
            <v>3</v>
          </cell>
          <cell r="K1770" t="str">
            <v>???</v>
          </cell>
          <cell r="L1770" t="str">
            <v>7188974</v>
          </cell>
          <cell r="M1770" t="str">
            <v>030006</v>
          </cell>
          <cell r="N1770" t="str">
            <v>DACT</v>
          </cell>
          <cell r="O1770" t="str">
            <v>08</v>
          </cell>
          <cell r="P1770" t="str">
            <v/>
          </cell>
          <cell r="Q1770" t="str">
            <v>DDD</v>
          </cell>
          <cell r="R1770" t="str">
            <v/>
          </cell>
          <cell r="S1770">
            <v>0</v>
          </cell>
          <cell r="T1770">
            <v>1</v>
          </cell>
          <cell r="U1770">
            <v>100000</v>
          </cell>
          <cell r="V1770" t="str">
            <v/>
          </cell>
          <cell r="W1770" t="str">
            <v/>
          </cell>
          <cell r="X1770" t="str">
            <v/>
          </cell>
          <cell r="Y1770" t="str">
            <v/>
          </cell>
          <cell r="Z1770" t="str">
            <v>ND</v>
          </cell>
          <cell r="AA1770">
            <v>22937.77</v>
          </cell>
          <cell r="AB1770">
            <v>60</v>
          </cell>
        </row>
        <row r="1771">
          <cell r="A1771">
            <v>810215</v>
          </cell>
          <cell r="B1771" t="str">
            <v>?????????????</v>
          </cell>
          <cell r="C1771" t="str">
            <v>??????????????</v>
          </cell>
          <cell r="D1771" t="str">
            <v>???</v>
          </cell>
          <cell r="E1771" t="str">
            <v>010000</v>
          </cell>
          <cell r="F1771" t="str">
            <v>500904742850047</v>
          </cell>
          <cell r="G1771" t="str">
            <v>2213369173</v>
          </cell>
          <cell r="H1771" t="str">
            <v>????????????</v>
          </cell>
          <cell r="I1771" t="str">
            <v>25</v>
          </cell>
          <cell r="J1771" t="str">
            <v>4</v>
          </cell>
          <cell r="K1771" t="str">
            <v>??</v>
          </cell>
          <cell r="L1771" t="str">
            <v>023-62980462</v>
          </cell>
          <cell r="M1771" t="str">
            <v>400060</v>
          </cell>
          <cell r="N1771" t="str">
            <v>KACT</v>
          </cell>
          <cell r="O1771" t="str">
            <v>02</v>
          </cell>
          <cell r="P1771" t="str">
            <v/>
          </cell>
          <cell r="Q1771" t="str">
            <v>AAAC</v>
          </cell>
          <cell r="R1771" t="str">
            <v/>
          </cell>
          <cell r="S1771">
            <v>0</v>
          </cell>
          <cell r="T1771">
            <v>1</v>
          </cell>
          <cell r="U1771">
            <v>130000</v>
          </cell>
          <cell r="V1771" t="str">
            <v/>
          </cell>
          <cell r="W1771" t="str">
            <v/>
          </cell>
          <cell r="X1771" t="str">
            <v/>
          </cell>
          <cell r="Y1771" t="str">
            <v/>
          </cell>
          <cell r="Z1771" t="str">
            <v>H7</v>
          </cell>
          <cell r="AA1771">
            <v>28767.74</v>
          </cell>
          <cell r="AB1771">
            <v>70</v>
          </cell>
        </row>
        <row r="1772">
          <cell r="A1772">
            <v>675126</v>
          </cell>
          <cell r="B1772" t="str">
            <v>??????????????</v>
          </cell>
          <cell r="C1772" t="str">
            <v>??????????????</v>
          </cell>
          <cell r="D1772" t="str">
            <v>??</v>
          </cell>
          <cell r="E1772" t="str">
            <v>010000</v>
          </cell>
          <cell r="F1772" t="str">
            <v>320107739403377</v>
          </cell>
          <cell r="G1772" t="str">
            <v>077480004292015462</v>
          </cell>
          <cell r="H1772" t="str">
            <v>????????</v>
          </cell>
          <cell r="I1772" t="str">
            <v>99</v>
          </cell>
          <cell r="J1772" t="str">
            <v>2</v>
          </cell>
          <cell r="K1772" t="str">
            <v>??</v>
          </cell>
          <cell r="L1772" t="str">
            <v>025-5522004</v>
          </cell>
          <cell r="M1772" t="str">
            <v>210036</v>
          </cell>
          <cell r="N1772" t="str">
            <v>DACT</v>
          </cell>
          <cell r="O1772" t="str">
            <v>05</v>
          </cell>
          <cell r="P1772" t="str">
            <v/>
          </cell>
          <cell r="Q1772" t="str">
            <v>BBBO</v>
          </cell>
          <cell r="R1772" t="str">
            <v/>
          </cell>
          <cell r="S1772">
            <v>0</v>
          </cell>
          <cell r="T1772">
            <v>1</v>
          </cell>
          <cell r="U1772">
            <v>50000</v>
          </cell>
          <cell r="V1772" t="str">
            <v/>
          </cell>
          <cell r="W1772" t="str">
            <v/>
          </cell>
          <cell r="X1772" t="str">
            <v/>
          </cell>
          <cell r="Y1772" t="str">
            <v/>
          </cell>
          <cell r="Z1772" t="str">
            <v>ED</v>
          </cell>
          <cell r="AA1772">
            <v>53898.82</v>
          </cell>
          <cell r="AB1772">
            <v>60</v>
          </cell>
        </row>
        <row r="1773">
          <cell r="A1773">
            <v>210258</v>
          </cell>
          <cell r="B1773" t="str">
            <v>??????????</v>
          </cell>
          <cell r="C1773" t="str">
            <v>?????????????</v>
          </cell>
          <cell r="D1773" t="str">
            <v/>
          </cell>
          <cell r="E1773" t="str">
            <v>010000</v>
          </cell>
          <cell r="F1773" t="str">
            <v>330165710938239</v>
          </cell>
          <cell r="G1773" t="str">
            <v>45282520107979</v>
          </cell>
          <cell r="H1773" t="str">
            <v>??????</v>
          </cell>
          <cell r="I1773" t="str">
            <v>99</v>
          </cell>
          <cell r="J1773" t="str">
            <v>3</v>
          </cell>
          <cell r="K1773" t="str">
            <v>??</v>
          </cell>
          <cell r="L1773" t="str">
            <v>0571-88296888</v>
          </cell>
          <cell r="M1773" t="str">
            <v>310015</v>
          </cell>
          <cell r="N1773" t="str">
            <v>KACT</v>
          </cell>
          <cell r="O1773" t="str">
            <v>09</v>
          </cell>
          <cell r="P1773" t="str">
            <v/>
          </cell>
          <cell r="Q1773" t="str">
            <v>AAAC</v>
          </cell>
          <cell r="R1773" t="str">
            <v/>
          </cell>
          <cell r="S1773">
            <v>0</v>
          </cell>
          <cell r="T1773">
            <v>1</v>
          </cell>
          <cell r="U1773">
            <v>230000</v>
          </cell>
          <cell r="V1773" t="str">
            <v/>
          </cell>
          <cell r="W1773" t="str">
            <v/>
          </cell>
          <cell r="X1773" t="str">
            <v/>
          </cell>
          <cell r="Y1773" t="str">
            <v/>
          </cell>
          <cell r="Z1773" t="str">
            <v>H5</v>
          </cell>
          <cell r="AA1773">
            <v>302523.49</v>
          </cell>
          <cell r="AB1773">
            <v>70</v>
          </cell>
        </row>
        <row r="1774">
          <cell r="A1774">
            <v>212027</v>
          </cell>
          <cell r="B1774" t="str">
            <v>??????????????</v>
          </cell>
          <cell r="C1774" t="str">
            <v>??????????????</v>
          </cell>
          <cell r="D1774" t="str">
            <v>???</v>
          </cell>
          <cell r="E1774" t="str">
            <v>010000</v>
          </cell>
          <cell r="F1774" t="str">
            <v>120111744017171</v>
          </cell>
          <cell r="G1774" t="str">
            <v>??22130010001714</v>
          </cell>
          <cell r="H1774" t="str">
            <v>??????????????</v>
          </cell>
          <cell r="I1774" t="str">
            <v>74</v>
          </cell>
          <cell r="J1774" t="str">
            <v>5</v>
          </cell>
          <cell r="K1774" t="str">
            <v>??</v>
          </cell>
          <cell r="L1774" t="str">
            <v>022-23079500</v>
          </cell>
          <cell r="M1774" t="str">
            <v>300384</v>
          </cell>
          <cell r="N1774" t="str">
            <v>KACT</v>
          </cell>
          <cell r="O1774" t="str">
            <v>03</v>
          </cell>
          <cell r="P1774" t="str">
            <v/>
          </cell>
          <cell r="Q1774" t="str">
            <v>BBBC</v>
          </cell>
          <cell r="R1774" t="str">
            <v/>
          </cell>
          <cell r="S1774">
            <v>20021226</v>
          </cell>
          <cell r="T1774">
            <v>1</v>
          </cell>
          <cell r="U1774">
            <v>350000</v>
          </cell>
          <cell r="V1774" t="str">
            <v/>
          </cell>
          <cell r="W1774" t="str">
            <v>20</v>
          </cell>
          <cell r="X1774" t="str">
            <v/>
          </cell>
          <cell r="Y1774" t="str">
            <v/>
          </cell>
          <cell r="Z1774" t="str">
            <v>C2</v>
          </cell>
          <cell r="AA1774">
            <v>370130.53</v>
          </cell>
          <cell r="AB1774">
            <v>70</v>
          </cell>
        </row>
        <row r="1775">
          <cell r="A1775">
            <v>410604</v>
          </cell>
          <cell r="B1775" t="str">
            <v>??????????????</v>
          </cell>
          <cell r="C1775" t="str">
            <v>??????????</v>
          </cell>
          <cell r="D1775" t="str">
            <v/>
          </cell>
          <cell r="E1775" t="str">
            <v>010000</v>
          </cell>
          <cell r="F1775" t="str">
            <v>210102720997515</v>
          </cell>
          <cell r="G1775" t="str">
            <v>532-0683505510001</v>
          </cell>
          <cell r="H1775" t="str">
            <v>??????????</v>
          </cell>
          <cell r="I1775" t="str">
            <v>74</v>
          </cell>
          <cell r="J1775" t="str">
            <v>4</v>
          </cell>
          <cell r="K1775" t="str">
            <v/>
          </cell>
          <cell r="L1775" t="str">
            <v>024-23510988</v>
          </cell>
          <cell r="M1775" t="str">
            <v>121000</v>
          </cell>
          <cell r="N1775" t="str">
            <v>KACT</v>
          </cell>
          <cell r="O1775" t="str">
            <v>13</v>
          </cell>
          <cell r="P1775" t="str">
            <v/>
          </cell>
          <cell r="Q1775" t="str">
            <v>DDD</v>
          </cell>
          <cell r="R1775" t="str">
            <v/>
          </cell>
          <cell r="S1775">
            <v>0</v>
          </cell>
          <cell r="T1775">
            <v>1</v>
          </cell>
          <cell r="U1775">
            <v>400000</v>
          </cell>
          <cell r="V1775" t="str">
            <v/>
          </cell>
          <cell r="W1775" t="str">
            <v/>
          </cell>
          <cell r="X1775" t="str">
            <v/>
          </cell>
          <cell r="Y1775" t="str">
            <v/>
          </cell>
          <cell r="Z1775" t="str">
            <v>H4</v>
          </cell>
          <cell r="AA1775">
            <v>320791.21000000002</v>
          </cell>
          <cell r="AB1775">
            <v>70</v>
          </cell>
        </row>
        <row r="1776">
          <cell r="A1776">
            <v>731004</v>
          </cell>
          <cell r="B1776" t="str">
            <v>??????????????</v>
          </cell>
          <cell r="C1776" t="str">
            <v>??????????????</v>
          </cell>
          <cell r="D1776" t="str">
            <v>??</v>
          </cell>
          <cell r="E1776" t="str">
            <v>010000</v>
          </cell>
          <cell r="F1776" t="str">
            <v/>
          </cell>
          <cell r="G1776" t="str">
            <v>?18-3253011000577</v>
          </cell>
          <cell r="H1776" t="str">
            <v>??????????????</v>
          </cell>
          <cell r="I1776" t="str">
            <v>98</v>
          </cell>
          <cell r="J1776" t="str">
            <v>4</v>
          </cell>
          <cell r="K1776" t="str">
            <v>??</v>
          </cell>
          <cell r="L1776" t="str">
            <v>0739-5623098</v>
          </cell>
          <cell r="M1776" t="str">
            <v>422000</v>
          </cell>
          <cell r="N1776" t="str">
            <v>DIST</v>
          </cell>
          <cell r="O1776" t="str">
            <v>01</v>
          </cell>
          <cell r="P1776" t="str">
            <v/>
          </cell>
          <cell r="Q1776" t="str">
            <v>BBBO</v>
          </cell>
          <cell r="R1776" t="str">
            <v/>
          </cell>
          <cell r="S1776">
            <v>0</v>
          </cell>
          <cell r="T1776">
            <v>1</v>
          </cell>
          <cell r="U1776">
            <v>1</v>
          </cell>
          <cell r="V1776" t="str">
            <v/>
          </cell>
          <cell r="W1776" t="str">
            <v>85</v>
          </cell>
          <cell r="X1776" t="str">
            <v>A</v>
          </cell>
          <cell r="Y1776" t="str">
            <v/>
          </cell>
          <cell r="Z1776" t="str">
            <v>ST</v>
          </cell>
          <cell r="AA1776">
            <v>-4283.5</v>
          </cell>
          <cell r="AB1776">
            <v>50</v>
          </cell>
        </row>
        <row r="1777">
          <cell r="A1777">
            <v>212026</v>
          </cell>
          <cell r="B1777" t="str">
            <v>??????????????</v>
          </cell>
          <cell r="C1777" t="str">
            <v>??????????????</v>
          </cell>
          <cell r="D1777" t="str">
            <v>?????</v>
          </cell>
          <cell r="E1777" t="str">
            <v>010000</v>
          </cell>
          <cell r="F1777" t="str">
            <v>110108742303916</v>
          </cell>
          <cell r="G1777" t="str">
            <v>(651000605)273000828</v>
          </cell>
          <cell r="H1777" t="str">
            <v>??????????????</v>
          </cell>
          <cell r="I1777" t="str">
            <v>74</v>
          </cell>
          <cell r="J1777" t="str">
            <v>1</v>
          </cell>
          <cell r="K1777" t="str">
            <v>??</v>
          </cell>
          <cell r="L1777" t="str">
            <v>010-88288400</v>
          </cell>
          <cell r="M1777" t="str">
            <v>100039</v>
          </cell>
          <cell r="N1777" t="str">
            <v>KACT</v>
          </cell>
          <cell r="O1777" t="str">
            <v>13</v>
          </cell>
          <cell r="P1777" t="str">
            <v/>
          </cell>
          <cell r="Q1777" t="str">
            <v>DDD</v>
          </cell>
          <cell r="R1777" t="str">
            <v/>
          </cell>
          <cell r="S1777">
            <v>0</v>
          </cell>
          <cell r="T1777">
            <v>1</v>
          </cell>
          <cell r="U1777">
            <v>230000</v>
          </cell>
          <cell r="V1777" t="str">
            <v/>
          </cell>
          <cell r="W1777" t="str">
            <v>3</v>
          </cell>
          <cell r="X1777" t="str">
            <v/>
          </cell>
          <cell r="Y1777" t="str">
            <v/>
          </cell>
          <cell r="Z1777" t="str">
            <v>H2</v>
          </cell>
          <cell r="AA1777">
            <v>242224.49</v>
          </cell>
          <cell r="AB1777">
            <v>70</v>
          </cell>
        </row>
        <row r="1778">
          <cell r="A1778">
            <v>430109</v>
          </cell>
          <cell r="B1778" t="str">
            <v>??????????????</v>
          </cell>
          <cell r="C1778" t="str">
            <v>??????????????</v>
          </cell>
          <cell r="D1778" t="str">
            <v/>
          </cell>
          <cell r="E1778" t="str">
            <v>010000</v>
          </cell>
          <cell r="F1778" t="str">
            <v>220104743006155</v>
          </cell>
          <cell r="G1778" t="str">
            <v>4200221109000082326</v>
          </cell>
          <cell r="H1778" t="str">
            <v>??????????????</v>
          </cell>
          <cell r="I1778" t="str">
            <v>75</v>
          </cell>
          <cell r="J1778" t="str">
            <v>4</v>
          </cell>
          <cell r="K1778" t="str">
            <v>???</v>
          </cell>
          <cell r="L1778" t="str">
            <v>0431-5162318</v>
          </cell>
          <cell r="M1778" t="str">
            <v>130012</v>
          </cell>
          <cell r="N1778" t="str">
            <v>KACT</v>
          </cell>
          <cell r="O1778" t="str">
            <v>12</v>
          </cell>
          <cell r="P1778" t="str">
            <v/>
          </cell>
          <cell r="Q1778" t="str">
            <v>BBBC</v>
          </cell>
          <cell r="R1778" t="str">
            <v/>
          </cell>
          <cell r="S1778">
            <v>0</v>
          </cell>
          <cell r="T1778">
            <v>1</v>
          </cell>
          <cell r="U1778">
            <v>120000</v>
          </cell>
          <cell r="V1778" t="str">
            <v/>
          </cell>
          <cell r="W1778" t="str">
            <v/>
          </cell>
          <cell r="X1778" t="str">
            <v/>
          </cell>
          <cell r="Y1778" t="str">
            <v/>
          </cell>
          <cell r="Z1778" t="str">
            <v>H6</v>
          </cell>
          <cell r="AA1778">
            <v>132277</v>
          </cell>
          <cell r="AB1778">
            <v>70</v>
          </cell>
        </row>
        <row r="1779">
          <cell r="A1779">
            <v>210264</v>
          </cell>
          <cell r="B1779" t="str">
            <v>??????????????</v>
          </cell>
          <cell r="C1779" t="str">
            <v>??????????????</v>
          </cell>
          <cell r="D1779" t="str">
            <v/>
          </cell>
          <cell r="E1779" t="str">
            <v>010000</v>
          </cell>
          <cell r="F1779" t="str">
            <v>350103741696009</v>
          </cell>
          <cell r="G1779" t="str">
            <v>810005965918091001</v>
          </cell>
          <cell r="H1779" t="str">
            <v>??????</v>
          </cell>
          <cell r="I1779" t="str">
            <v>99</v>
          </cell>
          <cell r="J1779" t="str">
            <v>1</v>
          </cell>
          <cell r="K1779" t="str">
            <v>???</v>
          </cell>
          <cell r="L1779" t="str">
            <v>0591-3201836</v>
          </cell>
          <cell r="M1779" t="str">
            <v>350005</v>
          </cell>
          <cell r="N1779" t="str">
            <v>KACT</v>
          </cell>
          <cell r="O1779" t="str">
            <v>13</v>
          </cell>
          <cell r="P1779" t="str">
            <v/>
          </cell>
          <cell r="Q1779" t="str">
            <v>DDD</v>
          </cell>
          <cell r="R1779" t="str">
            <v/>
          </cell>
          <cell r="S1779">
            <v>0</v>
          </cell>
          <cell r="T1779">
            <v>1</v>
          </cell>
          <cell r="U1779">
            <v>100000</v>
          </cell>
          <cell r="V1779" t="str">
            <v/>
          </cell>
          <cell r="W1779" t="str">
            <v/>
          </cell>
          <cell r="X1779" t="str">
            <v/>
          </cell>
          <cell r="Y1779" t="str">
            <v/>
          </cell>
          <cell r="Z1779" t="str">
            <v>H2</v>
          </cell>
          <cell r="AA1779">
            <v>43582.559999999998</v>
          </cell>
          <cell r="AB1779">
            <v>70</v>
          </cell>
        </row>
        <row r="1780">
          <cell r="A1780">
            <v>210275</v>
          </cell>
          <cell r="B1780" t="str">
            <v>????????????</v>
          </cell>
          <cell r="C1780" t="str">
            <v>??????????????</v>
          </cell>
          <cell r="D1780" t="str">
            <v/>
          </cell>
          <cell r="E1780" t="str">
            <v>010000</v>
          </cell>
          <cell r="F1780" t="str">
            <v>350102731887725</v>
          </cell>
          <cell r="G1780" t="str">
            <v>810006240808091001</v>
          </cell>
          <cell r="H1780" t="str">
            <v>???????????</v>
          </cell>
          <cell r="I1780" t="str">
            <v>99</v>
          </cell>
          <cell r="J1780" t="str">
            <v>3</v>
          </cell>
          <cell r="K1780" t="str">
            <v>???</v>
          </cell>
          <cell r="L1780" t="str">
            <v>0591-3798088</v>
          </cell>
          <cell r="M1780" t="str">
            <v>350001</v>
          </cell>
          <cell r="N1780" t="str">
            <v>KACT</v>
          </cell>
          <cell r="O1780" t="str">
            <v>13</v>
          </cell>
          <cell r="P1780" t="str">
            <v/>
          </cell>
          <cell r="Q1780" t="str">
            <v>DDD</v>
          </cell>
          <cell r="R1780" t="str">
            <v/>
          </cell>
          <cell r="S1780">
            <v>0</v>
          </cell>
          <cell r="T1780">
            <v>1</v>
          </cell>
          <cell r="U1780">
            <v>240000</v>
          </cell>
          <cell r="V1780" t="str">
            <v/>
          </cell>
          <cell r="W1780" t="str">
            <v/>
          </cell>
          <cell r="X1780" t="str">
            <v/>
          </cell>
          <cell r="Y1780" t="str">
            <v/>
          </cell>
          <cell r="Z1780" t="str">
            <v>H2</v>
          </cell>
          <cell r="AA1780">
            <v>17803.04</v>
          </cell>
          <cell r="AB1780">
            <v>70</v>
          </cell>
        </row>
        <row r="1781">
          <cell r="A1781">
            <v>608708</v>
          </cell>
          <cell r="B1781" t="str">
            <v>?????????????</v>
          </cell>
          <cell r="C1781" t="str">
            <v>???????</v>
          </cell>
          <cell r="D1781" t="str">
            <v>??????</v>
          </cell>
          <cell r="E1781" t="str">
            <v>101000</v>
          </cell>
          <cell r="F1781" t="str">
            <v>532502217925610</v>
          </cell>
          <cell r="G1781" t="str">
            <v>280-225005-85</v>
          </cell>
          <cell r="H1781" t="str">
            <v>????</v>
          </cell>
          <cell r="I1781" t="str">
            <v>23</v>
          </cell>
          <cell r="J1781" t="str">
            <v>3</v>
          </cell>
          <cell r="K1781" t="str">
            <v>???</v>
          </cell>
          <cell r="L1781" t="str">
            <v>0873-7124069</v>
          </cell>
          <cell r="M1781" t="str">
            <v>666100</v>
          </cell>
          <cell r="N1781" t="str">
            <v>STDR</v>
          </cell>
          <cell r="O1781" t="str">
            <v>01</v>
          </cell>
          <cell r="P1781" t="str">
            <v/>
          </cell>
          <cell r="Q1781" t="str">
            <v>DDD</v>
          </cell>
          <cell r="R1781" t="str">
            <v>C</v>
          </cell>
          <cell r="S1781">
            <v>19990315</v>
          </cell>
          <cell r="T1781">
            <v>1</v>
          </cell>
          <cell r="U1781">
            <v>1</v>
          </cell>
          <cell r="V1781" t="str">
            <v>5B</v>
          </cell>
          <cell r="W1781" t="str">
            <v/>
          </cell>
          <cell r="X1781" t="str">
            <v/>
          </cell>
          <cell r="Y1781" t="str">
            <v/>
          </cell>
          <cell r="Z1781" t="str">
            <v/>
          </cell>
          <cell r="AA1781">
            <v>-375.86</v>
          </cell>
          <cell r="AB1781">
            <v>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3 to P4 New"/>
      <sheetName val="P4"/>
      <sheetName val="P3 template for Automation"/>
      <sheetName val="By dist-1"/>
      <sheetName val="SCO&amp;IWC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Adjustments"/>
      <sheetName val="Link"/>
      <sheetName val="1.TC"/>
      <sheetName val="Reference"/>
      <sheetName val="Ref_SKU"/>
      <sheetName val="MDCdata"/>
      <sheetName val="2002&amp;2003 NPS"/>
      <sheetName val="TCdata"/>
      <sheetName val="2.Business Monitoring"/>
      <sheetName val="2.Category&amp;Measure Summary"/>
      <sheetName val="For OCF"/>
      <sheetName val="0.TC"/>
      <sheetName val="Accuracy Report"/>
      <sheetName val="LTP"/>
      <sheetName val="MDC"/>
      <sheetName val="4. Variance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A5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TC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99"/>
      <sheetName val="LE99"/>
      <sheetName val="AP 2000"/>
      <sheetName val="IOP2002 Expats"/>
      <sheetName val="IOP2002 CM"/>
      <sheetName val="IOP2002 SUMMARY"/>
      <sheetName val=" IOP2002 Expats Phased"/>
      <sheetName val="IOP2002 CM Phased"/>
      <sheetName val="ALLOCATION By Category"/>
      <sheetName val="ALLOCATION Legal Entity"/>
      <sheetName val="ALLOCATION CRG"/>
      <sheetName val="Feb 02"/>
      <sheetName val="interpol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 t="str">
            <v>Michel</v>
          </cell>
          <cell r="D8" t="str">
            <v>Damian</v>
          </cell>
          <cell r="E8" t="str">
            <v>Theo</v>
          </cell>
          <cell r="H8" t="str">
            <v>Paul</v>
          </cell>
          <cell r="I8" t="str">
            <v>Bing</v>
          </cell>
          <cell r="K8" t="str">
            <v>Rob</v>
          </cell>
          <cell r="L8" t="str">
            <v>Ad</v>
          </cell>
          <cell r="M8" t="str">
            <v>Marius</v>
          </cell>
          <cell r="U8" t="str">
            <v>Alison</v>
          </cell>
          <cell r="V8" t="str">
            <v>Bunny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Adjustments"/>
      <sheetName val="1.TC"/>
      <sheetName val="Link"/>
      <sheetName val="Reference"/>
      <sheetName val="MDCdata"/>
      <sheetName val="2002&amp;2003 NPS"/>
      <sheetName val="TCdata"/>
      <sheetName val="2.Business Monitoring"/>
      <sheetName val="5.Working sheets"/>
      <sheetName val="2.Business Monitoring (bkup)"/>
      <sheetName val="For OCF"/>
      <sheetName val="LTP"/>
      <sheetName val="1.TC-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OMO"/>
      <sheetName val="VISO"/>
      <sheetName val="Sheet1"/>
      <sheetName val="Comfort"/>
      <sheetName val="Volume"/>
      <sheetName val="NPS"/>
      <sheetName val="Raw Material Q2"/>
      <sheetName val="Raw Material Q3"/>
      <sheetName val="Raw Material Q4"/>
      <sheetName val="Packing Material"/>
      <sheetName val="Production"/>
      <sheetName val="Distribution"/>
      <sheetName val="SCO&amp;IW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1">
          <cell r="E21">
            <v>-251.21483452010438</v>
          </cell>
          <cell r="F21">
            <v>1089.9880080227529</v>
          </cell>
          <cell r="G21">
            <v>-1086.0483093974269</v>
          </cell>
          <cell r="H21">
            <v>-2424.3729613903402</v>
          </cell>
          <cell r="I21">
            <v>-414.0043456401778</v>
          </cell>
        </row>
        <row r="22">
          <cell r="E22">
            <v>1737.9902759060512</v>
          </cell>
          <cell r="F22">
            <v>3473.6520392233078</v>
          </cell>
          <cell r="G22">
            <v>-775.59358737467073</v>
          </cell>
          <cell r="H22">
            <v>9557.6620313030908</v>
          </cell>
          <cell r="I22">
            <v>3957.7634328334666</v>
          </cell>
        </row>
        <row r="23">
          <cell r="E23">
            <v>-2937.604025745356</v>
          </cell>
          <cell r="F23">
            <v>-16155.860509954098</v>
          </cell>
          <cell r="G23">
            <v>462.0114446044945</v>
          </cell>
          <cell r="H23">
            <v>738.7345643849477</v>
          </cell>
          <cell r="I23">
            <v>-1097.9057588737264</v>
          </cell>
        </row>
        <row r="24">
          <cell r="E24" t="e">
            <v>#DIV/0!</v>
          </cell>
          <cell r="F24" t="e">
            <v>#DIV/0!</v>
          </cell>
          <cell r="G24">
            <v>-174.49134644209917</v>
          </cell>
          <cell r="H24">
            <v>-10281.920558241522</v>
          </cell>
          <cell r="I24" t="e">
            <v>#DIV/0!</v>
          </cell>
        </row>
        <row r="25">
          <cell r="E25">
            <v>-2107.8010687510373</v>
          </cell>
          <cell r="F25">
            <v>2728.3174615376633</v>
          </cell>
          <cell r="G25">
            <v>-2386.2501590681686</v>
          </cell>
          <cell r="H25">
            <v>-420.93783530631322</v>
          </cell>
          <cell r="I25">
            <v>-688.35002856018775</v>
          </cell>
        </row>
        <row r="26">
          <cell r="E26" t="e">
            <v>#DIV/0!</v>
          </cell>
          <cell r="F26" t="e">
            <v>#DIV/0!</v>
          </cell>
          <cell r="G26">
            <v>-15046.732959999332</v>
          </cell>
          <cell r="H26">
            <v>-1818.3840613058117</v>
          </cell>
          <cell r="I26" t="e">
            <v>#DIV/0!</v>
          </cell>
        </row>
        <row r="27">
          <cell r="E27">
            <v>4462.4708816882121</v>
          </cell>
          <cell r="F27">
            <v>3107.1797784910323</v>
          </cell>
          <cell r="G27">
            <v>305.16765544050378</v>
          </cell>
          <cell r="H27">
            <v>3347.0436064595783</v>
          </cell>
          <cell r="I27">
            <v>2744.6241273189589</v>
          </cell>
        </row>
        <row r="28">
          <cell r="E28">
            <v>33017.374553687638</v>
          </cell>
          <cell r="F28">
            <v>35871.526401966432</v>
          </cell>
          <cell r="G28">
            <v>19205.893962644568</v>
          </cell>
          <cell r="H28">
            <v>36103.74286953931</v>
          </cell>
          <cell r="I28">
            <v>30782.059769565221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ASIA"/>
      <sheetName val="2 SEAA"/>
      <sheetName val="21 INDO"/>
      <sheetName val="22 THAI"/>
      <sheetName val="23 PHIL"/>
      <sheetName val="24 VIET"/>
      <sheetName val="25 MLAY"/>
      <sheetName val="26 SING"/>
      <sheetName val="27 AUST"/>
      <sheetName val="3 NEA"/>
      <sheetName val="31 JAP"/>
      <sheetName val="32 TWAN"/>
      <sheetName val="33 KOR"/>
      <sheetName val="4 CHINA GRP"/>
      <sheetName val="41 CHINA"/>
      <sheetName val="42 HK"/>
      <sheetName val="5 SA"/>
      <sheetName val="51 INDIA"/>
      <sheetName val="52 PAKI"/>
      <sheetName val="53 SRIL"/>
      <sheetName val="54 B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Regional_BG_Hiearchy"/>
      <sheetName val="Parent_Child"/>
    </sheetNames>
    <sheetDataSet>
      <sheetData sheetId="0" refreshError="1">
        <row r="2">
          <cell r="M2" t="str">
            <v>U0001</v>
          </cell>
          <cell r="N2" t="str">
            <v>UFE - Spain</v>
          </cell>
          <cell r="O2" t="str">
            <v>O0001</v>
          </cell>
          <cell r="P2" t="str">
            <v>UBFE Spain</v>
          </cell>
        </row>
        <row r="3">
          <cell r="M3" t="str">
            <v>U0003</v>
          </cell>
          <cell r="N3" t="str">
            <v>Agrigel France</v>
          </cell>
          <cell r="O3" t="str">
            <v>O0003</v>
          </cell>
          <cell r="P3" t="str">
            <v>Agrigel France</v>
          </cell>
        </row>
        <row r="4">
          <cell r="M4" t="str">
            <v>U0005</v>
          </cell>
          <cell r="N4" t="str">
            <v>Agrigel Spain</v>
          </cell>
          <cell r="O4" t="str">
            <v>O0005</v>
          </cell>
          <cell r="P4" t="str">
            <v>Agrigel Spain</v>
          </cell>
        </row>
        <row r="5">
          <cell r="M5" t="str">
            <v>U0006</v>
          </cell>
          <cell r="N5" t="str">
            <v>ICFF Greece</v>
          </cell>
          <cell r="O5" t="str">
            <v>O0006</v>
          </cell>
          <cell r="P5" t="str">
            <v>Algida - Greece</v>
          </cell>
        </row>
        <row r="6">
          <cell r="M6" t="str">
            <v>U0057</v>
          </cell>
          <cell r="N6" t="str">
            <v>UFE - France</v>
          </cell>
          <cell r="O6" t="str">
            <v>O0057</v>
          </cell>
          <cell r="P6" t="str">
            <v>UBFE France</v>
          </cell>
        </row>
        <row r="7">
          <cell r="M7" t="str">
            <v>U0062</v>
          </cell>
          <cell r="N7" t="str">
            <v>Bertolli - Switzerland</v>
          </cell>
          <cell r="O7" t="str">
            <v>O0062</v>
          </cell>
          <cell r="P7" t="str">
            <v>Bertolli - Switzerland</v>
          </cell>
        </row>
        <row r="8">
          <cell r="M8" t="str">
            <v>U0109</v>
          </cell>
          <cell r="N8" t="str">
            <v>UFE - Norway</v>
          </cell>
          <cell r="O8" t="str">
            <v>O0109</v>
          </cell>
          <cell r="P8" t="str">
            <v>UBFE - Norway</v>
          </cell>
        </row>
        <row r="9">
          <cell r="M9" t="str">
            <v>U0115</v>
          </cell>
          <cell r="N9" t="str">
            <v>UFE - Portugal BFO</v>
          </cell>
          <cell r="O9" t="str">
            <v>O0115</v>
          </cell>
          <cell r="P9" t="str">
            <v>UBFE - Portugal BFO</v>
          </cell>
        </row>
        <row r="10">
          <cell r="M10" t="str">
            <v>U0140</v>
          </cell>
          <cell r="N10" t="str">
            <v>ICF.UK</v>
          </cell>
          <cell r="O10" t="str">
            <v>O0140</v>
          </cell>
          <cell r="P10" t="str">
            <v>ICF.UK</v>
          </cell>
        </row>
        <row r="11">
          <cell r="M11" t="str">
            <v>U0158</v>
          </cell>
          <cell r="N11" t="str">
            <v>ICFF France</v>
          </cell>
          <cell r="O11" t="str">
            <v>O0158</v>
          </cell>
          <cell r="P11" t="str">
            <v>Cogesal-Miko</v>
          </cell>
        </row>
        <row r="12">
          <cell r="M12" t="str">
            <v>U0159</v>
          </cell>
          <cell r="N12" t="str">
            <v>LTS - Sri Lanka</v>
          </cell>
          <cell r="O12" t="str">
            <v>O0159</v>
          </cell>
          <cell r="P12" t="str">
            <v>LTS - Sri Lanka</v>
          </cell>
        </row>
        <row r="13">
          <cell r="M13" t="str">
            <v>U0160</v>
          </cell>
          <cell r="N13" t="str">
            <v>LTS - UK</v>
          </cell>
          <cell r="O13" t="str">
            <v>O0160</v>
          </cell>
          <cell r="P13" t="str">
            <v>LTS - UK</v>
          </cell>
        </row>
        <row r="14">
          <cell r="M14" t="str">
            <v>U0244</v>
          </cell>
          <cell r="N14" t="str">
            <v>UFE - Greece</v>
          </cell>
          <cell r="O14" t="str">
            <v>O0244</v>
          </cell>
          <cell r="P14" t="str">
            <v>UBFE - Greece</v>
          </cell>
        </row>
        <row r="15">
          <cell r="M15" t="str">
            <v>U0247</v>
          </cell>
          <cell r="N15" t="str">
            <v>Lever Faberge - UK</v>
          </cell>
          <cell r="O15" t="str">
            <v>O0247</v>
          </cell>
          <cell r="P15" t="str">
            <v>Lever Faberge - UK</v>
          </cell>
        </row>
        <row r="16">
          <cell r="M16" t="str">
            <v>U0248</v>
          </cell>
          <cell r="N16" t="str">
            <v>ICFF Austria</v>
          </cell>
          <cell r="O16" t="str">
            <v>O0248</v>
          </cell>
          <cell r="P16" t="str">
            <v>Eskimo-Iglo</v>
          </cell>
        </row>
        <row r="17">
          <cell r="M17" t="str">
            <v>U0267</v>
          </cell>
          <cell r="N17" t="str">
            <v>UFE - Fima Assoc</v>
          </cell>
          <cell r="O17" t="str">
            <v>O0267</v>
          </cell>
          <cell r="P17" t="str">
            <v>Fima</v>
          </cell>
        </row>
        <row r="18">
          <cell r="M18" t="str">
            <v>U0287</v>
          </cell>
          <cell r="N18" t="str">
            <v>Frigo-Frudesa</v>
          </cell>
          <cell r="O18" t="str">
            <v>O0287</v>
          </cell>
          <cell r="P18" t="str">
            <v>Frigo-Frudesa</v>
          </cell>
        </row>
        <row r="19">
          <cell r="M19" t="str">
            <v>U0288</v>
          </cell>
          <cell r="N19" t="str">
            <v>Frisko IS</v>
          </cell>
          <cell r="O19" t="str">
            <v>O0288</v>
          </cell>
          <cell r="P19" t="str">
            <v>Frisko IS</v>
          </cell>
        </row>
        <row r="20">
          <cell r="M20" t="str">
            <v>U0289</v>
          </cell>
          <cell r="N20" t="str">
            <v>Frozen Fish International</v>
          </cell>
          <cell r="O20" t="str">
            <v>O0289</v>
          </cell>
          <cell r="P20" t="str">
            <v>Frozen Fish International</v>
          </cell>
        </row>
        <row r="21">
          <cell r="M21" t="str">
            <v>U0290</v>
          </cell>
          <cell r="N21" t="str">
            <v>GB Glace Finland</v>
          </cell>
          <cell r="O21" t="str">
            <v>O0290</v>
          </cell>
          <cell r="P21" t="str">
            <v>GB Glace Finland</v>
          </cell>
        </row>
        <row r="22">
          <cell r="M22" t="str">
            <v>U0291</v>
          </cell>
          <cell r="N22" t="str">
            <v>GB Glace Sweden</v>
          </cell>
          <cell r="O22" t="str">
            <v>O0291</v>
          </cell>
          <cell r="P22" t="str">
            <v>GB Glace Sweden</v>
          </cell>
        </row>
        <row r="23">
          <cell r="M23" t="str">
            <v>U0296</v>
          </cell>
          <cell r="N23" t="str">
            <v>UFE - Belgium</v>
          </cell>
          <cell r="O23" t="str">
            <v>O0296</v>
          </cell>
          <cell r="P23" t="str">
            <v>UBFE Belgium</v>
          </cell>
        </row>
        <row r="24">
          <cell r="M24" t="str">
            <v>U0297</v>
          </cell>
          <cell r="N24" t="str">
            <v>Head Office - Waterloo</v>
          </cell>
          <cell r="O24" t="str">
            <v>O0297</v>
          </cell>
          <cell r="P24" t="str">
            <v>Head Office - Waterloo</v>
          </cell>
        </row>
        <row r="25">
          <cell r="M25" t="str">
            <v>U0300</v>
          </cell>
          <cell r="N25" t="str">
            <v>HPCE - Austria</v>
          </cell>
          <cell r="O25" t="str">
            <v>O0300</v>
          </cell>
          <cell r="P25" t="str">
            <v>HPCE - Austria</v>
          </cell>
        </row>
        <row r="26">
          <cell r="M26" t="str">
            <v>U0301</v>
          </cell>
          <cell r="N26" t="str">
            <v>HPCE - Belgium</v>
          </cell>
          <cell r="O26" t="str">
            <v>O0301</v>
          </cell>
          <cell r="P26" t="str">
            <v>HPCE - Belgium</v>
          </cell>
        </row>
        <row r="27">
          <cell r="M27" t="str">
            <v>U0303</v>
          </cell>
          <cell r="N27" t="str">
            <v>HPCE - Denmark</v>
          </cell>
          <cell r="O27" t="str">
            <v>O0303</v>
          </cell>
          <cell r="P27" t="str">
            <v>HPCE - Denmark</v>
          </cell>
        </row>
        <row r="28">
          <cell r="M28" t="str">
            <v>U0305</v>
          </cell>
          <cell r="N28" t="str">
            <v>HPCE - Finland</v>
          </cell>
          <cell r="O28" t="str">
            <v>O0305</v>
          </cell>
          <cell r="P28" t="str">
            <v>HPCE - Finland</v>
          </cell>
        </row>
        <row r="29">
          <cell r="M29" t="str">
            <v>U0306</v>
          </cell>
          <cell r="N29" t="str">
            <v>HPCE - Germany</v>
          </cell>
          <cell r="O29" t="str">
            <v>O0306</v>
          </cell>
          <cell r="P29" t="str">
            <v>HPCE - Germany</v>
          </cell>
        </row>
        <row r="30">
          <cell r="M30" t="str">
            <v>U0307</v>
          </cell>
          <cell r="N30" t="str">
            <v>HPCE - Greece</v>
          </cell>
          <cell r="O30" t="str">
            <v>O0307</v>
          </cell>
          <cell r="P30" t="str">
            <v>HPCE - Greece</v>
          </cell>
        </row>
        <row r="31">
          <cell r="M31" t="str">
            <v>U0311</v>
          </cell>
          <cell r="N31" t="str">
            <v>HPCE - Ireland</v>
          </cell>
          <cell r="O31" t="str">
            <v>O0311</v>
          </cell>
          <cell r="P31" t="str">
            <v>HPCE - Ireland</v>
          </cell>
        </row>
        <row r="32">
          <cell r="M32" t="str">
            <v>U0315</v>
          </cell>
          <cell r="N32" t="str">
            <v>HPCE - Portugal</v>
          </cell>
          <cell r="O32" t="str">
            <v>O0315</v>
          </cell>
          <cell r="P32" t="str">
            <v>HPCE - Portugal</v>
          </cell>
        </row>
        <row r="33">
          <cell r="M33" t="str">
            <v>U0317</v>
          </cell>
          <cell r="N33" t="str">
            <v>HPCE - Sweden</v>
          </cell>
          <cell r="O33" t="str">
            <v>O0317</v>
          </cell>
          <cell r="P33" t="str">
            <v>HPCE - Sweden</v>
          </cell>
        </row>
        <row r="34">
          <cell r="M34" t="str">
            <v>U0318</v>
          </cell>
          <cell r="N34" t="str">
            <v>HPCE - Switzerland</v>
          </cell>
          <cell r="O34" t="str">
            <v>O0318</v>
          </cell>
          <cell r="P34" t="str">
            <v>HPCE - Switzerland</v>
          </cell>
        </row>
        <row r="35">
          <cell r="M35" t="str">
            <v>U0385</v>
          </cell>
          <cell r="N35" t="str">
            <v>Algida TU</v>
          </cell>
          <cell r="O35" t="str">
            <v>O0032</v>
          </cell>
          <cell r="P35" t="str">
            <v>Unilever Turkey NV</v>
          </cell>
        </row>
        <row r="36">
          <cell r="M36" t="str">
            <v>U0391</v>
          </cell>
          <cell r="N36" t="str">
            <v>Glidat Strauss</v>
          </cell>
          <cell r="O36" t="str">
            <v>O0391</v>
          </cell>
          <cell r="P36" t="str">
            <v>Glidat Strauss</v>
          </cell>
        </row>
        <row r="37">
          <cell r="M37" t="str">
            <v>U0395</v>
          </cell>
          <cell r="N37" t="str">
            <v>ICFF Portugal</v>
          </cell>
          <cell r="O37" t="str">
            <v>O0395</v>
          </cell>
          <cell r="P37" t="str">
            <v>Iglo - Ola Portugal</v>
          </cell>
        </row>
        <row r="38">
          <cell r="M38" t="str">
            <v>U0396</v>
          </cell>
          <cell r="N38" t="str">
            <v>IgloMora BE</v>
          </cell>
          <cell r="O38" t="str">
            <v>O0396</v>
          </cell>
          <cell r="P38" t="str">
            <v>IgloMora BE</v>
          </cell>
        </row>
        <row r="39">
          <cell r="M39" t="str">
            <v>U0397</v>
          </cell>
          <cell r="N39" t="str">
            <v>IgloMora NL</v>
          </cell>
          <cell r="O39" t="str">
            <v>O0397</v>
          </cell>
          <cell r="P39" t="str">
            <v>IgloMora NL</v>
          </cell>
        </row>
        <row r="40">
          <cell r="M40" t="str">
            <v>U0398</v>
          </cell>
          <cell r="N40" t="str">
            <v>ICFF Belgium</v>
          </cell>
          <cell r="O40" t="str">
            <v>O0398</v>
          </cell>
          <cell r="P40" t="str">
            <v>Iglo-Ola Belgium</v>
          </cell>
        </row>
        <row r="41">
          <cell r="M41" t="str">
            <v>U0407</v>
          </cell>
          <cell r="N41" t="str">
            <v>UFE - Austria</v>
          </cell>
          <cell r="O41" t="str">
            <v>O0407</v>
          </cell>
          <cell r="P41" t="str">
            <v>UBFE - Austria</v>
          </cell>
        </row>
        <row r="42">
          <cell r="M42" t="str">
            <v>U0408</v>
          </cell>
          <cell r="N42" t="str">
            <v>Langnese-Iglo</v>
          </cell>
          <cell r="O42" t="str">
            <v>O0408</v>
          </cell>
          <cell r="P42" t="str">
            <v>Langnese-Iglo</v>
          </cell>
        </row>
        <row r="43">
          <cell r="M43" t="str">
            <v>U0409</v>
          </cell>
          <cell r="N43" t="str">
            <v>Lever Faberge - France</v>
          </cell>
          <cell r="O43" t="str">
            <v>O0409</v>
          </cell>
          <cell r="P43" t="str">
            <v>Lever Faberge - France</v>
          </cell>
        </row>
        <row r="44">
          <cell r="M44" t="str">
            <v>U0411</v>
          </cell>
          <cell r="N44" t="str">
            <v>Lever Faberge - Italy</v>
          </cell>
          <cell r="O44" t="str">
            <v>O0411</v>
          </cell>
          <cell r="P44" t="str">
            <v>Lever Faberge - Italy</v>
          </cell>
        </row>
        <row r="45">
          <cell r="M45" t="str">
            <v>U0412</v>
          </cell>
          <cell r="N45" t="str">
            <v>Lever Faberge - Netherlands</v>
          </cell>
          <cell r="O45" t="str">
            <v>O0412</v>
          </cell>
          <cell r="P45" t="str">
            <v>Lever Faberge - Netherlands</v>
          </cell>
        </row>
        <row r="46">
          <cell r="M46" t="str">
            <v>U0413</v>
          </cell>
          <cell r="N46" t="str">
            <v>Lever Faberge - Spain</v>
          </cell>
          <cell r="O46" t="str">
            <v>O0413</v>
          </cell>
          <cell r="P46" t="str">
            <v>Lever Faberge - Spain</v>
          </cell>
        </row>
        <row r="47">
          <cell r="M47" t="str">
            <v>U0423</v>
          </cell>
          <cell r="N47" t="str">
            <v>UFE - Switzerland</v>
          </cell>
          <cell r="O47" t="str">
            <v>O0423</v>
          </cell>
          <cell r="P47" t="str">
            <v>UBFE - Switzerland</v>
          </cell>
        </row>
        <row r="48">
          <cell r="M48" t="str">
            <v>U0429</v>
          </cell>
          <cell r="N48" t="str">
            <v>Lynx Barbershop</v>
          </cell>
          <cell r="O48" t="str">
            <v>O0429</v>
          </cell>
          <cell r="P48" t="str">
            <v>Lynx Barbershop</v>
          </cell>
        </row>
        <row r="49">
          <cell r="M49" t="str">
            <v>U0436</v>
          </cell>
          <cell r="N49" t="str">
            <v>ICFF Switzerland</v>
          </cell>
          <cell r="O49" t="str">
            <v>O0436</v>
          </cell>
          <cell r="P49" t="str">
            <v>Lusso Foods</v>
          </cell>
        </row>
        <row r="50">
          <cell r="M50" t="str">
            <v>U0437</v>
          </cell>
          <cell r="N50" t="str">
            <v>PMT Industries Cyprus</v>
          </cell>
          <cell r="O50" t="str">
            <v>O0437</v>
          </cell>
          <cell r="P50" t="str">
            <v>PMT Industries Cyprus</v>
          </cell>
        </row>
        <row r="51">
          <cell r="M51" t="str">
            <v>U0438</v>
          </cell>
          <cell r="N51" t="str">
            <v>Rituals</v>
          </cell>
          <cell r="O51" t="str">
            <v>O0438</v>
          </cell>
          <cell r="P51" t="str">
            <v>Roccantica BV (Rituals)</v>
          </cell>
        </row>
        <row r="52">
          <cell r="M52" t="str">
            <v>U0440</v>
          </cell>
          <cell r="N52" t="str">
            <v>ICFF Italy</v>
          </cell>
          <cell r="O52" t="str">
            <v>O0440</v>
          </cell>
          <cell r="P52" t="str">
            <v>Sagit</v>
          </cell>
        </row>
        <row r="53">
          <cell r="M53" t="str">
            <v>U0442</v>
          </cell>
          <cell r="N53" t="str">
            <v>Slimfast UK</v>
          </cell>
          <cell r="O53" t="str">
            <v>O0442</v>
          </cell>
          <cell r="P53" t="str">
            <v>Sun Nutritional - UK</v>
          </cell>
        </row>
        <row r="54">
          <cell r="M54" t="str">
            <v>U0444</v>
          </cell>
          <cell r="N54" t="str">
            <v>UFE - Germany</v>
          </cell>
          <cell r="O54" t="str">
            <v>O0444</v>
          </cell>
          <cell r="P54" t="str">
            <v>UBFE - Germany</v>
          </cell>
        </row>
        <row r="55">
          <cell r="M55" t="str">
            <v>U0445</v>
          </cell>
          <cell r="N55" t="str">
            <v>UI - UK</v>
          </cell>
          <cell r="O55" t="str">
            <v>O0445</v>
          </cell>
          <cell r="P55" t="str">
            <v>HPC Export</v>
          </cell>
        </row>
        <row r="56">
          <cell r="M56" t="str">
            <v>U0447</v>
          </cell>
          <cell r="N56" t="str">
            <v>Unilever International Paris</v>
          </cell>
          <cell r="O56" t="str">
            <v>O0447</v>
          </cell>
          <cell r="P56" t="str">
            <v>Unilever International Paris</v>
          </cell>
        </row>
        <row r="57">
          <cell r="M57" t="str">
            <v>U0456</v>
          </cell>
          <cell r="N57" t="str">
            <v>Unipath - France</v>
          </cell>
          <cell r="O57" t="str">
            <v>O0456</v>
          </cell>
          <cell r="P57" t="str">
            <v>Unipath - France</v>
          </cell>
        </row>
        <row r="58">
          <cell r="M58" t="str">
            <v>U0460</v>
          </cell>
          <cell r="N58" t="str">
            <v>Unipath - UK</v>
          </cell>
          <cell r="O58" t="str">
            <v>O0460</v>
          </cell>
          <cell r="P58" t="str">
            <v>Unipath - UK</v>
          </cell>
        </row>
        <row r="59">
          <cell r="M59" t="str">
            <v>U0461</v>
          </cell>
          <cell r="N59" t="str">
            <v>Unipath - US</v>
          </cell>
          <cell r="O59" t="str">
            <v>O0461</v>
          </cell>
          <cell r="P59" t="str">
            <v>Unipath - US</v>
          </cell>
        </row>
        <row r="60">
          <cell r="M60" t="str">
            <v>U0464</v>
          </cell>
          <cell r="N60" t="str">
            <v>URM BV</v>
          </cell>
          <cell r="O60" t="str">
            <v>O0464</v>
          </cell>
          <cell r="P60" t="str">
            <v>URM BV</v>
          </cell>
        </row>
        <row r="61">
          <cell r="M61" t="str">
            <v>U0465</v>
          </cell>
          <cell r="N61" t="str">
            <v>URM AG div URM</v>
          </cell>
          <cell r="O61" t="str">
            <v>O0465</v>
          </cell>
          <cell r="P61" t="str">
            <v>URM AG div URM</v>
          </cell>
        </row>
        <row r="62">
          <cell r="M62" t="str">
            <v>U0466</v>
          </cell>
          <cell r="N62" t="str">
            <v>UFE - Denmark</v>
          </cell>
          <cell r="O62" t="str">
            <v>O0466</v>
          </cell>
          <cell r="P62" t="str">
            <v>UBFE - Denmark</v>
          </cell>
        </row>
        <row r="63">
          <cell r="M63" t="str">
            <v>U0467</v>
          </cell>
          <cell r="N63" t="str">
            <v>UFE - Finland</v>
          </cell>
          <cell r="O63" t="str">
            <v>O0467</v>
          </cell>
          <cell r="P63" t="str">
            <v>UBFE - Finland</v>
          </cell>
        </row>
        <row r="64">
          <cell r="M64" t="str">
            <v>U0468</v>
          </cell>
          <cell r="N64" t="str">
            <v>UFE - Ireland</v>
          </cell>
          <cell r="O64" t="str">
            <v>O0468</v>
          </cell>
          <cell r="P64" t="str">
            <v>UBFE - Ireland</v>
          </cell>
        </row>
        <row r="65">
          <cell r="M65" t="str">
            <v>U0469</v>
          </cell>
          <cell r="N65" t="str">
            <v>ICFF Ireland</v>
          </cell>
          <cell r="O65" t="str">
            <v>O0469</v>
          </cell>
          <cell r="P65" t="str">
            <v>ICFF - UBF Ireland</v>
          </cell>
        </row>
        <row r="66">
          <cell r="M66" t="str">
            <v>U0470</v>
          </cell>
          <cell r="N66" t="str">
            <v>UFE - Netherlands</v>
          </cell>
          <cell r="O66" t="str">
            <v>O0470</v>
          </cell>
          <cell r="P66" t="str">
            <v>UBFE - Netherlands</v>
          </cell>
        </row>
        <row r="67">
          <cell r="M67" t="str">
            <v>U0471</v>
          </cell>
          <cell r="N67" t="str">
            <v>UFE - Sweden</v>
          </cell>
          <cell r="O67" t="str">
            <v>O0471</v>
          </cell>
          <cell r="P67" t="str">
            <v>UBFE - Sweden</v>
          </cell>
        </row>
        <row r="68">
          <cell r="M68" t="str">
            <v>U0472</v>
          </cell>
          <cell r="N68" t="str">
            <v>UFE - UK</v>
          </cell>
          <cell r="O68" t="str">
            <v>O0472</v>
          </cell>
          <cell r="P68" t="str">
            <v>UBFE - UK</v>
          </cell>
        </row>
        <row r="69">
          <cell r="M69" t="str">
            <v>U0473</v>
          </cell>
          <cell r="N69" t="str">
            <v>UFE - Italy</v>
          </cell>
          <cell r="O69" t="str">
            <v>O0473</v>
          </cell>
          <cell r="P69" t="str">
            <v>UBFE - Italy</v>
          </cell>
        </row>
        <row r="70">
          <cell r="M70" t="str">
            <v>U0478</v>
          </cell>
          <cell r="N70" t="str">
            <v>VOC-UK-Purfleet</v>
          </cell>
          <cell r="O70" t="str">
            <v>O0478</v>
          </cell>
          <cell r="P70" t="str">
            <v>VOC-UK-Purfleet</v>
          </cell>
        </row>
        <row r="71">
          <cell r="M71" t="str">
            <v>U0518</v>
          </cell>
          <cell r="N71" t="str">
            <v>UFE BGTI</v>
          </cell>
          <cell r="O71" t="str">
            <v>O0505</v>
          </cell>
          <cell r="P71" t="str">
            <v>UBF - BGTI  Western Europe</v>
          </cell>
        </row>
        <row r="72">
          <cell r="M72" t="str">
            <v>U0519</v>
          </cell>
          <cell r="N72" t="str">
            <v>UFE Central Contingency</v>
          </cell>
          <cell r="O72" t="str">
            <v>O0506</v>
          </cell>
          <cell r="P72" t="str">
            <v>UBF - Central Contingency -WE</v>
          </cell>
        </row>
        <row r="73">
          <cell r="M73" t="str">
            <v>U0523</v>
          </cell>
          <cell r="N73" t="str">
            <v>ICFE - BGTI WE (exc HV)</v>
          </cell>
          <cell r="O73" t="str">
            <v>O0510</v>
          </cell>
          <cell r="P73" t="str">
            <v>ICFF - BGTI  Western Europe</v>
          </cell>
        </row>
        <row r="74">
          <cell r="M74" t="str">
            <v>U0524</v>
          </cell>
          <cell r="N74" t="str">
            <v>ICFE - Contingencies WE (exc HV)</v>
          </cell>
          <cell r="O74" t="str">
            <v>O0511</v>
          </cell>
          <cell r="P74" t="str">
            <v>ICFF - Central Contingency WE</v>
          </cell>
        </row>
        <row r="75">
          <cell r="M75" t="str">
            <v>U0542</v>
          </cell>
          <cell r="N75" t="str">
            <v>HPCE - BGTI Western Europe</v>
          </cell>
          <cell r="O75" t="str">
            <v>O0529</v>
          </cell>
          <cell r="P75" t="str">
            <v>HPCE - BGTI Western Europe</v>
          </cell>
        </row>
        <row r="76">
          <cell r="M76" t="str">
            <v>U0543</v>
          </cell>
          <cell r="N76" t="str">
            <v>HPCE - Central Contingency WE</v>
          </cell>
          <cell r="O76" t="str">
            <v>O0530</v>
          </cell>
          <cell r="P76" t="str">
            <v>HPCE - Central Contingency WE</v>
          </cell>
        </row>
        <row r="77">
          <cell r="M77" t="str">
            <v>U0572</v>
          </cell>
          <cell r="N77" t="str">
            <v>Unilever Research - Port Sunlight</v>
          </cell>
          <cell r="O77" t="str">
            <v>O0558</v>
          </cell>
          <cell r="P77" t="str">
            <v>Unilever Research - Port Sunlight</v>
          </cell>
        </row>
        <row r="78">
          <cell r="M78" t="str">
            <v>U0577</v>
          </cell>
          <cell r="N78" t="str">
            <v>VFC (Fishmeal)</v>
          </cell>
          <cell r="O78" t="str">
            <v>O0562</v>
          </cell>
          <cell r="P78" t="str">
            <v>VFC (Fishmeal)</v>
          </cell>
        </row>
        <row r="79">
          <cell r="M79" t="str">
            <v>U0594</v>
          </cell>
          <cell r="N79" t="str">
            <v>Lever International Marine Supplies BV</v>
          </cell>
          <cell r="O79" t="str">
            <v>O0577</v>
          </cell>
          <cell r="P79" t="str">
            <v>Lever International Marine Supplies BV</v>
          </cell>
        </row>
        <row r="80">
          <cell r="M80" t="str">
            <v>U0598</v>
          </cell>
          <cell r="N80" t="str">
            <v>UFE Plan</v>
          </cell>
          <cell r="O80" t="str">
            <v>O0581</v>
          </cell>
          <cell r="P80" t="str">
            <v>UBFE Plan</v>
          </cell>
        </row>
        <row r="81">
          <cell r="M81" t="str">
            <v>U0603</v>
          </cell>
          <cell r="N81" t="str">
            <v>ICFE Plan</v>
          </cell>
          <cell r="O81" t="str">
            <v>O0586</v>
          </cell>
          <cell r="P81" t="str">
            <v>ICFE Plan</v>
          </cell>
        </row>
        <row r="82">
          <cell r="M82" t="str">
            <v>U0604</v>
          </cell>
          <cell r="N82" t="str">
            <v>HPCE Plan</v>
          </cell>
          <cell r="O82" t="str">
            <v>O0587</v>
          </cell>
          <cell r="P82" t="str">
            <v>HPCE Plan</v>
          </cell>
        </row>
        <row r="83">
          <cell r="M83" t="str">
            <v>U0630</v>
          </cell>
          <cell r="N83" t="str">
            <v>ICFF BGTI Global</v>
          </cell>
          <cell r="O83" t="str">
            <v>O0610</v>
          </cell>
          <cell r="P83" t="str">
            <v>ICFF BGTI Global</v>
          </cell>
        </row>
        <row r="84">
          <cell r="M84" t="str">
            <v>U0631</v>
          </cell>
          <cell r="N84" t="str">
            <v>ICFF Contingency Global</v>
          </cell>
          <cell r="O84" t="str">
            <v>O0611</v>
          </cell>
          <cell r="P84" t="str">
            <v>ICFF Contingency Global</v>
          </cell>
        </row>
        <row r="85">
          <cell r="M85" t="str">
            <v>U0652</v>
          </cell>
          <cell r="N85" t="str">
            <v>Ben &amp; Jerrys UK</v>
          </cell>
          <cell r="O85" t="str">
            <v>O0708</v>
          </cell>
          <cell r="P85" t="str">
            <v>Ben &amp; Jerrys UK</v>
          </cell>
        </row>
        <row r="86">
          <cell r="M86" t="str">
            <v>U0655</v>
          </cell>
          <cell r="N86" t="str">
            <v>UF - Netherlands NV</v>
          </cell>
          <cell r="O86" t="str">
            <v>O0725</v>
          </cell>
          <cell r="P86" t="str">
            <v>UBF - Netherlands NV</v>
          </cell>
        </row>
        <row r="87">
          <cell r="M87" t="str">
            <v>U0715</v>
          </cell>
          <cell r="N87" t="str">
            <v>UFE - Slimfast Europe</v>
          </cell>
          <cell r="O87" t="str">
            <v>O0442</v>
          </cell>
          <cell r="P87" t="str">
            <v>Sun Nutritional - UK</v>
          </cell>
        </row>
        <row r="88">
          <cell r="M88" t="str">
            <v>U0723</v>
          </cell>
          <cell r="N88" t="str">
            <v>ICFE - Unica</v>
          </cell>
          <cell r="O88" t="str">
            <v>O0701</v>
          </cell>
          <cell r="P88" t="str">
            <v>Unica</v>
          </cell>
        </row>
        <row r="89">
          <cell r="M89" t="str">
            <v>U0249</v>
          </cell>
          <cell r="N89" t="str">
            <v>UFE - Bulgaria</v>
          </cell>
          <cell r="O89" t="str">
            <v>O0249</v>
          </cell>
          <cell r="P89" t="str">
            <v>CEE - Bulgaria</v>
          </cell>
        </row>
        <row r="90">
          <cell r="M90" t="str">
            <v>U0250</v>
          </cell>
          <cell r="N90" t="str">
            <v>UFE - Estonia</v>
          </cell>
          <cell r="O90" t="str">
            <v>O0250</v>
          </cell>
          <cell r="P90" t="str">
            <v>CEE - Estonia</v>
          </cell>
        </row>
        <row r="91">
          <cell r="M91" t="str">
            <v>U0251</v>
          </cell>
          <cell r="N91" t="str">
            <v>UFE - Hungary-Croatia</v>
          </cell>
          <cell r="O91" t="str">
            <v>O0251</v>
          </cell>
          <cell r="P91" t="str">
            <v>CEE - Hungary - Croatia</v>
          </cell>
        </row>
        <row r="92">
          <cell r="M92" t="str">
            <v>U0252</v>
          </cell>
          <cell r="N92" t="str">
            <v>UFE - Hungary-Hungary</v>
          </cell>
          <cell r="O92" t="str">
            <v>O0252</v>
          </cell>
          <cell r="P92" t="str">
            <v>CEE - Hungary-Hungary</v>
          </cell>
        </row>
        <row r="93">
          <cell r="M93" t="str">
            <v>U0253</v>
          </cell>
          <cell r="N93" t="str">
            <v>UFE - Hungary-Slovenia</v>
          </cell>
          <cell r="O93" t="str">
            <v>O0253</v>
          </cell>
          <cell r="P93" t="str">
            <v>CEE - Hungary - Slovenia</v>
          </cell>
        </row>
        <row r="94">
          <cell r="M94" t="str">
            <v>U0254</v>
          </cell>
          <cell r="N94" t="str">
            <v>UFE - Latvia</v>
          </cell>
          <cell r="O94" t="str">
            <v>O0254</v>
          </cell>
          <cell r="P94" t="str">
            <v>CEE - Latvia</v>
          </cell>
        </row>
        <row r="95">
          <cell r="M95" t="str">
            <v>U0255</v>
          </cell>
          <cell r="N95" t="str">
            <v>UFE - Lithuania</v>
          </cell>
          <cell r="O95" t="str">
            <v>O0255</v>
          </cell>
          <cell r="P95" t="str">
            <v>CEE - Lithuania</v>
          </cell>
        </row>
        <row r="96">
          <cell r="M96" t="str">
            <v>U0260</v>
          </cell>
          <cell r="N96" t="str">
            <v>UFE - Russia</v>
          </cell>
          <cell r="O96" t="str">
            <v>O0260</v>
          </cell>
          <cell r="P96" t="str">
            <v>CEE - Russia</v>
          </cell>
        </row>
        <row r="97">
          <cell r="M97" t="str">
            <v>U0262</v>
          </cell>
          <cell r="N97" t="str">
            <v>UFE - Ukraine-Ukraine</v>
          </cell>
          <cell r="O97" t="str">
            <v>O0262</v>
          </cell>
          <cell r="P97" t="str">
            <v>CEE - Ukraine</v>
          </cell>
        </row>
        <row r="98">
          <cell r="M98" t="str">
            <v>U0263</v>
          </cell>
          <cell r="N98" t="str">
            <v>UFE - Czech Republic</v>
          </cell>
          <cell r="O98" t="str">
            <v>O0080</v>
          </cell>
          <cell r="P98" t="str">
            <v>CEE - Czech Republic</v>
          </cell>
        </row>
        <row r="99">
          <cell r="M99" t="str">
            <v>U0264</v>
          </cell>
          <cell r="N99" t="str">
            <v>UFE - Poland</v>
          </cell>
          <cell r="O99" t="str">
            <v>O0264</v>
          </cell>
          <cell r="P99" t="str">
            <v>CEE - Poland</v>
          </cell>
        </row>
        <row r="100">
          <cell r="M100" t="str">
            <v>U0265</v>
          </cell>
          <cell r="N100" t="str">
            <v>UFE - Romania</v>
          </cell>
          <cell r="O100" t="str">
            <v>O0265</v>
          </cell>
          <cell r="P100" t="str">
            <v>CEE - Romania</v>
          </cell>
        </row>
        <row r="101">
          <cell r="M101" t="str">
            <v>U0266</v>
          </cell>
          <cell r="N101" t="str">
            <v>UFE - Unilever Slovakia</v>
          </cell>
          <cell r="O101" t="str">
            <v>O0266</v>
          </cell>
          <cell r="P101" t="str">
            <v>CEE - Slovakia</v>
          </cell>
        </row>
        <row r="102">
          <cell r="M102" t="str">
            <v>U0302</v>
          </cell>
          <cell r="N102" t="str">
            <v>HPCE - Bulgaria</v>
          </cell>
          <cell r="O102" t="str">
            <v>O0249</v>
          </cell>
          <cell r="P102" t="str">
            <v>CEE - Bulgaria</v>
          </cell>
        </row>
        <row r="103">
          <cell r="M103" t="str">
            <v>U0304</v>
          </cell>
          <cell r="N103" t="str">
            <v>HPCE - Estonia</v>
          </cell>
          <cell r="O103" t="str">
            <v>O0250</v>
          </cell>
          <cell r="P103" t="str">
            <v>CEE - Estonia</v>
          </cell>
        </row>
        <row r="104">
          <cell r="M104" t="str">
            <v>U0308</v>
          </cell>
          <cell r="N104" t="str">
            <v>HPCE - Hungary-Croatia</v>
          </cell>
          <cell r="O104" t="str">
            <v>O0251</v>
          </cell>
          <cell r="P104" t="str">
            <v>CEE - Hungary - Croatia</v>
          </cell>
        </row>
        <row r="105">
          <cell r="M105" t="str">
            <v>U0309</v>
          </cell>
          <cell r="N105" t="str">
            <v>HPCE - Hungary-Hungary</v>
          </cell>
          <cell r="O105" t="str">
            <v>O0252</v>
          </cell>
          <cell r="P105" t="str">
            <v>CEE - Hungary-Hungary</v>
          </cell>
        </row>
        <row r="106">
          <cell r="M106" t="str">
            <v>U0310</v>
          </cell>
          <cell r="N106" t="str">
            <v>HPCE - Hungary-Slovenia</v>
          </cell>
          <cell r="O106" t="str">
            <v>O0253</v>
          </cell>
          <cell r="P106" t="str">
            <v>CEE - Hungary - Slovenia</v>
          </cell>
        </row>
        <row r="107">
          <cell r="M107" t="str">
            <v>U0312</v>
          </cell>
          <cell r="N107" t="str">
            <v>HPCE - Latvia</v>
          </cell>
          <cell r="O107" t="str">
            <v>O0254</v>
          </cell>
          <cell r="P107" t="str">
            <v>CEE - Latvia</v>
          </cell>
        </row>
        <row r="108">
          <cell r="M108" t="str">
            <v>U0313</v>
          </cell>
          <cell r="N108" t="str">
            <v>HPCE - Lithuania</v>
          </cell>
          <cell r="O108" t="str">
            <v>O0255</v>
          </cell>
          <cell r="P108" t="str">
            <v>CEE - Lithuania</v>
          </cell>
        </row>
        <row r="109">
          <cell r="M109" t="str">
            <v>U0316</v>
          </cell>
          <cell r="N109" t="str">
            <v>HPCE - Russia Onshore</v>
          </cell>
          <cell r="O109" t="str">
            <v>O0260</v>
          </cell>
          <cell r="P109" t="str">
            <v>CEE - Russia</v>
          </cell>
        </row>
        <row r="110">
          <cell r="M110" t="str">
            <v>U0320</v>
          </cell>
          <cell r="N110" t="str">
            <v>HPCE - Ukraine-Ukraine</v>
          </cell>
          <cell r="O110" t="str">
            <v>O0262</v>
          </cell>
          <cell r="P110" t="str">
            <v>CEE - Ukraine</v>
          </cell>
        </row>
        <row r="111">
          <cell r="M111" t="str">
            <v>U0321</v>
          </cell>
          <cell r="N111" t="str">
            <v>HPCE - Unilever Czech Republic</v>
          </cell>
          <cell r="O111" t="str">
            <v>O0080</v>
          </cell>
          <cell r="P111" t="str">
            <v>CEE - Czech Republic</v>
          </cell>
        </row>
        <row r="112">
          <cell r="M112" t="str">
            <v>U0322</v>
          </cell>
          <cell r="N112" t="str">
            <v>HPCE - Unilever Poland</v>
          </cell>
          <cell r="O112" t="str">
            <v>O0264</v>
          </cell>
          <cell r="P112" t="str">
            <v>CEE - Poland</v>
          </cell>
        </row>
        <row r="113">
          <cell r="M113" t="str">
            <v>U0323</v>
          </cell>
          <cell r="N113" t="str">
            <v>HPCE - Unilever Romania</v>
          </cell>
          <cell r="O113" t="str">
            <v>O0265</v>
          </cell>
          <cell r="P113" t="str">
            <v>CEE - Romania</v>
          </cell>
        </row>
        <row r="114">
          <cell r="M114" t="str">
            <v>U0324</v>
          </cell>
          <cell r="N114" t="str">
            <v>HPCE - Unilever Slovakia</v>
          </cell>
          <cell r="O114" t="str">
            <v>O0266</v>
          </cell>
          <cell r="P114" t="str">
            <v>CEE - Slovakia</v>
          </cell>
        </row>
        <row r="115">
          <cell r="M115" t="str">
            <v>U0358</v>
          </cell>
          <cell r="N115" t="str">
            <v>ICFF - Czech Republic</v>
          </cell>
          <cell r="O115" t="str">
            <v>O0080</v>
          </cell>
          <cell r="P115" t="str">
            <v>CEE - Czech Republic</v>
          </cell>
        </row>
        <row r="116">
          <cell r="M116" t="str">
            <v>U0365</v>
          </cell>
          <cell r="N116" t="str">
            <v>ICFF - Hungary-Croatia</v>
          </cell>
          <cell r="O116" t="str">
            <v>O0251</v>
          </cell>
          <cell r="P116" t="str">
            <v>CEE - Hungary - Croatia</v>
          </cell>
        </row>
        <row r="117">
          <cell r="M117" t="str">
            <v>U0366</v>
          </cell>
          <cell r="N117" t="str">
            <v>ICFG - Hungary</v>
          </cell>
          <cell r="O117" t="str">
            <v>O0252</v>
          </cell>
          <cell r="P117" t="str">
            <v>CEE - Hungary-Hungary</v>
          </cell>
        </row>
        <row r="118">
          <cell r="M118" t="str">
            <v>U0367</v>
          </cell>
          <cell r="N118" t="str">
            <v>ICFF - Hungary-Slovenia</v>
          </cell>
          <cell r="O118" t="str">
            <v>O0253</v>
          </cell>
          <cell r="P118" t="str">
            <v>CEE - Hungary - Slovenia</v>
          </cell>
        </row>
        <row r="119">
          <cell r="M119" t="str">
            <v>U0377</v>
          </cell>
          <cell r="N119" t="str">
            <v>ICFF Poland</v>
          </cell>
          <cell r="O119" t="str">
            <v>O0264</v>
          </cell>
          <cell r="P119" t="str">
            <v>CEE - Poland</v>
          </cell>
        </row>
        <row r="120">
          <cell r="M120" t="str">
            <v>U0379</v>
          </cell>
          <cell r="N120" t="str">
            <v>ICFF Russia</v>
          </cell>
          <cell r="O120" t="str">
            <v>O0260</v>
          </cell>
          <cell r="P120" t="str">
            <v>CEE - Russia</v>
          </cell>
        </row>
        <row r="121">
          <cell r="M121" t="str">
            <v>U0382</v>
          </cell>
          <cell r="N121" t="str">
            <v>ICFF - Slovakia</v>
          </cell>
          <cell r="O121" t="str">
            <v>O0266</v>
          </cell>
          <cell r="P121" t="str">
            <v>CEE - Slovakia</v>
          </cell>
        </row>
        <row r="122">
          <cell r="M122" t="str">
            <v>U0520</v>
          </cell>
          <cell r="N122" t="str">
            <v>UF - BGTI C&amp;EE Europe</v>
          </cell>
          <cell r="O122" t="str">
            <v>O0507</v>
          </cell>
          <cell r="P122" t="str">
            <v>UBF - BGTI C&amp;E Europe</v>
          </cell>
        </row>
        <row r="123">
          <cell r="M123" t="str">
            <v>U0540</v>
          </cell>
          <cell r="N123" t="str">
            <v>HPCE - BGTI C&amp;E Europe</v>
          </cell>
          <cell r="O123" t="str">
            <v>O0527</v>
          </cell>
          <cell r="P123" t="str">
            <v>HPCE - BGTI C&amp;E Europe</v>
          </cell>
        </row>
        <row r="124">
          <cell r="M124" t="str">
            <v>U0541</v>
          </cell>
          <cell r="N124" t="str">
            <v>HPCE - Central Contingency CEE</v>
          </cell>
          <cell r="O124" t="str">
            <v>O0528</v>
          </cell>
          <cell r="P124" t="str">
            <v>HPCE - Central Contingency C&amp;EE</v>
          </cell>
        </row>
        <row r="125">
          <cell r="M125" t="str">
            <v>U0641</v>
          </cell>
          <cell r="N125" t="str">
            <v>HPCE Datum - Russia &amp; Ukraine</v>
          </cell>
          <cell r="O125" t="str">
            <v>O0616</v>
          </cell>
          <cell r="P125" t="str">
            <v>CEE Datum - Russia &amp; Ukraine</v>
          </cell>
        </row>
        <row r="126">
          <cell r="M126" t="str">
            <v>U0642</v>
          </cell>
          <cell r="N126" t="str">
            <v>HPCE Datum - Czech Republic &amp; Slovakia</v>
          </cell>
          <cell r="O126" t="str">
            <v>O0617</v>
          </cell>
          <cell r="P126" t="str">
            <v>CEE Datum - Czech Republic &amp; Slovakia</v>
          </cell>
        </row>
        <row r="127">
          <cell r="M127" t="str">
            <v>U0643</v>
          </cell>
          <cell r="N127" t="str">
            <v>HPCE Datum - Hungary Group</v>
          </cell>
          <cell r="O127" t="str">
            <v>O0618</v>
          </cell>
          <cell r="P127" t="str">
            <v>CEE Datum - Hungary Group</v>
          </cell>
        </row>
        <row r="128">
          <cell r="M128" t="str">
            <v>U0644</v>
          </cell>
          <cell r="N128" t="str">
            <v>HPCE Datum - Poland</v>
          </cell>
          <cell r="O128" t="str">
            <v>ZO0619</v>
          </cell>
          <cell r="P128" t="str">
            <v>FPA Test Z0619</v>
          </cell>
        </row>
        <row r="129">
          <cell r="M129" t="str">
            <v>U0645</v>
          </cell>
          <cell r="N129" t="str">
            <v>HPCE Datum - Baltics</v>
          </cell>
          <cell r="O129" t="str">
            <v>O0620</v>
          </cell>
          <cell r="P129" t="str">
            <v>CEE Datum - Baltics</v>
          </cell>
        </row>
        <row r="130">
          <cell r="M130" t="str">
            <v>U0690</v>
          </cell>
          <cell r="N130" t="str">
            <v>HPCE - Serbia</v>
          </cell>
          <cell r="O130" t="str">
            <v>O0877</v>
          </cell>
          <cell r="P130" t="str">
            <v>Unilever Serbia</v>
          </cell>
        </row>
        <row r="131">
          <cell r="M131" t="str">
            <v>U0691</v>
          </cell>
          <cell r="N131" t="str">
            <v>UFE - Serbia</v>
          </cell>
          <cell r="O131" t="str">
            <v>O0877</v>
          </cell>
          <cell r="P131" t="str">
            <v>Unilever Serbia</v>
          </cell>
        </row>
        <row r="132">
          <cell r="M132" t="str">
            <v>U0869</v>
          </cell>
          <cell r="N132" t="str">
            <v>ICFF - Estonia</v>
          </cell>
          <cell r="O132" t="str">
            <v>O0250</v>
          </cell>
          <cell r="P132" t="str">
            <v>CEE - Estonia</v>
          </cell>
        </row>
        <row r="133">
          <cell r="M133" t="str">
            <v>U0870</v>
          </cell>
          <cell r="N133" t="str">
            <v>ICFF - Latvia</v>
          </cell>
          <cell r="O133" t="str">
            <v>O0254</v>
          </cell>
          <cell r="P133" t="str">
            <v>CEE - Latvia</v>
          </cell>
        </row>
        <row r="134">
          <cell r="M134" t="str">
            <v>U0871</v>
          </cell>
          <cell r="N134" t="str">
            <v>ICFF - Lithuania</v>
          </cell>
          <cell r="O134" t="str">
            <v>O0255</v>
          </cell>
          <cell r="P134" t="str">
            <v>CEE - Lithuania</v>
          </cell>
        </row>
        <row r="135">
          <cell r="M135" t="str">
            <v>U0872</v>
          </cell>
          <cell r="N135" t="str">
            <v>ICF - BGTI C&amp;EE Europe</v>
          </cell>
          <cell r="O135" t="str">
            <v>O0527</v>
          </cell>
          <cell r="P135" t="str">
            <v>HPCE - BGTI C&amp;E Europe</v>
          </cell>
        </row>
        <row r="136">
          <cell r="M136" t="str">
            <v>U0873</v>
          </cell>
          <cell r="N136" t="str">
            <v>RTI Europe - HPC</v>
          </cell>
          <cell r="O136" t="str">
            <v>O0971</v>
          </cell>
          <cell r="P136" t="str">
            <v>RTI Europe</v>
          </cell>
        </row>
        <row r="137">
          <cell r="M137" t="str">
            <v>U0874</v>
          </cell>
          <cell r="N137" t="str">
            <v>RTI Europe - Foods</v>
          </cell>
          <cell r="O137" t="str">
            <v>O0971</v>
          </cell>
          <cell r="P137" t="str">
            <v>RTI Europe</v>
          </cell>
        </row>
        <row r="138">
          <cell r="M138" t="str">
            <v>U0875</v>
          </cell>
          <cell r="N138" t="str">
            <v>RTI Europe - ICFF</v>
          </cell>
          <cell r="O138" t="str">
            <v>O0971</v>
          </cell>
          <cell r="P138" t="str">
            <v>RTI Europe</v>
          </cell>
        </row>
        <row r="139">
          <cell r="M139" t="str">
            <v>U0059</v>
          </cell>
          <cell r="N139" t="str">
            <v>Ben &amp; Jerrys US</v>
          </cell>
          <cell r="O139" t="str">
            <v>O0059</v>
          </cell>
          <cell r="P139" t="str">
            <v>Ben &amp; Jerrys US</v>
          </cell>
        </row>
        <row r="140">
          <cell r="M140" t="str">
            <v>U0061</v>
          </cell>
          <cell r="N140" t="str">
            <v>Bertolli - Canada</v>
          </cell>
          <cell r="O140" t="str">
            <v>O0061</v>
          </cell>
          <cell r="P140" t="str">
            <v>Bertolli - Canada</v>
          </cell>
        </row>
        <row r="141">
          <cell r="M141" t="str">
            <v>U0063</v>
          </cell>
          <cell r="N141" t="str">
            <v>Bertolli - US</v>
          </cell>
          <cell r="O141" t="str">
            <v>O0063</v>
          </cell>
          <cell r="P141" t="str">
            <v>Bertolli - US</v>
          </cell>
        </row>
        <row r="142">
          <cell r="M142" t="str">
            <v>U0073</v>
          </cell>
          <cell r="N142" t="str">
            <v>UFNA HPC Retail - Canada</v>
          </cell>
          <cell r="O142" t="str">
            <v>O0073</v>
          </cell>
          <cell r="P142" t="str">
            <v>UBFNA HPC Retail - Canada</v>
          </cell>
        </row>
        <row r="143">
          <cell r="M143" t="str">
            <v>U0078</v>
          </cell>
          <cell r="N143" t="str">
            <v>UFNA - Corporate H.O. BFO</v>
          </cell>
          <cell r="O143" t="str">
            <v>O0078</v>
          </cell>
          <cell r="P143" t="str">
            <v>UBFNA - Corporate H.O. BFO</v>
          </cell>
        </row>
        <row r="144">
          <cell r="M144" t="str">
            <v>U0137</v>
          </cell>
          <cell r="N144" t="str">
            <v>UFNA - HPC Retail - US</v>
          </cell>
          <cell r="O144" t="str">
            <v>O0137</v>
          </cell>
          <cell r="P144" t="str">
            <v>UBFNA - Retail HPC - US</v>
          </cell>
        </row>
        <row r="145">
          <cell r="M145" t="str">
            <v>U0292</v>
          </cell>
          <cell r="N145" t="str">
            <v>Good Humor Breyers CDN</v>
          </cell>
          <cell r="O145" t="str">
            <v>O0292</v>
          </cell>
          <cell r="P145" t="str">
            <v>Good Humor-Breyers-Canada</v>
          </cell>
        </row>
        <row r="146">
          <cell r="M146" t="str">
            <v>U0293</v>
          </cell>
          <cell r="N146" t="str">
            <v>Good Humor Breyers US</v>
          </cell>
          <cell r="O146" t="str">
            <v>O0293</v>
          </cell>
          <cell r="P146" t="str">
            <v>Good Humor-Breyers-US</v>
          </cell>
        </row>
        <row r="147">
          <cell r="M147" t="str">
            <v>U0299</v>
          </cell>
          <cell r="N147" t="str">
            <v>Home and Personal Care USA</v>
          </cell>
          <cell r="O147" t="str">
            <v>O0299</v>
          </cell>
          <cell r="P147" t="str">
            <v>Home and Personal Care USA</v>
          </cell>
        </row>
        <row r="148">
          <cell r="M148" t="str">
            <v>U0346</v>
          </cell>
          <cell r="N148" t="str">
            <v>HPCNA - Unilever de Puerto Rico</v>
          </cell>
          <cell r="O148" t="str">
            <v>O0346</v>
          </cell>
          <cell r="P148" t="str">
            <v>HPCNA - Unilever de Puerto Rico</v>
          </cell>
        </row>
        <row r="149">
          <cell r="M149" t="str">
            <v>U0399</v>
          </cell>
          <cell r="N149" t="str">
            <v>UCI - Canada</v>
          </cell>
          <cell r="O149" t="str">
            <v>O0399</v>
          </cell>
          <cell r="P149" t="str">
            <v>UCI - Canada</v>
          </cell>
        </row>
        <row r="150">
          <cell r="M150" t="str">
            <v>U0400</v>
          </cell>
          <cell r="N150" t="str">
            <v>UCI - France</v>
          </cell>
          <cell r="O150" t="str">
            <v>O0400</v>
          </cell>
          <cell r="P150" t="str">
            <v>UCI - France</v>
          </cell>
        </row>
        <row r="151">
          <cell r="M151" t="str">
            <v>U0401</v>
          </cell>
          <cell r="N151" t="str">
            <v>UCI - Germany</v>
          </cell>
          <cell r="O151" t="str">
            <v>O0401</v>
          </cell>
          <cell r="P151" t="str">
            <v>UCI - Germany</v>
          </cell>
        </row>
        <row r="152">
          <cell r="M152" t="str">
            <v>U0402</v>
          </cell>
          <cell r="N152" t="str">
            <v>UCI - Italy</v>
          </cell>
          <cell r="O152" t="str">
            <v>O0402</v>
          </cell>
          <cell r="P152" t="str">
            <v>UCI - Italy</v>
          </cell>
        </row>
        <row r="153">
          <cell r="M153" t="str">
            <v>U0403</v>
          </cell>
          <cell r="N153" t="str">
            <v>UCI - Spain</v>
          </cell>
          <cell r="O153" t="str">
            <v>O0403</v>
          </cell>
          <cell r="P153" t="str">
            <v>UCI - Spain</v>
          </cell>
        </row>
        <row r="154">
          <cell r="M154" t="str">
            <v>U0404</v>
          </cell>
          <cell r="N154" t="str">
            <v>UCI - Switzerland</v>
          </cell>
          <cell r="O154" t="str">
            <v>O0404</v>
          </cell>
          <cell r="P154" t="str">
            <v>UCI - Switzerland</v>
          </cell>
        </row>
        <row r="155">
          <cell r="M155" t="str">
            <v>U0405</v>
          </cell>
          <cell r="N155" t="str">
            <v>UCI - UK</v>
          </cell>
          <cell r="O155" t="str">
            <v>O0405</v>
          </cell>
          <cell r="P155" t="str">
            <v>UCI - UK</v>
          </cell>
        </row>
        <row r="156">
          <cell r="M156" t="str">
            <v>U0406</v>
          </cell>
          <cell r="N156" t="str">
            <v>UCI - USA</v>
          </cell>
          <cell r="O156" t="str">
            <v>O0406</v>
          </cell>
          <cell r="P156" t="str">
            <v>UCI - USA</v>
          </cell>
        </row>
        <row r="157">
          <cell r="M157" t="str">
            <v>U0415</v>
          </cell>
          <cell r="N157" t="str">
            <v>Lever-Ponds Canada</v>
          </cell>
          <cell r="O157" t="str">
            <v>O0415</v>
          </cell>
          <cell r="P157" t="str">
            <v>Lever-Ponds Canada</v>
          </cell>
        </row>
        <row r="158">
          <cell r="M158" t="str">
            <v>U0416</v>
          </cell>
          <cell r="N158" t="str">
            <v>UFNA - Foods Retail - US</v>
          </cell>
          <cell r="O158" t="str">
            <v>O0416</v>
          </cell>
          <cell r="P158" t="str">
            <v>UBFNA - Foods Retail - US</v>
          </cell>
        </row>
        <row r="159">
          <cell r="M159" t="str">
            <v>U0417</v>
          </cell>
          <cell r="N159" t="str">
            <v>US Tier 2-5</v>
          </cell>
          <cell r="O159" t="str">
            <v>O0417</v>
          </cell>
          <cell r="P159" t="str">
            <v>UBFNA - US Foodsolutions Tier 2-5</v>
          </cell>
        </row>
        <row r="160">
          <cell r="M160" t="str">
            <v>U0418</v>
          </cell>
          <cell r="N160" t="str">
            <v>Canada Tier 2-5</v>
          </cell>
          <cell r="O160" t="str">
            <v>O0418</v>
          </cell>
          <cell r="P160" t="str">
            <v>UBFNA - Canada Foodsolutions Tier 2-5</v>
          </cell>
        </row>
        <row r="161">
          <cell r="M161" t="str">
            <v>U0441</v>
          </cell>
          <cell r="N161" t="str">
            <v>Slimfast - US</v>
          </cell>
          <cell r="O161" t="str">
            <v>O0441</v>
          </cell>
          <cell r="P161" t="str">
            <v>Slim Fast - US</v>
          </cell>
        </row>
        <row r="162">
          <cell r="M162" t="str">
            <v>U0443</v>
          </cell>
          <cell r="N162" t="str">
            <v>UFNA - Foods Retail - Canada</v>
          </cell>
          <cell r="O162" t="str">
            <v>O0443</v>
          </cell>
          <cell r="P162" t="str">
            <v>UBFNA - Foods Retail - Canada</v>
          </cell>
        </row>
        <row r="163">
          <cell r="M163" t="str">
            <v>U0455</v>
          </cell>
          <cell r="N163" t="str">
            <v>Unilever Research - Edgewater</v>
          </cell>
          <cell r="O163" t="str">
            <v>O0454</v>
          </cell>
          <cell r="P163" t="str">
            <v>Unilever Research - Edgewater</v>
          </cell>
        </row>
        <row r="164">
          <cell r="M164" t="str">
            <v>U0532</v>
          </cell>
          <cell r="N164" t="str">
            <v>UFNA - BGTI North America</v>
          </cell>
          <cell r="O164" t="str">
            <v>O0519</v>
          </cell>
          <cell r="P164" t="str">
            <v>UBFNA - BGTI North America</v>
          </cell>
        </row>
        <row r="165">
          <cell r="M165" t="str">
            <v>U0535</v>
          </cell>
          <cell r="N165" t="str">
            <v>ICF - BGTI NA</v>
          </cell>
          <cell r="O165" t="str">
            <v>O0522</v>
          </cell>
          <cell r="P165" t="str">
            <v>ICF - BGTI NA</v>
          </cell>
        </row>
        <row r="166">
          <cell r="M166" t="str">
            <v>U0544</v>
          </cell>
          <cell r="N166" t="str">
            <v>HPCNA Mass BGTI</v>
          </cell>
          <cell r="O166" t="str">
            <v>O0531</v>
          </cell>
          <cell r="P166" t="str">
            <v>HPCNA - BGTI North America</v>
          </cell>
        </row>
        <row r="167">
          <cell r="M167" t="str">
            <v>U0545</v>
          </cell>
          <cell r="N167" t="str">
            <v>HPCNA - Central Contingency</v>
          </cell>
          <cell r="O167" t="str">
            <v>O0532</v>
          </cell>
          <cell r="P167" t="str">
            <v>HPCNA - Central Contingency</v>
          </cell>
        </row>
        <row r="168">
          <cell r="M168" t="str">
            <v>U0565</v>
          </cell>
          <cell r="N168" t="str">
            <v>UCI - Lillie</v>
          </cell>
          <cell r="O168" t="str">
            <v>O0551</v>
          </cell>
          <cell r="P168" t="str">
            <v>UCI - Lille</v>
          </cell>
        </row>
        <row r="169">
          <cell r="M169" t="str">
            <v>U0566</v>
          </cell>
          <cell r="N169" t="str">
            <v>UCI - Australia</v>
          </cell>
          <cell r="O169" t="str">
            <v>O0552</v>
          </cell>
          <cell r="P169" t="str">
            <v>UCI - Australia</v>
          </cell>
        </row>
        <row r="170">
          <cell r="M170" t="str">
            <v>U0567</v>
          </cell>
          <cell r="N170" t="str">
            <v>Slimfast Canada</v>
          </cell>
          <cell r="O170" t="str">
            <v>O0553</v>
          </cell>
          <cell r="P170" t="str">
            <v>Slim Fast Canada</v>
          </cell>
        </row>
        <row r="171">
          <cell r="M171" t="str">
            <v>U0578</v>
          </cell>
          <cell r="N171" t="str">
            <v>HPCNA - GIO</v>
          </cell>
          <cell r="O171" t="str">
            <v>O0563</v>
          </cell>
          <cell r="P171" t="str">
            <v>HPCNA - GIO</v>
          </cell>
        </row>
        <row r="172">
          <cell r="M172" t="str">
            <v>U0599</v>
          </cell>
          <cell r="N172" t="str">
            <v>UFNA Plan</v>
          </cell>
          <cell r="O172" t="str">
            <v>O0582</v>
          </cell>
          <cell r="P172" t="str">
            <v>UBFNA Plan</v>
          </cell>
        </row>
        <row r="173">
          <cell r="M173" t="str">
            <v>U0605</v>
          </cell>
          <cell r="N173" t="str">
            <v>HPCNA Mass Plan</v>
          </cell>
          <cell r="O173" t="str">
            <v>O0588</v>
          </cell>
          <cell r="P173" t="str">
            <v>HPCNA Mass Plan</v>
          </cell>
        </row>
        <row r="174">
          <cell r="M174" t="str">
            <v>U0606</v>
          </cell>
          <cell r="N174" t="str">
            <v>HPCNA Prestige Plan</v>
          </cell>
          <cell r="O174" t="str">
            <v>O0589</v>
          </cell>
          <cell r="P174" t="str">
            <v>HPCNA Prestige Plan</v>
          </cell>
        </row>
        <row r="175">
          <cell r="M175" t="str">
            <v>U0629</v>
          </cell>
          <cell r="N175" t="str">
            <v>Slimfast Foodsolution US</v>
          </cell>
          <cell r="O175" t="str">
            <v>O0609</v>
          </cell>
          <cell r="P175" t="str">
            <v>Slimfast Foodsolution US</v>
          </cell>
        </row>
        <row r="176">
          <cell r="M176" t="str">
            <v>U0664</v>
          </cell>
          <cell r="N176" t="str">
            <v>HPCNA Prestige BGTI</v>
          </cell>
          <cell r="O176" t="str">
            <v>O0830</v>
          </cell>
          <cell r="P176" t="str">
            <v>HPCNA Prestige BGTI</v>
          </cell>
        </row>
        <row r="177">
          <cell r="M177" t="str">
            <v>U0675</v>
          </cell>
          <cell r="N177" t="str">
            <v>US Tier 1</v>
          </cell>
          <cell r="O177" t="str">
            <v>O0621</v>
          </cell>
          <cell r="P177" t="str">
            <v>UBFNA - US Foodsolutions Tier 1</v>
          </cell>
        </row>
        <row r="178">
          <cell r="M178" t="str">
            <v>U0688</v>
          </cell>
          <cell r="N178" t="str">
            <v>Slimfast Foodsolution Canada</v>
          </cell>
          <cell r="O178" t="str">
            <v>O0628</v>
          </cell>
          <cell r="P178" t="str">
            <v>Slimfast Foodsolutions Canada</v>
          </cell>
        </row>
        <row r="179">
          <cell r="M179" t="str">
            <v>U0692</v>
          </cell>
          <cell r="N179" t="str">
            <v>Canada Tier 1</v>
          </cell>
          <cell r="O179" t="str">
            <v>O0910</v>
          </cell>
          <cell r="P179" t="str">
            <v>UBFNA - Canada Foodsolutions Tier 1</v>
          </cell>
        </row>
        <row r="180">
          <cell r="M180" t="str">
            <v>U0737</v>
          </cell>
          <cell r="N180" t="str">
            <v>UFNA Foods Plan</v>
          </cell>
          <cell r="O180" t="str">
            <v>O0939</v>
          </cell>
          <cell r="P180" t="str">
            <v>UBFNA Foods Plan</v>
          </cell>
        </row>
        <row r="181">
          <cell r="M181" t="str">
            <v>U0738</v>
          </cell>
          <cell r="N181" t="str">
            <v>UFNA ICF Plan</v>
          </cell>
          <cell r="O181" t="str">
            <v>O0940</v>
          </cell>
          <cell r="P181" t="str">
            <v>UBFNA ICF Plan</v>
          </cell>
        </row>
        <row r="182">
          <cell r="M182" t="str">
            <v>U0739</v>
          </cell>
          <cell r="N182" t="str">
            <v>UFNA Slimfast Plan</v>
          </cell>
          <cell r="O182" t="str">
            <v>O0941</v>
          </cell>
          <cell r="P182" t="str">
            <v>UBFNA Slimfast Plan</v>
          </cell>
        </row>
        <row r="183">
          <cell r="M183" t="str">
            <v>U0816</v>
          </cell>
          <cell r="N183" t="str">
            <v>UFNA Foods Plan HPC</v>
          </cell>
          <cell r="O183" t="str">
            <v>O0939</v>
          </cell>
          <cell r="P183" t="str">
            <v>UBFNA Foods Plan</v>
          </cell>
        </row>
        <row r="184">
          <cell r="M184" t="str">
            <v>U0082</v>
          </cell>
          <cell r="N184" t="str">
            <v>Dominican Republic Foods</v>
          </cell>
          <cell r="O184" t="str">
            <v>O0082</v>
          </cell>
          <cell r="P184" t="str">
            <v>Unilever Dominican Republic</v>
          </cell>
        </row>
        <row r="185">
          <cell r="M185" t="str">
            <v>U0268</v>
          </cell>
          <cell r="N185" t="str">
            <v>Ecuador Foods</v>
          </cell>
          <cell r="O185" t="str">
            <v>O0268</v>
          </cell>
          <cell r="P185" t="str">
            <v>Ecuador Jaboneria</v>
          </cell>
        </row>
        <row r="186">
          <cell r="M186" t="str">
            <v>U0269</v>
          </cell>
          <cell r="N186" t="str">
            <v>Nicaragua Foods</v>
          </cell>
          <cell r="O186" t="str">
            <v>O0269</v>
          </cell>
          <cell r="P186" t="str">
            <v>Nicaragua</v>
          </cell>
        </row>
        <row r="187">
          <cell r="M187" t="str">
            <v>U0270</v>
          </cell>
          <cell r="N187" t="str">
            <v>Trinidad &amp; Tobago Foods</v>
          </cell>
          <cell r="O187" t="str">
            <v>O0270</v>
          </cell>
          <cell r="P187" t="str">
            <v>Trinidad &amp; Tobago</v>
          </cell>
        </row>
        <row r="188">
          <cell r="M188" t="str">
            <v>U0271</v>
          </cell>
          <cell r="N188" t="str">
            <v>Argentina Foods</v>
          </cell>
          <cell r="O188" t="str">
            <v>O0064</v>
          </cell>
          <cell r="P188" t="str">
            <v>UL Argentina</v>
          </cell>
        </row>
        <row r="189">
          <cell r="M189" t="str">
            <v>U0272</v>
          </cell>
          <cell r="N189" t="str">
            <v>Bolivia Foods</v>
          </cell>
          <cell r="O189" t="str">
            <v>O0069</v>
          </cell>
          <cell r="P189" t="str">
            <v>Unilever Bolivia</v>
          </cell>
        </row>
        <row r="190">
          <cell r="M190" t="str">
            <v>U0273</v>
          </cell>
          <cell r="N190" t="str">
            <v>Brazil Foods (H)</v>
          </cell>
          <cell r="O190" t="str">
            <v>O0567</v>
          </cell>
          <cell r="P190" t="str">
            <v>Brazil BFO HPC</v>
          </cell>
        </row>
        <row r="191">
          <cell r="M191" t="str">
            <v>U0274</v>
          </cell>
          <cell r="N191" t="str">
            <v>Chile Foods</v>
          </cell>
          <cell r="O191" t="str">
            <v>O0074</v>
          </cell>
          <cell r="P191" t="str">
            <v>Unilever Chile</v>
          </cell>
        </row>
        <row r="192">
          <cell r="M192" t="str">
            <v>U0275</v>
          </cell>
          <cell r="N192" t="str">
            <v>Colombia Foods</v>
          </cell>
          <cell r="O192" t="str">
            <v>O0275</v>
          </cell>
          <cell r="P192" t="str">
            <v>Unilever Colombia</v>
          </cell>
        </row>
        <row r="193">
          <cell r="M193" t="str">
            <v>U0276</v>
          </cell>
          <cell r="N193" t="str">
            <v>Costa Rica Foods</v>
          </cell>
          <cell r="O193" t="str">
            <v>O0276</v>
          </cell>
          <cell r="P193" t="str">
            <v>Unilever Costa Rica</v>
          </cell>
        </row>
        <row r="194">
          <cell r="M194" t="str">
            <v>U0277</v>
          </cell>
          <cell r="N194" t="str">
            <v>El Salvador Foods</v>
          </cell>
          <cell r="O194" t="str">
            <v>O0085</v>
          </cell>
          <cell r="P194" t="str">
            <v>Unilever El Salvador</v>
          </cell>
        </row>
        <row r="195">
          <cell r="M195" t="str">
            <v>U0278</v>
          </cell>
          <cell r="N195" t="str">
            <v>Guatemala Foods</v>
          </cell>
          <cell r="O195" t="str">
            <v>O0278</v>
          </cell>
          <cell r="P195" t="str">
            <v>Unilever Guatemala</v>
          </cell>
        </row>
        <row r="196">
          <cell r="M196" t="str">
            <v>U0279</v>
          </cell>
          <cell r="N196" t="str">
            <v>Honduras Foods</v>
          </cell>
          <cell r="O196" t="str">
            <v>O0279</v>
          </cell>
          <cell r="P196" t="str">
            <v>Unilever Honduras</v>
          </cell>
        </row>
        <row r="197">
          <cell r="M197" t="str">
            <v>U0280</v>
          </cell>
          <cell r="N197" t="str">
            <v>Mexico Foods</v>
          </cell>
          <cell r="O197" t="str">
            <v>O0105</v>
          </cell>
          <cell r="P197" t="str">
            <v>Unilever Mexico</v>
          </cell>
        </row>
        <row r="198">
          <cell r="M198" t="str">
            <v>U0281</v>
          </cell>
          <cell r="N198" t="str">
            <v>Panama Foods</v>
          </cell>
          <cell r="O198" t="str">
            <v>O0281</v>
          </cell>
          <cell r="P198" t="str">
            <v>Unilever Panama</v>
          </cell>
        </row>
        <row r="199">
          <cell r="M199" t="str">
            <v>U0282</v>
          </cell>
          <cell r="N199" t="str">
            <v>Paraguay Foods</v>
          </cell>
          <cell r="O199" t="str">
            <v>O0282</v>
          </cell>
          <cell r="P199" t="str">
            <v>Unilever Paraguay</v>
          </cell>
        </row>
        <row r="200">
          <cell r="M200" t="str">
            <v>U0283</v>
          </cell>
          <cell r="N200" t="str">
            <v>Peru Foods</v>
          </cell>
          <cell r="O200" t="str">
            <v>O0283</v>
          </cell>
          <cell r="P200" t="str">
            <v>Unilever Peru</v>
          </cell>
        </row>
        <row r="201">
          <cell r="M201" t="str">
            <v>U0285</v>
          </cell>
          <cell r="N201" t="str">
            <v>Uruguay Foods</v>
          </cell>
          <cell r="O201" t="str">
            <v>O0285</v>
          </cell>
          <cell r="P201" t="str">
            <v>Unilever Uruguay</v>
          </cell>
        </row>
        <row r="202">
          <cell r="M202" t="str">
            <v>U0286</v>
          </cell>
          <cell r="N202" t="str">
            <v>Venezuela Foods</v>
          </cell>
          <cell r="O202" t="str">
            <v>O0286</v>
          </cell>
          <cell r="P202" t="str">
            <v>Unilever Venezuela</v>
          </cell>
        </row>
        <row r="203">
          <cell r="M203" t="str">
            <v>U0325</v>
          </cell>
          <cell r="N203" t="str">
            <v>Ecuador HPC</v>
          </cell>
          <cell r="O203" t="str">
            <v>O0268</v>
          </cell>
          <cell r="P203" t="str">
            <v>Ecuador Jaboneria</v>
          </cell>
        </row>
        <row r="204">
          <cell r="M204" t="str">
            <v>U0326</v>
          </cell>
          <cell r="N204" t="str">
            <v>Nicaragua HPC</v>
          </cell>
          <cell r="O204" t="str">
            <v>O0269</v>
          </cell>
          <cell r="P204" t="str">
            <v>Nicaragua</v>
          </cell>
        </row>
        <row r="205">
          <cell r="M205" t="str">
            <v>U0327</v>
          </cell>
          <cell r="N205" t="str">
            <v>Suchel Lever Cuba HPC</v>
          </cell>
          <cell r="O205" t="str">
            <v>O0327</v>
          </cell>
          <cell r="P205" t="str">
            <v>Suchel Lever Cuba</v>
          </cell>
        </row>
        <row r="206">
          <cell r="M206" t="str">
            <v>U0328</v>
          </cell>
          <cell r="N206" t="str">
            <v>Trinidad &amp; Tobago HPC</v>
          </cell>
          <cell r="O206" t="str">
            <v>O0270</v>
          </cell>
          <cell r="P206" t="str">
            <v>Trinidad &amp; Tobago</v>
          </cell>
        </row>
        <row r="207">
          <cell r="M207" t="str">
            <v>U0329</v>
          </cell>
          <cell r="N207" t="str">
            <v>Argentina HPC</v>
          </cell>
          <cell r="O207" t="str">
            <v>O0064</v>
          </cell>
          <cell r="P207" t="str">
            <v>UL Argentina</v>
          </cell>
        </row>
        <row r="208">
          <cell r="M208" t="str">
            <v>U0330</v>
          </cell>
          <cell r="N208" t="str">
            <v>Bolivia HPC</v>
          </cell>
          <cell r="O208" t="str">
            <v>O0069</v>
          </cell>
          <cell r="P208" t="str">
            <v>Unilever Bolivia</v>
          </cell>
        </row>
        <row r="209">
          <cell r="M209" t="str">
            <v>U0331</v>
          </cell>
          <cell r="N209" t="str">
            <v>Brazil HPC</v>
          </cell>
          <cell r="O209" t="str">
            <v>O0070</v>
          </cell>
          <cell r="P209" t="str">
            <v>Unilever Brazil</v>
          </cell>
        </row>
        <row r="210">
          <cell r="M210" t="str">
            <v>U0332</v>
          </cell>
          <cell r="N210" t="str">
            <v>Chile HPC</v>
          </cell>
          <cell r="O210" t="str">
            <v>O0074</v>
          </cell>
          <cell r="P210" t="str">
            <v>Unilever Chile</v>
          </cell>
        </row>
        <row r="211">
          <cell r="M211" t="str">
            <v>U0333</v>
          </cell>
          <cell r="N211" t="str">
            <v>Colombia HPC</v>
          </cell>
          <cell r="O211" t="str">
            <v>O0275</v>
          </cell>
          <cell r="P211" t="str">
            <v>Unilever Colombia</v>
          </cell>
        </row>
        <row r="212">
          <cell r="M212" t="str">
            <v>U0334</v>
          </cell>
          <cell r="N212" t="str">
            <v>Costa Rica HPC</v>
          </cell>
          <cell r="O212" t="str">
            <v>O0276</v>
          </cell>
          <cell r="P212" t="str">
            <v>Unilever Costa Rica</v>
          </cell>
        </row>
        <row r="213">
          <cell r="M213" t="str">
            <v>U0335</v>
          </cell>
          <cell r="N213" t="str">
            <v>Dominican Republic HPC</v>
          </cell>
          <cell r="O213" t="str">
            <v>O0082</v>
          </cell>
          <cell r="P213" t="str">
            <v>Unilever Dominican Republic</v>
          </cell>
        </row>
        <row r="214">
          <cell r="M214" t="str">
            <v>U0336</v>
          </cell>
          <cell r="N214" t="str">
            <v>El Salvador HPC</v>
          </cell>
          <cell r="O214" t="str">
            <v>O0085</v>
          </cell>
          <cell r="P214" t="str">
            <v>Unilever El Salvador</v>
          </cell>
        </row>
        <row r="215">
          <cell r="M215" t="str">
            <v>U0337</v>
          </cell>
          <cell r="N215" t="str">
            <v>Guatemala HPC</v>
          </cell>
          <cell r="O215" t="str">
            <v>O0278</v>
          </cell>
          <cell r="P215" t="str">
            <v>Unilever Guatemala</v>
          </cell>
        </row>
        <row r="216">
          <cell r="M216" t="str">
            <v>U0338</v>
          </cell>
          <cell r="N216" t="str">
            <v>Honduras HPC</v>
          </cell>
          <cell r="O216" t="str">
            <v>O0279</v>
          </cell>
          <cell r="P216" t="str">
            <v>Unilever Honduras</v>
          </cell>
        </row>
        <row r="217">
          <cell r="M217" t="str">
            <v>U0339</v>
          </cell>
          <cell r="N217" t="str">
            <v>Mexico HPC</v>
          </cell>
          <cell r="O217" t="str">
            <v>O0105</v>
          </cell>
          <cell r="P217" t="str">
            <v>Unilever Mexico</v>
          </cell>
        </row>
        <row r="218">
          <cell r="M218" t="str">
            <v>U0340</v>
          </cell>
          <cell r="N218" t="str">
            <v>Panama HPC</v>
          </cell>
          <cell r="O218" t="str">
            <v>O0281</v>
          </cell>
          <cell r="P218" t="str">
            <v>Unilever Panama</v>
          </cell>
        </row>
        <row r="219">
          <cell r="M219" t="str">
            <v>U0341</v>
          </cell>
          <cell r="N219" t="str">
            <v>Paraguay HPC</v>
          </cell>
          <cell r="O219" t="str">
            <v>O0282</v>
          </cell>
          <cell r="P219" t="str">
            <v>Unilever Paraguay</v>
          </cell>
        </row>
        <row r="220">
          <cell r="M220" t="str">
            <v>U0342</v>
          </cell>
          <cell r="N220" t="str">
            <v>Peru HPC</v>
          </cell>
          <cell r="O220" t="str">
            <v>O0283</v>
          </cell>
          <cell r="P220" t="str">
            <v>Unilever Peru</v>
          </cell>
        </row>
        <row r="221">
          <cell r="M221" t="str">
            <v>U0343</v>
          </cell>
          <cell r="N221" t="str">
            <v>Puerto Rico HPC</v>
          </cell>
          <cell r="O221" t="str">
            <v>O0343</v>
          </cell>
          <cell r="P221" t="str">
            <v>LA - Puerto Rico</v>
          </cell>
        </row>
        <row r="222">
          <cell r="M222" t="str">
            <v>U0344</v>
          </cell>
          <cell r="N222" t="str">
            <v>Uruguay HPC</v>
          </cell>
          <cell r="O222" t="str">
            <v>O0285</v>
          </cell>
          <cell r="P222" t="str">
            <v>Unilever Uruguay</v>
          </cell>
        </row>
        <row r="223">
          <cell r="M223" t="str">
            <v>U0345</v>
          </cell>
          <cell r="N223" t="str">
            <v>Venezuela HPC</v>
          </cell>
          <cell r="O223" t="str">
            <v>O0286</v>
          </cell>
          <cell r="P223" t="str">
            <v>Unilever Venezuela</v>
          </cell>
        </row>
        <row r="224">
          <cell r="M224" t="str">
            <v>U0348</v>
          </cell>
          <cell r="N224" t="str">
            <v>ICF - Argentina</v>
          </cell>
          <cell r="O224" t="str">
            <v>O0064</v>
          </cell>
          <cell r="P224" t="str">
            <v>UL Argentina</v>
          </cell>
        </row>
        <row r="225">
          <cell r="M225" t="str">
            <v>U0352</v>
          </cell>
          <cell r="N225" t="str">
            <v>ICF - Brazil</v>
          </cell>
          <cell r="O225" t="str">
            <v>O0070</v>
          </cell>
          <cell r="P225" t="str">
            <v>Unilever Brazil</v>
          </cell>
        </row>
        <row r="226">
          <cell r="M226" t="str">
            <v>U0353</v>
          </cell>
          <cell r="N226" t="str">
            <v>ICF - Chile</v>
          </cell>
          <cell r="O226" t="str">
            <v>O0074</v>
          </cell>
          <cell r="P226" t="str">
            <v>Unilever Chile</v>
          </cell>
        </row>
        <row r="227">
          <cell r="M227" t="str">
            <v>U0355</v>
          </cell>
          <cell r="N227" t="str">
            <v>ICF - Colombia</v>
          </cell>
          <cell r="O227" t="str">
            <v>O0275</v>
          </cell>
          <cell r="P227" t="str">
            <v>Unilever Colombia</v>
          </cell>
        </row>
        <row r="228">
          <cell r="M228" t="str">
            <v>U0356</v>
          </cell>
          <cell r="N228" t="str">
            <v>ICF - Costa Rica</v>
          </cell>
          <cell r="O228" t="str">
            <v>O0276</v>
          </cell>
          <cell r="P228" t="str">
            <v>Unilever Costa Rica</v>
          </cell>
        </row>
        <row r="229">
          <cell r="M229" t="str">
            <v>U0359</v>
          </cell>
          <cell r="N229" t="str">
            <v>ICF - Ecuador</v>
          </cell>
          <cell r="O229" t="str">
            <v>O0268</v>
          </cell>
          <cell r="P229" t="str">
            <v>Ecuador Jaboneria</v>
          </cell>
        </row>
        <row r="230">
          <cell r="M230" t="str">
            <v>U0360</v>
          </cell>
          <cell r="N230" t="str">
            <v>ICF - El Salvador</v>
          </cell>
          <cell r="O230" t="str">
            <v>O0085</v>
          </cell>
          <cell r="P230" t="str">
            <v>Unilever El Salvador</v>
          </cell>
        </row>
        <row r="231">
          <cell r="M231" t="str">
            <v>U0371</v>
          </cell>
          <cell r="N231" t="str">
            <v>ICF - Mexico</v>
          </cell>
          <cell r="O231" t="str">
            <v>O0105</v>
          </cell>
          <cell r="P231" t="str">
            <v>Unilever Mexico</v>
          </cell>
        </row>
        <row r="232">
          <cell r="M232" t="str">
            <v>U0375</v>
          </cell>
          <cell r="N232" t="str">
            <v>ICF - Panama</v>
          </cell>
          <cell r="O232" t="str">
            <v>O0281</v>
          </cell>
          <cell r="P232" t="str">
            <v>Unilever Panama</v>
          </cell>
        </row>
        <row r="233">
          <cell r="M233" t="str">
            <v>U0390</v>
          </cell>
          <cell r="N233" t="str">
            <v>ICF - Unilever Dominicana</v>
          </cell>
          <cell r="O233" t="str">
            <v>O0082</v>
          </cell>
          <cell r="P233" t="str">
            <v>Unilever Dominican Republic</v>
          </cell>
        </row>
        <row r="234">
          <cell r="M234" t="str">
            <v>U0392</v>
          </cell>
          <cell r="N234" t="str">
            <v>ICF - Uruguay</v>
          </cell>
          <cell r="O234" t="str">
            <v>O0285</v>
          </cell>
          <cell r="P234" t="str">
            <v>Unilever Uruguay</v>
          </cell>
        </row>
        <row r="235">
          <cell r="M235" t="str">
            <v>U0393</v>
          </cell>
          <cell r="N235" t="str">
            <v>ICF - Venezuela</v>
          </cell>
          <cell r="O235" t="str">
            <v>O0286</v>
          </cell>
          <cell r="P235" t="str">
            <v>Unilever Venezuela</v>
          </cell>
        </row>
        <row r="236">
          <cell r="M236" t="str">
            <v>U0547</v>
          </cell>
          <cell r="N236" t="str">
            <v>UFLA - Central Contingency Foods</v>
          </cell>
          <cell r="O236" t="str">
            <v>O0534</v>
          </cell>
          <cell r="P236" t="str">
            <v>UBFLA - Central Contingency</v>
          </cell>
        </row>
        <row r="237">
          <cell r="M237" t="str">
            <v>U0548</v>
          </cell>
          <cell r="N237" t="str">
            <v>HPCLA - BGTI</v>
          </cell>
          <cell r="O237" t="str">
            <v>O0535</v>
          </cell>
          <cell r="P237" t="str">
            <v>Latin America - BGTI</v>
          </cell>
        </row>
        <row r="238">
          <cell r="M238" t="str">
            <v>U0549</v>
          </cell>
          <cell r="N238" t="str">
            <v>HPCLA - Central Contingency</v>
          </cell>
          <cell r="O238" t="str">
            <v>O0536</v>
          </cell>
          <cell r="P238" t="str">
            <v>HPCLA - Central Contingency</v>
          </cell>
        </row>
        <row r="239">
          <cell r="M239" t="str">
            <v>U0570</v>
          </cell>
          <cell r="N239" t="str">
            <v>Slimfast Chile</v>
          </cell>
          <cell r="O239" t="str">
            <v>O0074</v>
          </cell>
          <cell r="P239" t="str">
            <v>Unilever Chile</v>
          </cell>
        </row>
        <row r="240">
          <cell r="M240" t="str">
            <v>U0571</v>
          </cell>
          <cell r="N240" t="str">
            <v>Slimfast Mexico</v>
          </cell>
          <cell r="O240" t="str">
            <v>O0105</v>
          </cell>
          <cell r="P240" t="str">
            <v>Unilever Mexico</v>
          </cell>
        </row>
        <row r="241">
          <cell r="M241" t="str">
            <v>U0582</v>
          </cell>
          <cell r="N241" t="str">
            <v>BFO - Brazil HPC (H)</v>
          </cell>
          <cell r="O241" t="str">
            <v>O0567</v>
          </cell>
          <cell r="P241" t="str">
            <v>Brazil BFO HPC</v>
          </cell>
        </row>
        <row r="242">
          <cell r="M242" t="str">
            <v>U0592</v>
          </cell>
          <cell r="N242" t="str">
            <v>Foods BGTI - Latin America</v>
          </cell>
          <cell r="O242" t="str">
            <v>O0535</v>
          </cell>
          <cell r="P242" t="str">
            <v>Latin America - BGTI</v>
          </cell>
        </row>
        <row r="243">
          <cell r="M243" t="str">
            <v>U0593</v>
          </cell>
          <cell r="N243" t="str">
            <v>IC BGTI - Latin America</v>
          </cell>
          <cell r="O243" t="str">
            <v>O0535</v>
          </cell>
          <cell r="P243" t="str">
            <v>Latin America - BGTI</v>
          </cell>
        </row>
        <row r="244">
          <cell r="M244" t="str">
            <v>U0597</v>
          </cell>
          <cell r="N244" t="str">
            <v>Slimfast Brazil  (H)</v>
          </cell>
          <cell r="O244" t="str">
            <v>O0567</v>
          </cell>
          <cell r="P244" t="str">
            <v>Brazil BFO HPC</v>
          </cell>
        </row>
        <row r="245">
          <cell r="M245" t="str">
            <v>U0607</v>
          </cell>
          <cell r="N245" t="str">
            <v>HPCLA Plan</v>
          </cell>
          <cell r="O245" t="str">
            <v>O0590</v>
          </cell>
          <cell r="P245" t="str">
            <v>HPCLA Plan</v>
          </cell>
        </row>
        <row r="246">
          <cell r="M246" t="str">
            <v>U0634</v>
          </cell>
          <cell r="N246" t="str">
            <v>UFLA - Central Contingency HPC</v>
          </cell>
          <cell r="O246" t="str">
            <v>O0534</v>
          </cell>
          <cell r="P246" t="str">
            <v>UBFLA - Central Contingency</v>
          </cell>
        </row>
        <row r="247">
          <cell r="M247" t="str">
            <v>U0636</v>
          </cell>
          <cell r="N247" t="str">
            <v>UFLA Plan Foods</v>
          </cell>
          <cell r="O247" t="str">
            <v>O0614</v>
          </cell>
          <cell r="P247" t="str">
            <v>UBFLA Foods Plan</v>
          </cell>
        </row>
        <row r="248">
          <cell r="M248" t="str">
            <v>U0656</v>
          </cell>
          <cell r="N248" t="str">
            <v>Uruguay BFO Foods</v>
          </cell>
          <cell r="O248" t="str">
            <v>O0727</v>
          </cell>
          <cell r="P248" t="str">
            <v>Uruguay BFO</v>
          </cell>
        </row>
        <row r="249">
          <cell r="M249" t="str">
            <v>U0673</v>
          </cell>
          <cell r="N249" t="str">
            <v>Uruguay BFO HPC</v>
          </cell>
          <cell r="O249" t="str">
            <v>O0727</v>
          </cell>
          <cell r="P249" t="str">
            <v>Uruguay BFO</v>
          </cell>
        </row>
        <row r="250">
          <cell r="M250" t="str">
            <v>U0736</v>
          </cell>
          <cell r="N250" t="str">
            <v>UFLA ICF Plan</v>
          </cell>
          <cell r="O250" t="str">
            <v>O0938</v>
          </cell>
          <cell r="P250" t="str">
            <v>UBFLA ICF Plan</v>
          </cell>
        </row>
        <row r="251">
          <cell r="M251" t="str">
            <v>U0815</v>
          </cell>
          <cell r="N251" t="str">
            <v>UFLA Plan HPC</v>
          </cell>
          <cell r="O251" t="str">
            <v>O0614</v>
          </cell>
          <cell r="P251" t="str">
            <v>UBFLA Foods Plan</v>
          </cell>
        </row>
        <row r="252">
          <cell r="M252" t="str">
            <v>U0853</v>
          </cell>
          <cell r="N252" t="str">
            <v>BFO - Brazil HPC</v>
          </cell>
          <cell r="O252" t="str">
            <v>O0070</v>
          </cell>
          <cell r="P252" t="str">
            <v>Unilever Brazil</v>
          </cell>
        </row>
        <row r="253">
          <cell r="M253" t="str">
            <v>U0854</v>
          </cell>
          <cell r="N253" t="str">
            <v>Brazil Foods</v>
          </cell>
          <cell r="O253" t="str">
            <v>O0070</v>
          </cell>
          <cell r="P253" t="str">
            <v>Unilever Brazil</v>
          </cell>
        </row>
        <row r="254">
          <cell r="M254" t="str">
            <v>U0855</v>
          </cell>
          <cell r="N254" t="str">
            <v>Slimfast Brazil</v>
          </cell>
          <cell r="O254" t="str">
            <v>O0070</v>
          </cell>
          <cell r="P254" t="str">
            <v>Unilever Brazil</v>
          </cell>
        </row>
        <row r="255">
          <cell r="M255" t="str">
            <v>U0868</v>
          </cell>
          <cell r="N255" t="str">
            <v>UFLA - Central Contingency ICF</v>
          </cell>
          <cell r="O255" t="str">
            <v>O0534</v>
          </cell>
          <cell r="P255" t="str">
            <v>UBFLA - Central Contingency</v>
          </cell>
        </row>
        <row r="256">
          <cell r="M256" t="str">
            <v>U0876</v>
          </cell>
          <cell r="N256" t="str">
            <v>RTI Americas HPC</v>
          </cell>
          <cell r="O256" t="str">
            <v>O0972</v>
          </cell>
          <cell r="P256" t="str">
            <v>RTI Americas</v>
          </cell>
        </row>
        <row r="257">
          <cell r="M257" t="str">
            <v>U0877</v>
          </cell>
          <cell r="N257" t="str">
            <v>RTI Americas Foods</v>
          </cell>
          <cell r="O257" t="str">
            <v>O0972</v>
          </cell>
          <cell r="P257" t="str">
            <v>RTI Americas</v>
          </cell>
        </row>
        <row r="258">
          <cell r="M258" t="str">
            <v>U0878</v>
          </cell>
          <cell r="N258" t="str">
            <v>RTI Americas ICFF</v>
          </cell>
          <cell r="O258" t="str">
            <v>O0972</v>
          </cell>
          <cell r="P258" t="str">
            <v>RTI Americas</v>
          </cell>
        </row>
        <row r="259">
          <cell r="M259" t="str">
            <v>U0007</v>
          </cell>
          <cell r="N259" t="str">
            <v>Unilever Tea Kenya</v>
          </cell>
          <cell r="O259" t="str">
            <v>O0007</v>
          </cell>
          <cell r="P259" t="str">
            <v>AMET - Brooke Bond Kenya</v>
          </cell>
        </row>
        <row r="260">
          <cell r="M260" t="str">
            <v>U0008</v>
          </cell>
          <cell r="N260" t="str">
            <v>Unilever Tea Tanzania</v>
          </cell>
          <cell r="O260" t="str">
            <v>O0008</v>
          </cell>
          <cell r="P260" t="str">
            <v>AMET - Brooke Bond Tanzania</v>
          </cell>
        </row>
        <row r="261">
          <cell r="M261" t="str">
            <v>U0009</v>
          </cell>
          <cell r="N261" t="str">
            <v>Cote DIvoire Foods</v>
          </cell>
          <cell r="O261" t="str">
            <v>O0009</v>
          </cell>
          <cell r="P261" t="str">
            <v>AMET - Cote DIvoire</v>
          </cell>
        </row>
        <row r="262">
          <cell r="M262" t="str">
            <v>U0010</v>
          </cell>
          <cell r="N262" t="str">
            <v>Cote DIvoire HPC</v>
          </cell>
          <cell r="O262" t="str">
            <v>O0009</v>
          </cell>
          <cell r="P262" t="str">
            <v>AMET - Cote DIvoire</v>
          </cell>
        </row>
        <row r="263">
          <cell r="M263" t="str">
            <v>U0011</v>
          </cell>
          <cell r="N263" t="str">
            <v>Ethiopia Foods</v>
          </cell>
          <cell r="O263" t="str">
            <v>O0010</v>
          </cell>
          <cell r="P263" t="str">
            <v>AMET - Ethiopia</v>
          </cell>
        </row>
        <row r="264">
          <cell r="M264" t="str">
            <v>U0012</v>
          </cell>
          <cell r="N264" t="str">
            <v>Ethiopia HPC</v>
          </cell>
          <cell r="O264" t="str">
            <v>O0010</v>
          </cell>
          <cell r="P264" t="str">
            <v>AMET - Ethiopia</v>
          </cell>
        </row>
        <row r="265">
          <cell r="M265" t="str">
            <v>U0013</v>
          </cell>
          <cell r="N265" t="str">
            <v>Unilever Nigeria Foods</v>
          </cell>
          <cell r="O265" t="str">
            <v>O0011</v>
          </cell>
          <cell r="P265" t="str">
            <v>AMET - Lever Bros Nigeria</v>
          </cell>
        </row>
        <row r="266">
          <cell r="M266" t="str">
            <v>U0014</v>
          </cell>
          <cell r="N266" t="str">
            <v>Unilever Nigeria HPC</v>
          </cell>
          <cell r="O266" t="str">
            <v>O0011</v>
          </cell>
          <cell r="P266" t="str">
            <v>AMET - Lever Bros Nigeria</v>
          </cell>
        </row>
        <row r="267">
          <cell r="M267" t="str">
            <v>U0015</v>
          </cell>
          <cell r="N267" t="str">
            <v>Lever Brothers Zimbabwe Foods</v>
          </cell>
          <cell r="O267" t="str">
            <v>O0012</v>
          </cell>
          <cell r="P267" t="str">
            <v>AMET - Lever Bros Zimbabwe</v>
          </cell>
        </row>
        <row r="268">
          <cell r="M268" t="str">
            <v>U0016</v>
          </cell>
          <cell r="N268" t="str">
            <v>Lever Brothers Zimbabwe HPC</v>
          </cell>
          <cell r="O268" t="str">
            <v>O0012</v>
          </cell>
          <cell r="P268" t="str">
            <v>AMET - Lever Bros Zimbabwe</v>
          </cell>
        </row>
        <row r="269">
          <cell r="M269" t="str">
            <v>U0017</v>
          </cell>
          <cell r="N269" t="str">
            <v>Lever Morocco Foods</v>
          </cell>
          <cell r="O269" t="str">
            <v>O0013</v>
          </cell>
          <cell r="P269" t="str">
            <v>AMET - Lever Morocco</v>
          </cell>
        </row>
        <row r="270">
          <cell r="M270" t="str">
            <v>U0018</v>
          </cell>
          <cell r="N270" t="str">
            <v>Lever Morocco HPC</v>
          </cell>
          <cell r="O270" t="str">
            <v>O0013</v>
          </cell>
          <cell r="P270" t="str">
            <v>AMET - Lever Morocco</v>
          </cell>
        </row>
        <row r="271">
          <cell r="M271" t="str">
            <v>U0019</v>
          </cell>
          <cell r="N271" t="str">
            <v>Malawi Foods</v>
          </cell>
          <cell r="O271" t="str">
            <v>O0014</v>
          </cell>
          <cell r="P271" t="str">
            <v>AMET - Malawi</v>
          </cell>
        </row>
        <row r="272">
          <cell r="M272" t="str">
            <v>U0020</v>
          </cell>
          <cell r="N272" t="str">
            <v>Malawi HPC</v>
          </cell>
          <cell r="O272" t="str">
            <v>O0014</v>
          </cell>
          <cell r="P272" t="str">
            <v>AMET - Malawi</v>
          </cell>
        </row>
        <row r="273">
          <cell r="M273" t="str">
            <v>U0021</v>
          </cell>
          <cell r="N273" t="str">
            <v>Pamol Malaysia</v>
          </cell>
          <cell r="O273" t="str">
            <v>O0021</v>
          </cell>
          <cell r="P273" t="str">
            <v>AMET - Pamol Malaysia</v>
          </cell>
        </row>
        <row r="274">
          <cell r="M274" t="str">
            <v>U0024</v>
          </cell>
          <cell r="N274" t="str">
            <v>Unilever Algeria Foods</v>
          </cell>
          <cell r="O274" t="str">
            <v>O0023</v>
          </cell>
          <cell r="P274" t="str">
            <v>Unilever Algeria</v>
          </cell>
        </row>
        <row r="275">
          <cell r="M275" t="str">
            <v>U0025</v>
          </cell>
          <cell r="N275" t="str">
            <v>Unilever Algeria HPC</v>
          </cell>
          <cell r="O275" t="str">
            <v>O0023</v>
          </cell>
          <cell r="P275" t="str">
            <v>Unilever Algeria</v>
          </cell>
        </row>
        <row r="276">
          <cell r="M276" t="str">
            <v>U0026</v>
          </cell>
          <cell r="N276" t="str">
            <v>Unilever Arabia Foods</v>
          </cell>
          <cell r="O276" t="str">
            <v>O0024</v>
          </cell>
          <cell r="P276" t="str">
            <v>Unilever Arabia</v>
          </cell>
        </row>
        <row r="277">
          <cell r="M277" t="str">
            <v>U0027</v>
          </cell>
          <cell r="N277" t="str">
            <v>Unilever Arabia HPC</v>
          </cell>
          <cell r="O277" t="str">
            <v>O0024</v>
          </cell>
          <cell r="P277" t="str">
            <v>Unilever Arabia</v>
          </cell>
        </row>
        <row r="278">
          <cell r="M278" t="str">
            <v>U0028</v>
          </cell>
          <cell r="N278" t="str">
            <v>Egypt Foods</v>
          </cell>
          <cell r="O278" t="str">
            <v>O0025</v>
          </cell>
          <cell r="P278" t="str">
            <v>AMET - Unilever Egypt</v>
          </cell>
        </row>
        <row r="279">
          <cell r="M279" t="str">
            <v>U0029</v>
          </cell>
          <cell r="N279" t="str">
            <v>Egypt HPC</v>
          </cell>
          <cell r="O279" t="str">
            <v>O0025</v>
          </cell>
          <cell r="P279" t="str">
            <v>AMET - Unilever Egypt</v>
          </cell>
        </row>
        <row r="280">
          <cell r="M280" t="str">
            <v>U0030</v>
          </cell>
          <cell r="N280" t="str">
            <v>Unilever Ghana Foods</v>
          </cell>
          <cell r="O280" t="str">
            <v>O0026</v>
          </cell>
          <cell r="P280" t="str">
            <v>AMET - Ghana</v>
          </cell>
        </row>
        <row r="281">
          <cell r="M281" t="str">
            <v>U0031</v>
          </cell>
          <cell r="N281" t="str">
            <v>Unilever Ghana HPC</v>
          </cell>
          <cell r="O281" t="str">
            <v>O0026</v>
          </cell>
          <cell r="P281" t="str">
            <v>AMET - Ghana</v>
          </cell>
        </row>
        <row r="282">
          <cell r="M282" t="str">
            <v>U0032</v>
          </cell>
          <cell r="N282" t="str">
            <v>Unilever Israel Foods</v>
          </cell>
          <cell r="O282" t="str">
            <v>O0027</v>
          </cell>
          <cell r="P282" t="str">
            <v>AMET - Unilever Israel</v>
          </cell>
        </row>
        <row r="283">
          <cell r="M283" t="str">
            <v>U0033</v>
          </cell>
          <cell r="N283" t="str">
            <v>Unilever Israel HPC</v>
          </cell>
          <cell r="O283" t="str">
            <v>O0027</v>
          </cell>
          <cell r="P283" t="str">
            <v>AMET - Unilever Israel</v>
          </cell>
        </row>
        <row r="284">
          <cell r="M284" t="str">
            <v>U0034</v>
          </cell>
          <cell r="N284" t="str">
            <v>Unilever Kenya Foods</v>
          </cell>
          <cell r="O284" t="str">
            <v>O0028</v>
          </cell>
          <cell r="P284" t="str">
            <v>AMET - Unilever Kenya</v>
          </cell>
        </row>
        <row r="285">
          <cell r="M285" t="str">
            <v>U0035</v>
          </cell>
          <cell r="N285" t="str">
            <v>Unilever Kenya HPC</v>
          </cell>
          <cell r="O285" t="str">
            <v>O0028</v>
          </cell>
          <cell r="P285" t="str">
            <v>AMET - Unilever Kenya</v>
          </cell>
        </row>
        <row r="286">
          <cell r="M286" t="str">
            <v>U0038</v>
          </cell>
          <cell r="N286" t="str">
            <v>Unilever Tanzania Foods</v>
          </cell>
          <cell r="O286" t="str">
            <v>O0030</v>
          </cell>
          <cell r="P286" t="str">
            <v>AMET - Unilever Tanzania</v>
          </cell>
        </row>
        <row r="287">
          <cell r="M287" t="str">
            <v>U0039</v>
          </cell>
          <cell r="N287" t="str">
            <v>Unilever Tanzania HPC</v>
          </cell>
          <cell r="O287" t="str">
            <v>O0030</v>
          </cell>
          <cell r="P287" t="str">
            <v>AMET - Unilever Tanzania</v>
          </cell>
        </row>
        <row r="288">
          <cell r="M288" t="str">
            <v>U0040</v>
          </cell>
          <cell r="N288" t="str">
            <v>Unilever Tunisia Foods</v>
          </cell>
          <cell r="O288" t="str">
            <v>O0031</v>
          </cell>
          <cell r="P288" t="str">
            <v>AMET - Unilever Tunisia</v>
          </cell>
        </row>
        <row r="289">
          <cell r="M289" t="str">
            <v>U0041</v>
          </cell>
          <cell r="N289" t="str">
            <v>Unilever Tunisia HPC</v>
          </cell>
          <cell r="O289" t="str">
            <v>O0031</v>
          </cell>
          <cell r="P289" t="str">
            <v>AMET - Unilever Tunisia</v>
          </cell>
        </row>
        <row r="290">
          <cell r="M290" t="str">
            <v>U0042</v>
          </cell>
          <cell r="N290" t="str">
            <v>Unilever Turkey Foods HT</v>
          </cell>
          <cell r="O290" t="str">
            <v>O0032</v>
          </cell>
          <cell r="P290" t="str">
            <v>Unilever Turkey NV</v>
          </cell>
        </row>
        <row r="291">
          <cell r="M291" t="str">
            <v>U0043</v>
          </cell>
          <cell r="N291" t="str">
            <v>Unilever Turkey HPC HT</v>
          </cell>
          <cell r="O291" t="str">
            <v>O0032</v>
          </cell>
          <cell r="P291" t="str">
            <v>Unilever Turkey NV</v>
          </cell>
        </row>
        <row r="292">
          <cell r="M292" t="str">
            <v>U0044</v>
          </cell>
          <cell r="N292" t="str">
            <v>Unilever Uganda Foods</v>
          </cell>
          <cell r="O292" t="str">
            <v>O0033</v>
          </cell>
          <cell r="P292" t="str">
            <v>AMET - Unilever Uganda</v>
          </cell>
        </row>
        <row r="293">
          <cell r="M293" t="str">
            <v>U0045</v>
          </cell>
          <cell r="N293" t="str">
            <v>Unilever Uganda HPC</v>
          </cell>
          <cell r="O293" t="str">
            <v>O0033</v>
          </cell>
          <cell r="P293" t="str">
            <v>AMET - Unilever Uganda</v>
          </cell>
        </row>
        <row r="294">
          <cell r="M294" t="str">
            <v>U0046</v>
          </cell>
          <cell r="N294" t="str">
            <v>Unilever Zambia Foods</v>
          </cell>
          <cell r="O294" t="str">
            <v>O0034</v>
          </cell>
          <cell r="P294" t="str">
            <v>AMET - Unilever Zambia</v>
          </cell>
        </row>
        <row r="295">
          <cell r="M295" t="str">
            <v>U0047</v>
          </cell>
          <cell r="N295" t="str">
            <v>Unilever Zambia HPC</v>
          </cell>
          <cell r="O295" t="str">
            <v>O0034</v>
          </cell>
          <cell r="P295" t="str">
            <v>AMET - Unilever Zambia</v>
          </cell>
        </row>
        <row r="296">
          <cell r="M296" t="str">
            <v>U0099</v>
          </cell>
          <cell r="N296" t="str">
            <v>Israel BFO</v>
          </cell>
          <cell r="O296" t="str">
            <v>O0099</v>
          </cell>
          <cell r="P296" t="str">
            <v>Israel BFO</v>
          </cell>
        </row>
        <row r="297">
          <cell r="M297" t="str">
            <v>U0103</v>
          </cell>
          <cell r="N297" t="str">
            <v>Kenya BFO</v>
          </cell>
          <cell r="O297" t="str">
            <v>O0103</v>
          </cell>
          <cell r="P297" t="str">
            <v>Kenya BFO</v>
          </cell>
        </row>
        <row r="298">
          <cell r="M298" t="str">
            <v>U0131</v>
          </cell>
          <cell r="N298" t="str">
            <v>BFO - Tunisia</v>
          </cell>
          <cell r="O298" t="str">
            <v>O0131</v>
          </cell>
          <cell r="P298" t="str">
            <v>Tunisia BFO</v>
          </cell>
        </row>
        <row r="299">
          <cell r="M299" t="str">
            <v>U0357</v>
          </cell>
          <cell r="N299" t="str">
            <v>ICF Cote Divoire</v>
          </cell>
          <cell r="O299" t="str">
            <v>O0009</v>
          </cell>
          <cell r="P299" t="str">
            <v>AMET - Cote DIvoire</v>
          </cell>
        </row>
        <row r="300">
          <cell r="M300" t="str">
            <v>U0414</v>
          </cell>
          <cell r="N300" t="str">
            <v>Lever Ponds South Africa</v>
          </cell>
          <cell r="O300" t="str">
            <v>O0414</v>
          </cell>
          <cell r="P300" t="str">
            <v>Lever Ponds South Africa</v>
          </cell>
        </row>
        <row r="301">
          <cell r="M301" t="str">
            <v>U0433</v>
          </cell>
          <cell r="N301" t="str">
            <v>Ola South Africa - ICF</v>
          </cell>
          <cell r="O301" t="str">
            <v>O0433</v>
          </cell>
          <cell r="P301" t="str">
            <v>Ola South Africa</v>
          </cell>
        </row>
        <row r="302">
          <cell r="M302" t="str">
            <v>U0481</v>
          </cell>
          <cell r="N302" t="str">
            <v>BGTI South AMET Foods</v>
          </cell>
          <cell r="O302" t="str">
            <v>O0480</v>
          </cell>
          <cell r="P302" t="str">
            <v>AMET - BGTI Africa</v>
          </cell>
        </row>
        <row r="303">
          <cell r="M303" t="str">
            <v>U0482</v>
          </cell>
          <cell r="N303" t="str">
            <v>BGTI South AMET HPC</v>
          </cell>
          <cell r="O303" t="str">
            <v>O0480</v>
          </cell>
          <cell r="P303" t="str">
            <v>AMET - BGTI Africa</v>
          </cell>
        </row>
        <row r="304">
          <cell r="M304" t="str">
            <v>U0483</v>
          </cell>
          <cell r="N304" t="str">
            <v>BGTI North AMET Foods</v>
          </cell>
          <cell r="O304" t="str">
            <v>O0481</v>
          </cell>
          <cell r="P304" t="str">
            <v>AMET - BGTI NAMET</v>
          </cell>
        </row>
        <row r="305">
          <cell r="M305" t="str">
            <v>U0484</v>
          </cell>
          <cell r="N305" t="str">
            <v>BGTI North AMET HPC</v>
          </cell>
          <cell r="O305" t="str">
            <v>O0481</v>
          </cell>
          <cell r="P305" t="str">
            <v>AMET - BGTI NAMET</v>
          </cell>
        </row>
        <row r="306">
          <cell r="M306" t="str">
            <v>U0485</v>
          </cell>
          <cell r="N306" t="str">
            <v>Central Conting - S AMET Foods</v>
          </cell>
          <cell r="O306" t="str">
            <v>O0482</v>
          </cell>
          <cell r="P306" t="str">
            <v>Central Contingency - Africa</v>
          </cell>
        </row>
        <row r="307">
          <cell r="M307" t="str">
            <v>U0486</v>
          </cell>
          <cell r="N307" t="str">
            <v>Central Conting - S AMET HPC</v>
          </cell>
          <cell r="O307" t="str">
            <v>O0482</v>
          </cell>
          <cell r="P307" t="str">
            <v>Central Contingency - Africa</v>
          </cell>
        </row>
        <row r="308">
          <cell r="M308" t="str">
            <v>U0487</v>
          </cell>
          <cell r="N308" t="str">
            <v>Central Conting - N AMET Foods</v>
          </cell>
          <cell r="O308" t="str">
            <v>O0483</v>
          </cell>
          <cell r="P308" t="str">
            <v>Central Contingency - NAMET</v>
          </cell>
        </row>
        <row r="309">
          <cell r="M309" t="str">
            <v>U0488</v>
          </cell>
          <cell r="N309" t="str">
            <v>Central Conting - N AMET HPC</v>
          </cell>
          <cell r="O309" t="str">
            <v>O0483</v>
          </cell>
          <cell r="P309" t="str">
            <v>Central Contingency - NAMET</v>
          </cell>
        </row>
        <row r="310">
          <cell r="M310" t="str">
            <v>U0527</v>
          </cell>
          <cell r="N310" t="str">
            <v>BGTI South AMET ICF</v>
          </cell>
          <cell r="O310" t="str">
            <v>O0514</v>
          </cell>
          <cell r="P310" t="str">
            <v>ICFG - BGTI A&amp;MET</v>
          </cell>
        </row>
        <row r="311">
          <cell r="M311" t="str">
            <v>U0556</v>
          </cell>
          <cell r="N311" t="str">
            <v>Unilever Mozambique Foods</v>
          </cell>
          <cell r="O311" t="str">
            <v>O0549</v>
          </cell>
          <cell r="P311" t="str">
            <v>AMET - Unilever Mozambique</v>
          </cell>
        </row>
        <row r="312">
          <cell r="M312" t="str">
            <v>U0557</v>
          </cell>
          <cell r="N312" t="str">
            <v>Unilever Mozambique HPC</v>
          </cell>
          <cell r="O312" t="str">
            <v>O0549</v>
          </cell>
          <cell r="P312" t="str">
            <v>AMET - Unilever Mozambique</v>
          </cell>
        </row>
        <row r="313">
          <cell r="M313" t="str">
            <v>U0583</v>
          </cell>
          <cell r="N313" t="str">
            <v>Unilever Levant Foods</v>
          </cell>
          <cell r="O313" t="str">
            <v>O0568</v>
          </cell>
          <cell r="P313" t="str">
            <v>Unilever Levant</v>
          </cell>
        </row>
        <row r="314">
          <cell r="M314" t="str">
            <v>U0584</v>
          </cell>
          <cell r="N314" t="str">
            <v>Unilever Levant HPC</v>
          </cell>
          <cell r="O314" t="str">
            <v>O0568</v>
          </cell>
          <cell r="P314" t="str">
            <v>Unilever Levant</v>
          </cell>
        </row>
        <row r="315">
          <cell r="M315" t="str">
            <v>U0609</v>
          </cell>
          <cell r="N315" t="str">
            <v>North AMET Plan - HPC</v>
          </cell>
          <cell r="O315" t="str">
            <v>O0592</v>
          </cell>
          <cell r="P315" t="str">
            <v>NAMET HPC Plan</v>
          </cell>
        </row>
        <row r="316">
          <cell r="M316" t="str">
            <v>U0610</v>
          </cell>
          <cell r="N316" t="str">
            <v>North AMET Plan - Foods</v>
          </cell>
          <cell r="O316" t="str">
            <v>O0945</v>
          </cell>
          <cell r="P316" t="str">
            <v>NAMET Foods Plan</v>
          </cell>
        </row>
        <row r="317">
          <cell r="M317" t="str">
            <v>U0611</v>
          </cell>
          <cell r="N317" t="str">
            <v>South AMET Plan - HPC</v>
          </cell>
          <cell r="O317" t="str">
            <v>O0593</v>
          </cell>
          <cell r="P317" t="str">
            <v>Africa HPC Plan</v>
          </cell>
        </row>
        <row r="318">
          <cell r="M318" t="str">
            <v>U0612</v>
          </cell>
          <cell r="N318" t="str">
            <v>South AMET Plan - Foods</v>
          </cell>
          <cell r="O318" t="str">
            <v>O0946</v>
          </cell>
          <cell r="P318" t="str">
            <v>Africa Foods Plan</v>
          </cell>
        </row>
        <row r="319">
          <cell r="M319" t="str">
            <v>U0646</v>
          </cell>
          <cell r="N319" t="str">
            <v>Unica Foods</v>
          </cell>
          <cell r="O319" t="str">
            <v>O0701</v>
          </cell>
          <cell r="P319" t="str">
            <v>Unica</v>
          </cell>
        </row>
        <row r="320">
          <cell r="M320" t="str">
            <v>U0647</v>
          </cell>
          <cell r="N320" t="str">
            <v>Unica HPC</v>
          </cell>
          <cell r="O320" t="str">
            <v>O0701</v>
          </cell>
          <cell r="P320" t="str">
            <v>Unica</v>
          </cell>
        </row>
        <row r="321">
          <cell r="M321" t="str">
            <v>U0648</v>
          </cell>
          <cell r="N321" t="str">
            <v>Cameroon Foods</v>
          </cell>
          <cell r="O321" t="str">
            <v>O0702</v>
          </cell>
          <cell r="P321" t="str">
            <v>Unilever Cameroon</v>
          </cell>
        </row>
        <row r="322">
          <cell r="M322" t="str">
            <v>U0649</v>
          </cell>
          <cell r="N322" t="str">
            <v>Cameroon HPC</v>
          </cell>
          <cell r="O322" t="str">
            <v>O0702</v>
          </cell>
          <cell r="P322" t="str">
            <v>Unilever Cameroon</v>
          </cell>
        </row>
        <row r="323">
          <cell r="M323" t="str">
            <v>U0650</v>
          </cell>
          <cell r="N323" t="str">
            <v>Senegal Foods</v>
          </cell>
          <cell r="O323" t="str">
            <v>O0703</v>
          </cell>
          <cell r="P323" t="str">
            <v>Unilever Senegal</v>
          </cell>
        </row>
        <row r="324">
          <cell r="M324" t="str">
            <v>U0651</v>
          </cell>
          <cell r="N324" t="str">
            <v>Senegal HPC</v>
          </cell>
          <cell r="O324" t="str">
            <v>O0703</v>
          </cell>
          <cell r="P324" t="str">
            <v>Unilever Senegal</v>
          </cell>
        </row>
        <row r="325">
          <cell r="M325" t="str">
            <v>U0653</v>
          </cell>
          <cell r="N325" t="str">
            <v>Unilever BF Robertson SA.</v>
          </cell>
          <cell r="O325" t="str">
            <v>O0714</v>
          </cell>
          <cell r="P325" t="str">
            <v>Unilever BF Robertson SA.</v>
          </cell>
        </row>
        <row r="326">
          <cell r="M326" t="str">
            <v>U0659</v>
          </cell>
          <cell r="N326" t="str">
            <v>Unilever Palestine Foods</v>
          </cell>
          <cell r="O326" t="str">
            <v>O0801</v>
          </cell>
          <cell r="P326" t="str">
            <v>Unilever Palestine</v>
          </cell>
        </row>
        <row r="327">
          <cell r="M327" t="str">
            <v>U0660</v>
          </cell>
          <cell r="N327" t="str">
            <v>Unilever Palestine HPC</v>
          </cell>
          <cell r="O327" t="str">
            <v>O0801</v>
          </cell>
          <cell r="P327" t="str">
            <v>Unilever Palestine</v>
          </cell>
        </row>
        <row r="328">
          <cell r="M328" t="str">
            <v>U0693</v>
          </cell>
          <cell r="N328" t="str">
            <v>Unilever Iran Foods</v>
          </cell>
          <cell r="O328" t="str">
            <v>O0922</v>
          </cell>
          <cell r="P328" t="str">
            <v>AMET - Unilever Iran</v>
          </cell>
        </row>
        <row r="329">
          <cell r="M329" t="str">
            <v>U0694</v>
          </cell>
          <cell r="N329" t="str">
            <v>Unilever Iran HPC</v>
          </cell>
          <cell r="O329" t="str">
            <v>O0922</v>
          </cell>
          <cell r="P329" t="str">
            <v>AMET - Unilever Iran</v>
          </cell>
        </row>
        <row r="330">
          <cell r="M330" t="str">
            <v>U0731</v>
          </cell>
          <cell r="N330" t="str">
            <v>UMDWA Foods</v>
          </cell>
          <cell r="O330" t="str">
            <v>O0937</v>
          </cell>
          <cell r="P330" t="str">
            <v>UMDWA - Cote DIvoire</v>
          </cell>
        </row>
        <row r="331">
          <cell r="M331" t="str">
            <v>U0732</v>
          </cell>
          <cell r="N331" t="str">
            <v>UMDWA HPC</v>
          </cell>
          <cell r="O331" t="str">
            <v>O0937</v>
          </cell>
          <cell r="P331" t="str">
            <v>UMDWA - Cote DIvoire</v>
          </cell>
        </row>
        <row r="332">
          <cell r="M332" t="str">
            <v>U0733</v>
          </cell>
          <cell r="N332" t="str">
            <v>UMDWA ICFG</v>
          </cell>
          <cell r="O332" t="str">
            <v>O0937</v>
          </cell>
          <cell r="P332" t="str">
            <v>UMDWA - Cote DIvoire</v>
          </cell>
        </row>
        <row r="333">
          <cell r="M333" t="str">
            <v>U0734</v>
          </cell>
          <cell r="N333" t="str">
            <v>UMDSA Lever Ponds</v>
          </cell>
          <cell r="O333" t="str">
            <v>O0935</v>
          </cell>
          <cell r="P333" t="str">
            <v>UMDSA - Lever Ponds</v>
          </cell>
        </row>
        <row r="334">
          <cell r="M334" t="str">
            <v>U0735</v>
          </cell>
          <cell r="N334" t="str">
            <v>UMDSA UBRSA</v>
          </cell>
          <cell r="O334" t="str">
            <v>O0936</v>
          </cell>
          <cell r="P334" t="str">
            <v>UMDSA - UBRSA</v>
          </cell>
        </row>
        <row r="335">
          <cell r="M335" t="str">
            <v>U0812</v>
          </cell>
          <cell r="N335" t="str">
            <v>North AMET Plan - ICF</v>
          </cell>
          <cell r="O335" t="str">
            <v>O0948</v>
          </cell>
          <cell r="P335" t="str">
            <v>NAMET ICF Plan</v>
          </cell>
        </row>
        <row r="336">
          <cell r="M336" t="str">
            <v>U0813</v>
          </cell>
          <cell r="N336" t="str">
            <v>South AMET - ICF Plan</v>
          </cell>
          <cell r="O336" t="str">
            <v>O0949</v>
          </cell>
          <cell r="P336" t="str">
            <v>Africa ICF Plan</v>
          </cell>
        </row>
        <row r="337">
          <cell r="M337" t="str">
            <v>U0094</v>
          </cell>
          <cell r="N337" t="str">
            <v>Hong Kong BFO Foods</v>
          </cell>
          <cell r="O337" t="str">
            <v>O0094</v>
          </cell>
          <cell r="P337" t="str">
            <v>Hong Kong BFO</v>
          </cell>
        </row>
        <row r="338">
          <cell r="M338" t="str">
            <v>U0104</v>
          </cell>
          <cell r="N338" t="str">
            <v>Malaysia BFO</v>
          </cell>
          <cell r="O338" t="str">
            <v>O0104</v>
          </cell>
          <cell r="P338" t="str">
            <v>Malaysia BFO</v>
          </cell>
        </row>
        <row r="339">
          <cell r="M339" t="str">
            <v>U0114</v>
          </cell>
          <cell r="N339" t="str">
            <v>Philippines BFO</v>
          </cell>
          <cell r="O339" t="str">
            <v>O0114</v>
          </cell>
          <cell r="P339" t="str">
            <v>Philippines BFO</v>
          </cell>
        </row>
        <row r="340">
          <cell r="M340" t="str">
            <v>U0120</v>
          </cell>
          <cell r="N340" t="str">
            <v>Singapore BFO</v>
          </cell>
          <cell r="O340" t="str">
            <v>O0120</v>
          </cell>
          <cell r="P340" t="str">
            <v>Singapore BFO</v>
          </cell>
        </row>
        <row r="341">
          <cell r="M341" t="str">
            <v>U0129</v>
          </cell>
          <cell r="N341" t="str">
            <v>Taiwan BFO</v>
          </cell>
          <cell r="O341" t="str">
            <v>O0129</v>
          </cell>
          <cell r="P341" t="str">
            <v>Taiwan BFO</v>
          </cell>
        </row>
        <row r="342">
          <cell r="M342" t="str">
            <v>U0130</v>
          </cell>
          <cell r="N342" t="str">
            <v>Thailand BFO</v>
          </cell>
          <cell r="O342" t="str">
            <v>O0130</v>
          </cell>
          <cell r="P342" t="str">
            <v>Thailand BFO</v>
          </cell>
        </row>
        <row r="343">
          <cell r="M343" t="str">
            <v>U0141</v>
          </cell>
          <cell r="N343" t="str">
            <v>HPC Asia - Faichney Medical</v>
          </cell>
          <cell r="O343" t="str">
            <v>O0141</v>
          </cell>
          <cell r="P343" t="str">
            <v>HPC Asia - Faichney Medical</v>
          </cell>
        </row>
        <row r="344">
          <cell r="M344" t="str">
            <v>U0142</v>
          </cell>
          <cell r="N344" t="str">
            <v>HLL India Foods</v>
          </cell>
          <cell r="O344" t="str">
            <v>O0142</v>
          </cell>
          <cell r="P344" t="str">
            <v>HLL India</v>
          </cell>
        </row>
        <row r="345">
          <cell r="M345" t="str">
            <v>U0143</v>
          </cell>
          <cell r="N345" t="str">
            <v>HLL India HPC</v>
          </cell>
          <cell r="O345" t="str">
            <v>O0142</v>
          </cell>
          <cell r="P345" t="str">
            <v>HLL India</v>
          </cell>
        </row>
        <row r="346">
          <cell r="M346" t="str">
            <v>U0144</v>
          </cell>
          <cell r="N346" t="str">
            <v>Lever Bangladesh Foods</v>
          </cell>
          <cell r="O346" t="str">
            <v>O0143</v>
          </cell>
          <cell r="P346" t="str">
            <v>Lever Bangladesh</v>
          </cell>
        </row>
        <row r="347">
          <cell r="M347" t="str">
            <v>U0145</v>
          </cell>
          <cell r="N347" t="str">
            <v>Lever Bangladesh HPC</v>
          </cell>
          <cell r="O347" t="str">
            <v>O0143</v>
          </cell>
          <cell r="P347" t="str">
            <v>Lever Bangladesh</v>
          </cell>
        </row>
        <row r="348">
          <cell r="M348" t="str">
            <v>U0146</v>
          </cell>
          <cell r="N348" t="str">
            <v>Lever Nepal Foods</v>
          </cell>
          <cell r="O348" t="str">
            <v>O0144</v>
          </cell>
          <cell r="P348" t="str">
            <v>Lever Nepal</v>
          </cell>
        </row>
        <row r="349">
          <cell r="M349" t="str">
            <v>U0147</v>
          </cell>
          <cell r="N349" t="str">
            <v>Lever Nepal HPC</v>
          </cell>
          <cell r="O349" t="str">
            <v>O0144</v>
          </cell>
          <cell r="P349" t="str">
            <v>Lever Nepal</v>
          </cell>
        </row>
        <row r="350">
          <cell r="M350" t="str">
            <v>U0148</v>
          </cell>
          <cell r="N350" t="str">
            <v>Lever Pakistan Foods</v>
          </cell>
          <cell r="O350" t="str">
            <v>O0145</v>
          </cell>
          <cell r="P350" t="str">
            <v>Lever Pakistan</v>
          </cell>
        </row>
        <row r="351">
          <cell r="M351" t="str">
            <v>U0149</v>
          </cell>
          <cell r="N351" t="str">
            <v>Lever Pakistan HPC</v>
          </cell>
          <cell r="O351" t="str">
            <v>O0145</v>
          </cell>
          <cell r="P351" t="str">
            <v>Lever Pakistan</v>
          </cell>
        </row>
        <row r="352">
          <cell r="M352" t="str">
            <v>U0150</v>
          </cell>
          <cell r="N352" t="str">
            <v>Sri Lanka Foods</v>
          </cell>
          <cell r="O352" t="str">
            <v>O0146</v>
          </cell>
          <cell r="P352" t="str">
            <v>Unilever Sri Lanka</v>
          </cell>
        </row>
        <row r="353">
          <cell r="M353" t="str">
            <v>U0151</v>
          </cell>
          <cell r="N353" t="str">
            <v>Unilever Ceylon HPC</v>
          </cell>
          <cell r="O353" t="str">
            <v>O0146</v>
          </cell>
          <cell r="P353" t="str">
            <v>Unilever Sri Lanka</v>
          </cell>
        </row>
        <row r="354">
          <cell r="M354" t="str">
            <v>U0152</v>
          </cell>
          <cell r="N354" t="str">
            <v>China Foods</v>
          </cell>
          <cell r="O354" t="str">
            <v>O0575</v>
          </cell>
          <cell r="P354" t="str">
            <v>China Foods</v>
          </cell>
        </row>
        <row r="355">
          <cell r="M355" t="str">
            <v>U0153</v>
          </cell>
          <cell r="N355" t="str">
            <v>Unilever China HPC</v>
          </cell>
          <cell r="O355" t="str">
            <v>O0147</v>
          </cell>
          <cell r="P355" t="str">
            <v>China HPC</v>
          </cell>
        </row>
        <row r="356">
          <cell r="M356" t="str">
            <v>U0154</v>
          </cell>
          <cell r="N356" t="str">
            <v>Unilever Hong Kong Foods</v>
          </cell>
          <cell r="O356" t="str">
            <v>O0148</v>
          </cell>
          <cell r="P356" t="str">
            <v>Unilever Hong Kong</v>
          </cell>
        </row>
        <row r="357">
          <cell r="M357" t="str">
            <v>U0155</v>
          </cell>
          <cell r="N357" t="str">
            <v>Unilever Hong Kong HPC</v>
          </cell>
          <cell r="O357" t="str">
            <v>O0148</v>
          </cell>
          <cell r="P357" t="str">
            <v>Unilever Hong Kong</v>
          </cell>
        </row>
        <row r="358">
          <cell r="M358" t="str">
            <v>U0156</v>
          </cell>
          <cell r="N358" t="str">
            <v>Unilever Taiwan Foods</v>
          </cell>
          <cell r="O358" t="str">
            <v>O0149</v>
          </cell>
          <cell r="P358" t="str">
            <v>Unilever Taiwan</v>
          </cell>
        </row>
        <row r="359">
          <cell r="M359" t="str">
            <v>U0157</v>
          </cell>
          <cell r="N359" t="str">
            <v>Unilever Taiwan HPC</v>
          </cell>
          <cell r="O359" t="str">
            <v>O0149</v>
          </cell>
          <cell r="P359" t="str">
            <v>Unilever Taiwan</v>
          </cell>
        </row>
        <row r="360">
          <cell r="M360" t="str">
            <v>U0221</v>
          </cell>
          <cell r="N360" t="str">
            <v>Australia Foods</v>
          </cell>
          <cell r="O360" t="str">
            <v>O0221</v>
          </cell>
          <cell r="P360" t="str">
            <v>A&amp;P - Australia</v>
          </cell>
        </row>
        <row r="361">
          <cell r="M361" t="str">
            <v>U0222</v>
          </cell>
          <cell r="N361" t="str">
            <v>Australia HPC</v>
          </cell>
          <cell r="O361" t="str">
            <v>O0221</v>
          </cell>
          <cell r="P361" t="str">
            <v>A&amp;P - Australia</v>
          </cell>
        </row>
        <row r="362">
          <cell r="M362" t="str">
            <v>U0223</v>
          </cell>
          <cell r="N362" t="str">
            <v>Korea Foods</v>
          </cell>
          <cell r="O362" t="str">
            <v>O0222</v>
          </cell>
          <cell r="P362" t="str">
            <v>A&amp;P - Korea</v>
          </cell>
        </row>
        <row r="363">
          <cell r="M363" t="str">
            <v>U0224</v>
          </cell>
          <cell r="N363" t="str">
            <v>Korea HPC</v>
          </cell>
          <cell r="O363" t="str">
            <v>O0222</v>
          </cell>
          <cell r="P363" t="str">
            <v>A&amp;P - Korea</v>
          </cell>
        </row>
        <row r="364">
          <cell r="M364" t="str">
            <v>U0225</v>
          </cell>
          <cell r="N364" t="str">
            <v>New Zealand Foods</v>
          </cell>
          <cell r="O364" t="str">
            <v>O0223</v>
          </cell>
          <cell r="P364" t="str">
            <v>A&amp;P - New Zealand</v>
          </cell>
        </row>
        <row r="365">
          <cell r="M365" t="str">
            <v>U0226</v>
          </cell>
          <cell r="N365" t="str">
            <v>New Zealand HPC</v>
          </cell>
          <cell r="O365" t="str">
            <v>O0223</v>
          </cell>
          <cell r="P365" t="str">
            <v>A&amp;P - New Zealand</v>
          </cell>
        </row>
        <row r="366">
          <cell r="M366" t="str">
            <v>U0227</v>
          </cell>
          <cell r="N366" t="str">
            <v>Singapore Central Foods</v>
          </cell>
          <cell r="O366" t="str">
            <v>O0224</v>
          </cell>
          <cell r="P366" t="str">
            <v>A&amp;P - Singapore Central</v>
          </cell>
        </row>
        <row r="367">
          <cell r="M367" t="str">
            <v>U0228</v>
          </cell>
          <cell r="N367" t="str">
            <v>Singapore Central HPC</v>
          </cell>
          <cell r="O367" t="str">
            <v>O0224</v>
          </cell>
          <cell r="P367" t="str">
            <v>A&amp;P - Singapore Central</v>
          </cell>
        </row>
        <row r="368">
          <cell r="M368" t="str">
            <v>U0229</v>
          </cell>
          <cell r="N368" t="str">
            <v>Indonesia Foods</v>
          </cell>
          <cell r="O368" t="str">
            <v>O0225</v>
          </cell>
          <cell r="P368" t="str">
            <v>A&amp;P - Indonesia</v>
          </cell>
        </row>
        <row r="369">
          <cell r="M369" t="str">
            <v>U0230</v>
          </cell>
          <cell r="N369" t="str">
            <v>Unilever Indonesia HPC</v>
          </cell>
          <cell r="O369" t="str">
            <v>O0225</v>
          </cell>
          <cell r="P369" t="str">
            <v>A&amp;P - Indonesia</v>
          </cell>
        </row>
        <row r="370">
          <cell r="M370" t="str">
            <v>U0231</v>
          </cell>
          <cell r="N370" t="str">
            <v>Japan Foods</v>
          </cell>
          <cell r="O370" t="str">
            <v>O0226</v>
          </cell>
          <cell r="P370" t="str">
            <v>A&amp;P - Japan</v>
          </cell>
        </row>
        <row r="371">
          <cell r="M371" t="str">
            <v>U0232</v>
          </cell>
          <cell r="N371" t="str">
            <v>Unilever Japan HPC</v>
          </cell>
          <cell r="O371" t="str">
            <v>O0226</v>
          </cell>
          <cell r="P371" t="str">
            <v>A&amp;P - Japan</v>
          </cell>
        </row>
        <row r="372">
          <cell r="M372" t="str">
            <v>U0233</v>
          </cell>
          <cell r="N372" t="str">
            <v>Unilever Malaysia Foods</v>
          </cell>
          <cell r="O372" t="str">
            <v>O0227</v>
          </cell>
          <cell r="P372" t="str">
            <v>A&amp;P - Unilever Malaysia</v>
          </cell>
        </row>
        <row r="373">
          <cell r="M373" t="str">
            <v>U0234</v>
          </cell>
          <cell r="N373" t="str">
            <v>Unilever Malaysia HPC</v>
          </cell>
          <cell r="O373" t="str">
            <v>O0227</v>
          </cell>
          <cell r="P373" t="str">
            <v>A&amp;P - Unilever Malaysia</v>
          </cell>
        </row>
        <row r="374">
          <cell r="M374" t="str">
            <v>U0235</v>
          </cell>
          <cell r="N374" t="str">
            <v>Unilever Philippines Foods</v>
          </cell>
          <cell r="O374" t="str">
            <v>O0723</v>
          </cell>
          <cell r="P374" t="str">
            <v>A&amp;P HPC/UBF Philippines</v>
          </cell>
        </row>
        <row r="375">
          <cell r="M375" t="str">
            <v>U0236</v>
          </cell>
          <cell r="N375" t="str">
            <v>Unilever Philippines HPC</v>
          </cell>
          <cell r="O375" t="str">
            <v>O0723</v>
          </cell>
          <cell r="P375" t="str">
            <v>A&amp;P HPC/UBF Philippines</v>
          </cell>
        </row>
        <row r="376">
          <cell r="M376" t="str">
            <v>U0237</v>
          </cell>
          <cell r="N376" t="str">
            <v>Unilever Singapore Foods</v>
          </cell>
          <cell r="O376" t="str">
            <v>O0237</v>
          </cell>
          <cell r="P376" t="str">
            <v>A&amp;P - Singapore</v>
          </cell>
        </row>
        <row r="377">
          <cell r="M377" t="str">
            <v>U0238</v>
          </cell>
          <cell r="N377" t="str">
            <v>Unilever Singapore HPC</v>
          </cell>
          <cell r="O377" t="str">
            <v>O0237</v>
          </cell>
          <cell r="P377" t="str">
            <v>A&amp;P - Singapore</v>
          </cell>
        </row>
        <row r="378">
          <cell r="M378" t="str">
            <v>U0239</v>
          </cell>
          <cell r="N378" t="str">
            <v>Unilever Thailand Foods</v>
          </cell>
          <cell r="O378" t="str">
            <v>O0238</v>
          </cell>
          <cell r="P378" t="str">
            <v>A&amp;P - Unilever Thailand</v>
          </cell>
        </row>
        <row r="379">
          <cell r="M379" t="str">
            <v>U0240</v>
          </cell>
          <cell r="N379" t="str">
            <v>Unilever Thailand HPC</v>
          </cell>
          <cell r="O379" t="str">
            <v>O0238</v>
          </cell>
          <cell r="P379" t="str">
            <v>A&amp;P - Unilever Thailand</v>
          </cell>
        </row>
        <row r="380">
          <cell r="M380" t="str">
            <v>U0241</v>
          </cell>
          <cell r="N380" t="str">
            <v>Vietnam Foods</v>
          </cell>
          <cell r="O380" t="str">
            <v>O0239</v>
          </cell>
          <cell r="P380" t="str">
            <v>A&amp;P - Vietnam</v>
          </cell>
        </row>
        <row r="381">
          <cell r="M381" t="str">
            <v>U0242</v>
          </cell>
          <cell r="N381" t="str">
            <v>Unilever Vietnam HPC</v>
          </cell>
          <cell r="O381" t="str">
            <v>O0239</v>
          </cell>
          <cell r="P381" t="str">
            <v>A&amp;P - Vietnam</v>
          </cell>
        </row>
        <row r="382">
          <cell r="M382" t="str">
            <v>U0349</v>
          </cell>
          <cell r="N382" t="str">
            <v>ICF - Australia</v>
          </cell>
          <cell r="O382" t="str">
            <v>O0221</v>
          </cell>
          <cell r="P382" t="str">
            <v>A&amp;P - Australia</v>
          </cell>
        </row>
        <row r="383">
          <cell r="M383" t="str">
            <v>U0354</v>
          </cell>
          <cell r="N383" t="str">
            <v>ICF - China Walls</v>
          </cell>
          <cell r="O383" t="str">
            <v>O0576</v>
          </cell>
          <cell r="P383" t="str">
            <v>China Walls</v>
          </cell>
        </row>
        <row r="384">
          <cell r="M384" t="str">
            <v>U0362</v>
          </cell>
          <cell r="N384" t="str">
            <v>ICF - HLL India</v>
          </cell>
          <cell r="O384" t="str">
            <v>O0142</v>
          </cell>
          <cell r="P384" t="str">
            <v>HLL India</v>
          </cell>
        </row>
        <row r="385">
          <cell r="M385" t="str">
            <v>U0364</v>
          </cell>
          <cell r="N385" t="str">
            <v>ICF - Hong Kong</v>
          </cell>
          <cell r="O385" t="str">
            <v>O0148</v>
          </cell>
          <cell r="P385" t="str">
            <v>Unilever Hong Kong</v>
          </cell>
        </row>
        <row r="386">
          <cell r="M386" t="str">
            <v>U0368</v>
          </cell>
          <cell r="N386" t="str">
            <v>ICF - Indonesia</v>
          </cell>
          <cell r="O386" t="str">
            <v>O0225</v>
          </cell>
          <cell r="P386" t="str">
            <v>A&amp;P - Indonesia</v>
          </cell>
        </row>
        <row r="387">
          <cell r="M387" t="str">
            <v>U0369</v>
          </cell>
          <cell r="N387" t="str">
            <v>ICF - Lever Pakistan</v>
          </cell>
          <cell r="O387" t="str">
            <v>O0145</v>
          </cell>
          <cell r="P387" t="str">
            <v>Lever Pakistan</v>
          </cell>
        </row>
        <row r="388">
          <cell r="M388" t="str">
            <v>U0370</v>
          </cell>
          <cell r="N388" t="str">
            <v>ICF - Malaysia</v>
          </cell>
          <cell r="O388" t="str">
            <v>O0227</v>
          </cell>
          <cell r="P388" t="str">
            <v>A&amp;P - Unilever Malaysia</v>
          </cell>
        </row>
        <row r="389">
          <cell r="M389" t="str">
            <v>U0372</v>
          </cell>
          <cell r="N389" t="str">
            <v>ICF - New Zealand</v>
          </cell>
          <cell r="O389" t="str">
            <v>O0223</v>
          </cell>
          <cell r="P389" t="str">
            <v>A&amp;P - New Zealand</v>
          </cell>
        </row>
        <row r="390">
          <cell r="M390" t="str">
            <v>U0376</v>
          </cell>
          <cell r="N390" t="str">
            <v>ICF - Philippines</v>
          </cell>
          <cell r="O390" t="str">
            <v>O0722</v>
          </cell>
          <cell r="P390" t="str">
            <v>A&amp;P ICFG Philippines</v>
          </cell>
        </row>
        <row r="391">
          <cell r="M391" t="str">
            <v>U0380</v>
          </cell>
          <cell r="N391" t="str">
            <v>ICF - Singapore</v>
          </cell>
          <cell r="O391" t="str">
            <v>O0237</v>
          </cell>
          <cell r="P391" t="str">
            <v>A&amp;P - Singapore</v>
          </cell>
        </row>
        <row r="392">
          <cell r="M392" t="str">
            <v>U0383</v>
          </cell>
          <cell r="N392" t="str">
            <v>ICF - Thailand</v>
          </cell>
          <cell r="O392" t="str">
            <v>O0238</v>
          </cell>
          <cell r="P392" t="str">
            <v>A&amp;P - Unilever Thailand</v>
          </cell>
        </row>
        <row r="393">
          <cell r="M393" t="str">
            <v>U0388</v>
          </cell>
          <cell r="N393" t="str">
            <v>ICF - Unilever Ceylon</v>
          </cell>
          <cell r="O393" t="str">
            <v>O0146</v>
          </cell>
          <cell r="P393" t="str">
            <v>Unilever Sri Lanka</v>
          </cell>
        </row>
        <row r="394">
          <cell r="M394" t="str">
            <v>U0394</v>
          </cell>
          <cell r="N394" t="str">
            <v>ICF - Vietnam</v>
          </cell>
          <cell r="O394" t="str">
            <v>O0239</v>
          </cell>
          <cell r="P394" t="str">
            <v>A&amp;P - Vietnam</v>
          </cell>
        </row>
        <row r="395">
          <cell r="M395" t="str">
            <v>U0489</v>
          </cell>
          <cell r="N395" t="str">
            <v>BGTI Foods Asia</v>
          </cell>
          <cell r="O395" t="str">
            <v>O0484</v>
          </cell>
          <cell r="P395" t="str">
            <v>BGTI Foods Asia</v>
          </cell>
        </row>
        <row r="396">
          <cell r="M396" t="str">
            <v>U0490</v>
          </cell>
          <cell r="N396" t="str">
            <v>BGTI HPC Asia</v>
          </cell>
          <cell r="O396" t="str">
            <v>O0572</v>
          </cell>
          <cell r="P396" t="str">
            <v>BGTI HPC Asia</v>
          </cell>
        </row>
        <row r="397">
          <cell r="M397" t="str">
            <v>U0497</v>
          </cell>
          <cell r="N397" t="str">
            <v>Central Contingency - Foods Asia</v>
          </cell>
          <cell r="O397" t="str">
            <v>O0485</v>
          </cell>
          <cell r="P397" t="str">
            <v>Central Contingency - Foods Asia</v>
          </cell>
        </row>
        <row r="398">
          <cell r="M398" t="str">
            <v>U0498</v>
          </cell>
          <cell r="N398" t="str">
            <v>Central Contingency - HPC Asia</v>
          </cell>
          <cell r="O398" t="str">
            <v>O0573</v>
          </cell>
          <cell r="P398" t="str">
            <v>Central Contingency - HPC Asia</v>
          </cell>
        </row>
        <row r="399">
          <cell r="M399" t="str">
            <v>U0530</v>
          </cell>
          <cell r="N399" t="str">
            <v>ICF - BGTI A&amp;P</v>
          </cell>
          <cell r="O399" t="str">
            <v>O0547</v>
          </cell>
          <cell r="P399" t="str">
            <v>ICF - BGTI A&amp;P</v>
          </cell>
        </row>
        <row r="400">
          <cell r="M400" t="str">
            <v>U0568</v>
          </cell>
          <cell r="N400" t="str">
            <v>Slimfast Thailand</v>
          </cell>
          <cell r="O400" t="str">
            <v>O0238</v>
          </cell>
          <cell r="P400" t="str">
            <v>A&amp;P - Unilever Thailand</v>
          </cell>
        </row>
        <row r="401">
          <cell r="M401" t="str">
            <v>U0569</v>
          </cell>
          <cell r="N401" t="str">
            <v>Slimfast Australia</v>
          </cell>
          <cell r="O401" t="str">
            <v>O0221</v>
          </cell>
          <cell r="P401" t="str">
            <v>A&amp;P - Australia</v>
          </cell>
        </row>
        <row r="402">
          <cell r="M402" t="str">
            <v>U0589</v>
          </cell>
          <cell r="N402" t="str">
            <v>Pakistan BFO Foods</v>
          </cell>
          <cell r="O402" t="str">
            <v>O0574</v>
          </cell>
          <cell r="P402" t="str">
            <v>Pakistan BFO</v>
          </cell>
        </row>
        <row r="403">
          <cell r="M403" t="str">
            <v>U0590</v>
          </cell>
          <cell r="N403" t="str">
            <v>Pakistan BFO HPC</v>
          </cell>
          <cell r="O403" t="str">
            <v>O0574</v>
          </cell>
          <cell r="P403" t="str">
            <v>Pakistan BFO</v>
          </cell>
        </row>
        <row r="404">
          <cell r="M404" t="str">
            <v>U0591</v>
          </cell>
          <cell r="N404" t="str">
            <v>Hong Kong BFO HPC</v>
          </cell>
          <cell r="O404" t="str">
            <v>O0094</v>
          </cell>
          <cell r="P404" t="str">
            <v>Hong Kong BFO</v>
          </cell>
        </row>
        <row r="405">
          <cell r="M405" t="str">
            <v>U0595</v>
          </cell>
          <cell r="N405" t="str">
            <v>Slimfast Japan</v>
          </cell>
          <cell r="O405" t="str">
            <v>O0226</v>
          </cell>
          <cell r="P405" t="str">
            <v>A&amp;P - Japan</v>
          </cell>
        </row>
        <row r="406">
          <cell r="M406" t="str">
            <v>U0596</v>
          </cell>
          <cell r="N406" t="str">
            <v>Slimfast South Korea</v>
          </cell>
          <cell r="O406" t="str">
            <v>O0222</v>
          </cell>
          <cell r="P406" t="str">
            <v>A&amp;P - Korea</v>
          </cell>
        </row>
        <row r="407">
          <cell r="M407" t="str">
            <v>U0602</v>
          </cell>
          <cell r="N407" t="str">
            <v>Asia - Foods Plan</v>
          </cell>
          <cell r="O407" t="str">
            <v>O0585</v>
          </cell>
          <cell r="P407" t="str">
            <v>Asia UBF Plan</v>
          </cell>
        </row>
        <row r="408">
          <cell r="M408" t="str">
            <v>U0608</v>
          </cell>
          <cell r="N408" t="str">
            <v>Asia - HPC Plan</v>
          </cell>
          <cell r="O408" t="str">
            <v>O0591</v>
          </cell>
          <cell r="P408" t="str">
            <v>Asia - HPC Plan</v>
          </cell>
        </row>
        <row r="409">
          <cell r="M409" t="str">
            <v>U0654</v>
          </cell>
          <cell r="N409" t="str">
            <v>BFO Sri Lanka</v>
          </cell>
          <cell r="O409" t="str">
            <v>O0717</v>
          </cell>
          <cell r="P409" t="str">
            <v>Sri Lanka BFO</v>
          </cell>
        </row>
        <row r="410">
          <cell r="M410" t="str">
            <v>U0657</v>
          </cell>
          <cell r="N410" t="str">
            <v>BBL Japan KK</v>
          </cell>
          <cell r="O410" t="str">
            <v>O0739</v>
          </cell>
          <cell r="P410" t="str">
            <v>BBL Japan KK</v>
          </cell>
        </row>
        <row r="411">
          <cell r="M411" t="str">
            <v>U0674</v>
          </cell>
          <cell r="N411" t="str">
            <v>BFO - Indonesia</v>
          </cell>
          <cell r="O411" t="str">
            <v>O0721</v>
          </cell>
          <cell r="P411" t="str">
            <v>A&amp;P Indonesia BFO</v>
          </cell>
        </row>
        <row r="412">
          <cell r="M412" t="str">
            <v>U0698</v>
          </cell>
          <cell r="N412" t="str">
            <v>ICF - Central Items SEA</v>
          </cell>
          <cell r="O412" t="str">
            <v>O0914</v>
          </cell>
          <cell r="P412" t="str">
            <v>ICF - Central Items SEA</v>
          </cell>
        </row>
        <row r="413">
          <cell r="M413" t="str">
            <v>U0699</v>
          </cell>
          <cell r="N413" t="str">
            <v>ICF - Central Items Australasia</v>
          </cell>
          <cell r="O413" t="str">
            <v>O0915</v>
          </cell>
          <cell r="P413" t="str">
            <v>ICF - Central Items Australasia</v>
          </cell>
        </row>
        <row r="414">
          <cell r="M414" t="str">
            <v>U0700</v>
          </cell>
          <cell r="N414" t="str">
            <v>ICF - Central Items China</v>
          </cell>
          <cell r="O414" t="str">
            <v>O0916</v>
          </cell>
          <cell r="P414" t="str">
            <v>ICF - Central Items China</v>
          </cell>
        </row>
        <row r="415">
          <cell r="M415" t="str">
            <v>U0701</v>
          </cell>
          <cell r="N415" t="str">
            <v>ICF - Central Items Central Asia</v>
          </cell>
          <cell r="O415" t="str">
            <v>O0917</v>
          </cell>
          <cell r="P415" t="str">
            <v>ICF - Central Items Central Asia</v>
          </cell>
        </row>
        <row r="416">
          <cell r="M416" t="str">
            <v>U0716</v>
          </cell>
          <cell r="N416" t="str">
            <v>Hong Kong BFO Foods (Sub)</v>
          </cell>
          <cell r="O416" t="str">
            <v>O0870</v>
          </cell>
          <cell r="P416" t="str">
            <v>BF Hong Kong (Sub)</v>
          </cell>
        </row>
        <row r="417">
          <cell r="M417" t="str">
            <v>U0717</v>
          </cell>
          <cell r="N417" t="str">
            <v>Hong Kong BFO HPC (Sub)</v>
          </cell>
          <cell r="O417" t="str">
            <v>O0870</v>
          </cell>
          <cell r="P417" t="str">
            <v>BF Hong Kong (Sub)</v>
          </cell>
        </row>
        <row r="418">
          <cell r="M418" t="str">
            <v>U0718</v>
          </cell>
          <cell r="N418" t="str">
            <v>Malaysia BFO (Sub)</v>
          </cell>
          <cell r="O418" t="str">
            <v>O0871</v>
          </cell>
          <cell r="P418" t="str">
            <v>BF Malaysia (Sub)</v>
          </cell>
        </row>
        <row r="419">
          <cell r="M419" t="str">
            <v>U0719</v>
          </cell>
          <cell r="N419" t="str">
            <v>Philippines BFO (Sub)</v>
          </cell>
          <cell r="O419" t="str">
            <v>O0872</v>
          </cell>
          <cell r="P419" t="str">
            <v>BF Philippines (Sub)</v>
          </cell>
        </row>
        <row r="420">
          <cell r="M420" t="str">
            <v>U0720</v>
          </cell>
          <cell r="N420" t="str">
            <v>Singapore BFO (Sub)</v>
          </cell>
          <cell r="O420" t="str">
            <v>O0873</v>
          </cell>
          <cell r="P420" t="str">
            <v>BF Singapore (Sub)</v>
          </cell>
        </row>
        <row r="421">
          <cell r="M421" t="str">
            <v>U0721</v>
          </cell>
          <cell r="N421" t="str">
            <v>Taiwan BFO (Sub)</v>
          </cell>
          <cell r="O421" t="str">
            <v>O0874</v>
          </cell>
          <cell r="P421" t="str">
            <v>BF Taiwan (Sub)</v>
          </cell>
        </row>
        <row r="422">
          <cell r="M422" t="str">
            <v>U0722</v>
          </cell>
          <cell r="N422" t="str">
            <v>Thailand BFO (Sub)</v>
          </cell>
          <cell r="O422" t="str">
            <v>O0875</v>
          </cell>
          <cell r="P422" t="str">
            <v>BF Thailand (Sub)</v>
          </cell>
        </row>
        <row r="423">
          <cell r="M423" t="str">
            <v>U0730</v>
          </cell>
          <cell r="N423" t="str">
            <v>China Foods (USCH)</v>
          </cell>
          <cell r="O423" t="str">
            <v>O0147</v>
          </cell>
          <cell r="P423" t="str">
            <v>China HPC</v>
          </cell>
        </row>
        <row r="424">
          <cell r="M424" t="str">
            <v>U0740</v>
          </cell>
          <cell r="N424" t="str">
            <v>Asia UF ICF Plan</v>
          </cell>
          <cell r="O424" t="str">
            <v>O0942</v>
          </cell>
          <cell r="P424" t="str">
            <v>Asia UBF ICF Plan</v>
          </cell>
        </row>
        <row r="425">
          <cell r="M425" t="str">
            <v>U0814</v>
          </cell>
          <cell r="N425" t="str">
            <v>Asia - Foods Plan HPC</v>
          </cell>
          <cell r="O425" t="str">
            <v>O0585</v>
          </cell>
          <cell r="P425" t="str">
            <v>Asia UBF Plan</v>
          </cell>
        </row>
        <row r="426">
          <cell r="M426" t="str">
            <v>U0879</v>
          </cell>
          <cell r="N426" t="str">
            <v>RTI Asia AMET HPC</v>
          </cell>
          <cell r="O426" t="str">
            <v>O0973</v>
          </cell>
          <cell r="P426" t="str">
            <v>RTI Asia AMET</v>
          </cell>
        </row>
        <row r="427">
          <cell r="M427" t="str">
            <v>U0880</v>
          </cell>
          <cell r="N427" t="str">
            <v>RTI Asia AMET Foods</v>
          </cell>
          <cell r="O427" t="str">
            <v>O0973</v>
          </cell>
          <cell r="P427" t="str">
            <v>RTI Asia AMET</v>
          </cell>
        </row>
        <row r="428">
          <cell r="M428" t="str">
            <v>U0881</v>
          </cell>
          <cell r="N428" t="str">
            <v>RTI Asia AMET ICFF</v>
          </cell>
          <cell r="O428" t="str">
            <v>O0973</v>
          </cell>
          <cell r="P428" t="str">
            <v>RTI Asia AMET</v>
          </cell>
        </row>
        <row r="429">
          <cell r="M429" t="str">
            <v>U0702</v>
          </cell>
          <cell r="N429" t="str">
            <v>PL JV Western Europe</v>
          </cell>
          <cell r="O429" t="str">
            <v>O0924</v>
          </cell>
          <cell r="P429" t="str">
            <v>Pepsi Lipton International JV (RTD)</v>
          </cell>
        </row>
        <row r="430">
          <cell r="M430" t="str">
            <v>U0703</v>
          </cell>
          <cell r="N430" t="str">
            <v>PL JV CEE</v>
          </cell>
          <cell r="O430" t="str">
            <v>O0925</v>
          </cell>
          <cell r="P430" t="str">
            <v>PL JV CEE</v>
          </cell>
        </row>
        <row r="431">
          <cell r="M431" t="str">
            <v>U0704</v>
          </cell>
          <cell r="N431" t="str">
            <v>PL JV Latin America</v>
          </cell>
          <cell r="O431" t="str">
            <v>O0926</v>
          </cell>
          <cell r="P431" t="str">
            <v>PL JV Latin America</v>
          </cell>
        </row>
        <row r="432">
          <cell r="M432" t="str">
            <v>U0705</v>
          </cell>
          <cell r="N432" t="str">
            <v>PL JV Namet</v>
          </cell>
          <cell r="O432" t="str">
            <v>O0927</v>
          </cell>
          <cell r="P432" t="str">
            <v>PL JV Namet</v>
          </cell>
        </row>
        <row r="433">
          <cell r="M433" t="str">
            <v>U0706</v>
          </cell>
          <cell r="N433" t="str">
            <v>PL JV Turkey</v>
          </cell>
          <cell r="O433" t="str">
            <v>O0928</v>
          </cell>
          <cell r="P433" t="str">
            <v>PL JV Turkey</v>
          </cell>
        </row>
        <row r="434">
          <cell r="M434" t="str">
            <v>U0707</v>
          </cell>
          <cell r="N434" t="str">
            <v>PL JV Asia</v>
          </cell>
          <cell r="O434" t="str">
            <v>O0929</v>
          </cell>
          <cell r="P434" t="str">
            <v>PL JV Asia</v>
          </cell>
        </row>
        <row r="435">
          <cell r="M435" t="str">
            <v>U0708</v>
          </cell>
          <cell r="N435" t="str">
            <v>PL JV Africa</v>
          </cell>
          <cell r="O435" t="str">
            <v>O0930</v>
          </cell>
          <cell r="P435" t="str">
            <v>PL JV Africa</v>
          </cell>
        </row>
        <row r="436">
          <cell r="M436" t="str">
            <v>U0709</v>
          </cell>
          <cell r="N436" t="str">
            <v>RTD Korea</v>
          </cell>
          <cell r="O436" t="str">
            <v>O0222</v>
          </cell>
          <cell r="P436" t="str">
            <v>A&amp;P - Korea</v>
          </cell>
        </row>
        <row r="437">
          <cell r="M437" t="str">
            <v>U0710</v>
          </cell>
          <cell r="N437" t="str">
            <v>RTD Taiwan</v>
          </cell>
          <cell r="O437" t="str">
            <v>O0149</v>
          </cell>
          <cell r="P437" t="str">
            <v>Unilever Taiwan</v>
          </cell>
        </row>
        <row r="438">
          <cell r="M438" t="str">
            <v>U0711</v>
          </cell>
          <cell r="N438" t="str">
            <v>RTD China</v>
          </cell>
          <cell r="O438" t="str">
            <v>O0575</v>
          </cell>
          <cell r="P438" t="str">
            <v>China Foods</v>
          </cell>
        </row>
        <row r="439">
          <cell r="M439" t="str">
            <v>U0712</v>
          </cell>
          <cell r="N439" t="str">
            <v>RTD Hong Kong</v>
          </cell>
          <cell r="O439" t="str">
            <v>O0148</v>
          </cell>
          <cell r="P439" t="str">
            <v>Unilever Hong Kong</v>
          </cell>
        </row>
        <row r="440">
          <cell r="M440" t="str">
            <v>U0713</v>
          </cell>
          <cell r="N440" t="str">
            <v>RTD Hong Kong BFO</v>
          </cell>
          <cell r="O440" t="str">
            <v>O0870</v>
          </cell>
          <cell r="P440" t="str">
            <v>BF Hong Kong (Sub)</v>
          </cell>
        </row>
        <row r="441">
          <cell r="M441" t="str">
            <v>U0714</v>
          </cell>
          <cell r="N441" t="str">
            <v>RTD South Africa</v>
          </cell>
          <cell r="O441" t="str">
            <v>O0714</v>
          </cell>
          <cell r="P441" t="str">
            <v>Unilever BF Robertson SA.</v>
          </cell>
        </row>
        <row r="442">
          <cell r="M442" t="str">
            <v>U0724</v>
          </cell>
          <cell r="N442" t="str">
            <v>BGTI Pepsi Lipton JV</v>
          </cell>
          <cell r="O442" t="str">
            <v>O0933</v>
          </cell>
          <cell r="P442" t="str">
            <v>BGTI Pepsi Lipton JV</v>
          </cell>
        </row>
        <row r="443">
          <cell r="M443" t="str">
            <v>U0725</v>
          </cell>
          <cell r="N443" t="str">
            <v>BGTI RTD (non JV)</v>
          </cell>
          <cell r="O443" t="str">
            <v>O0934</v>
          </cell>
          <cell r="P443" t="str">
            <v>BGTI RTD (non JV)</v>
          </cell>
        </row>
        <row r="444">
          <cell r="M444" t="str">
            <v>U0726</v>
          </cell>
          <cell r="N444" t="str">
            <v>RTD India</v>
          </cell>
          <cell r="O444" t="str">
            <v>O0142</v>
          </cell>
          <cell r="P444" t="str">
            <v>HLL India</v>
          </cell>
        </row>
        <row r="445">
          <cell r="M445" t="str">
            <v>U0727</v>
          </cell>
          <cell r="N445" t="str">
            <v>RTD Japan Foods</v>
          </cell>
          <cell r="O445" t="str">
            <v>O0226</v>
          </cell>
          <cell r="P445" t="str">
            <v>A&amp;P - Japan</v>
          </cell>
        </row>
        <row r="446">
          <cell r="M446" t="str">
            <v>U0728</v>
          </cell>
          <cell r="N446" t="str">
            <v>RTD BBL Japan KK</v>
          </cell>
          <cell r="O446" t="str">
            <v>O0739</v>
          </cell>
          <cell r="P446" t="str">
            <v>BBL Japan KK</v>
          </cell>
        </row>
        <row r="447">
          <cell r="M447" t="str">
            <v>U0729</v>
          </cell>
          <cell r="N447" t="str">
            <v>RTD Mexico</v>
          </cell>
          <cell r="O447" t="str">
            <v>O0105</v>
          </cell>
          <cell r="P447" t="str">
            <v>Unilever Mexico</v>
          </cell>
        </row>
        <row r="448">
          <cell r="M448" t="str">
            <v>U0741</v>
          </cell>
          <cell r="N448" t="str">
            <v>GRTD Plan</v>
          </cell>
          <cell r="O448" t="str">
            <v>O0943</v>
          </cell>
          <cell r="P448" t="str">
            <v>GRTD Plan</v>
          </cell>
        </row>
        <row r="449">
          <cell r="M449" t="str">
            <v>U0817</v>
          </cell>
          <cell r="N449" t="str">
            <v>PL JV China</v>
          </cell>
          <cell r="O449" t="str">
            <v>O0952</v>
          </cell>
          <cell r="P449" t="str">
            <v>PL JV China</v>
          </cell>
        </row>
        <row r="450">
          <cell r="M450" t="str">
            <v>U0818</v>
          </cell>
          <cell r="N450" t="str">
            <v>PL JV Hong Kong</v>
          </cell>
          <cell r="O450" t="str">
            <v>O0953</v>
          </cell>
          <cell r="P450" t="str">
            <v>PL JV Hong Kong</v>
          </cell>
        </row>
        <row r="451">
          <cell r="M451" t="str">
            <v>U0819</v>
          </cell>
          <cell r="N451" t="str">
            <v>PL JV Hong Kong BF</v>
          </cell>
          <cell r="O451" t="str">
            <v>O0954</v>
          </cell>
          <cell r="P451" t="str">
            <v>PL JV Hong Kong BFO</v>
          </cell>
        </row>
        <row r="452">
          <cell r="M452" t="str">
            <v>U0821</v>
          </cell>
          <cell r="N452" t="str">
            <v>RTD LSDI</v>
          </cell>
          <cell r="O452" t="str">
            <v>O0468</v>
          </cell>
          <cell r="P452" t="str">
            <v>UBFE - Ireland</v>
          </cell>
        </row>
        <row r="453">
          <cell r="M453" t="str">
            <v>U0839</v>
          </cell>
          <cell r="N453" t="str">
            <v>RTD Brazil (H)</v>
          </cell>
          <cell r="O453" t="str">
            <v>O0567</v>
          </cell>
          <cell r="P453" t="str">
            <v>Brazil BFO HPC</v>
          </cell>
        </row>
        <row r="454">
          <cell r="M454" t="str">
            <v>U0857</v>
          </cell>
          <cell r="N454" t="str">
            <v>RTD Brazil</v>
          </cell>
          <cell r="O454" t="str">
            <v>O0070</v>
          </cell>
          <cell r="P454" t="str">
            <v>Unilever Brazil</v>
          </cell>
        </row>
        <row r="455">
          <cell r="M455" t="str">
            <v>U0744</v>
          </cell>
          <cell r="N455" t="str">
            <v>FS - Portugal BFO</v>
          </cell>
          <cell r="O455" t="str">
            <v>O0115</v>
          </cell>
          <cell r="P455" t="str">
            <v>UBFE - Portugal BFO</v>
          </cell>
        </row>
        <row r="456">
          <cell r="M456" t="str">
            <v>U0745</v>
          </cell>
          <cell r="N456" t="str">
            <v>FS - Fima Assoc</v>
          </cell>
          <cell r="O456" t="str">
            <v>O0267</v>
          </cell>
          <cell r="P456" t="str">
            <v>Fima</v>
          </cell>
        </row>
        <row r="457">
          <cell r="M457" t="str">
            <v>U0746</v>
          </cell>
          <cell r="N457" t="str">
            <v>FS - Norway</v>
          </cell>
          <cell r="O457" t="str">
            <v>O0109</v>
          </cell>
          <cell r="P457" t="str">
            <v>UBFE - Norway</v>
          </cell>
        </row>
        <row r="458">
          <cell r="M458" t="str">
            <v>U0747</v>
          </cell>
          <cell r="N458" t="str">
            <v>FS - Denmark</v>
          </cell>
          <cell r="O458" t="str">
            <v>O0466</v>
          </cell>
          <cell r="P458" t="str">
            <v>UBFE - Denmark</v>
          </cell>
        </row>
        <row r="459">
          <cell r="M459" t="str">
            <v>U0748</v>
          </cell>
          <cell r="N459" t="str">
            <v>FS - Finland</v>
          </cell>
          <cell r="O459" t="str">
            <v>O0467</v>
          </cell>
          <cell r="P459" t="str">
            <v>UBFE - Finland</v>
          </cell>
        </row>
        <row r="460">
          <cell r="M460" t="str">
            <v>U0749</v>
          </cell>
          <cell r="N460" t="str">
            <v>FS - Sweden</v>
          </cell>
          <cell r="O460" t="str">
            <v>O0471</v>
          </cell>
          <cell r="P460" t="str">
            <v>UBFE - Sweden</v>
          </cell>
        </row>
        <row r="461">
          <cell r="M461" t="str">
            <v>U0750</v>
          </cell>
          <cell r="N461" t="str">
            <v>FS - Italy</v>
          </cell>
          <cell r="O461" t="str">
            <v>O0473</v>
          </cell>
          <cell r="P461" t="str">
            <v>UBFE - Italy</v>
          </cell>
        </row>
        <row r="462">
          <cell r="M462" t="str">
            <v>U0751</v>
          </cell>
          <cell r="N462" t="str">
            <v>FS - Netherlands</v>
          </cell>
          <cell r="O462" t="str">
            <v>O0470</v>
          </cell>
          <cell r="P462" t="str">
            <v>UBFE - Netherlands</v>
          </cell>
        </row>
        <row r="463">
          <cell r="M463" t="str">
            <v>U0752</v>
          </cell>
          <cell r="N463" t="str">
            <v>FS - Spain</v>
          </cell>
          <cell r="O463" t="str">
            <v>O0001</v>
          </cell>
          <cell r="P463" t="str">
            <v>UBFE Spain</v>
          </cell>
        </row>
        <row r="464">
          <cell r="M464" t="str">
            <v>U0753</v>
          </cell>
          <cell r="N464" t="str">
            <v>FS - France</v>
          </cell>
          <cell r="O464" t="str">
            <v>O0057</v>
          </cell>
          <cell r="P464" t="str">
            <v>UBFE France</v>
          </cell>
        </row>
        <row r="465">
          <cell r="M465" t="str">
            <v>U0754</v>
          </cell>
          <cell r="N465" t="str">
            <v>FS - Greece</v>
          </cell>
          <cell r="O465" t="str">
            <v>O0244</v>
          </cell>
          <cell r="P465" t="str">
            <v>UBFE - Greece</v>
          </cell>
        </row>
        <row r="466">
          <cell r="M466" t="str">
            <v>U0755</v>
          </cell>
          <cell r="N466" t="str">
            <v>FS - Belgium</v>
          </cell>
          <cell r="O466" t="str">
            <v>O0296</v>
          </cell>
          <cell r="P466" t="str">
            <v>UBFE Belgium</v>
          </cell>
        </row>
        <row r="467">
          <cell r="M467" t="str">
            <v>U0756</v>
          </cell>
          <cell r="N467" t="str">
            <v>FS - Austria</v>
          </cell>
          <cell r="O467" t="str">
            <v>O0407</v>
          </cell>
          <cell r="P467" t="str">
            <v>UBFE - Austria</v>
          </cell>
        </row>
        <row r="468">
          <cell r="M468" t="str">
            <v>U0757</v>
          </cell>
          <cell r="N468" t="str">
            <v>FS - Switzerland</v>
          </cell>
          <cell r="O468" t="str">
            <v>O0423</v>
          </cell>
          <cell r="P468" t="str">
            <v>UBFE - Switzerland</v>
          </cell>
        </row>
        <row r="469">
          <cell r="M469" t="str">
            <v>U0758</v>
          </cell>
          <cell r="N469" t="str">
            <v>FS - Germany</v>
          </cell>
          <cell r="O469" t="str">
            <v>O0444</v>
          </cell>
          <cell r="P469" t="str">
            <v>UBFE - Germany</v>
          </cell>
        </row>
        <row r="470">
          <cell r="M470" t="str">
            <v>U0759</v>
          </cell>
          <cell r="N470" t="str">
            <v>FS - Ireland</v>
          </cell>
          <cell r="O470" t="str">
            <v>O0468</v>
          </cell>
          <cell r="P470" t="str">
            <v>UBFE - Ireland</v>
          </cell>
        </row>
        <row r="471">
          <cell r="M471" t="str">
            <v>U0760</v>
          </cell>
          <cell r="N471" t="str">
            <v>FS - UK</v>
          </cell>
          <cell r="O471" t="str">
            <v>O0472</v>
          </cell>
          <cell r="P471" t="str">
            <v>UBFE - UK</v>
          </cell>
        </row>
        <row r="472">
          <cell r="M472" t="str">
            <v>U0761</v>
          </cell>
          <cell r="N472" t="str">
            <v>FS - Bulgaria</v>
          </cell>
          <cell r="O472" t="str">
            <v>O0249</v>
          </cell>
          <cell r="P472" t="str">
            <v>CEE - Bulgaria</v>
          </cell>
        </row>
        <row r="473">
          <cell r="M473" t="str">
            <v>U0762</v>
          </cell>
          <cell r="N473" t="str">
            <v>FS - Romania</v>
          </cell>
          <cell r="O473" t="str">
            <v>O0265</v>
          </cell>
          <cell r="P473" t="str">
            <v>CEE - Romania</v>
          </cell>
        </row>
        <row r="474">
          <cell r="M474" t="str">
            <v>U0763</v>
          </cell>
          <cell r="N474" t="str">
            <v>FS - Russia</v>
          </cell>
          <cell r="O474" t="str">
            <v>O0260</v>
          </cell>
          <cell r="P474" t="str">
            <v>CEE - Russia</v>
          </cell>
        </row>
        <row r="475">
          <cell r="M475" t="str">
            <v>U0764</v>
          </cell>
          <cell r="N475" t="str">
            <v>FS - Poland</v>
          </cell>
          <cell r="O475" t="str">
            <v>O0264</v>
          </cell>
          <cell r="P475" t="str">
            <v>CEE - Poland</v>
          </cell>
        </row>
        <row r="476">
          <cell r="M476" t="str">
            <v>U0765</v>
          </cell>
          <cell r="N476" t="str">
            <v>FS - Hungary-Croatia</v>
          </cell>
          <cell r="O476" t="str">
            <v>O0251</v>
          </cell>
          <cell r="P476" t="str">
            <v>CEE - Hungary - Croatia</v>
          </cell>
        </row>
        <row r="477">
          <cell r="M477" t="str">
            <v>U0766</v>
          </cell>
          <cell r="N477" t="str">
            <v>FS - Hungary-Hungary</v>
          </cell>
          <cell r="O477" t="str">
            <v>O0252</v>
          </cell>
          <cell r="P477" t="str">
            <v>CEE - Hungary-Hungary</v>
          </cell>
        </row>
        <row r="478">
          <cell r="M478" t="str">
            <v>U0767</v>
          </cell>
          <cell r="N478" t="str">
            <v>FS - Hungary-Slovenia</v>
          </cell>
          <cell r="O478" t="str">
            <v>O0253</v>
          </cell>
          <cell r="P478" t="str">
            <v>CEE - Hungary - Slovenia</v>
          </cell>
        </row>
        <row r="479">
          <cell r="M479" t="str">
            <v>U0768</v>
          </cell>
          <cell r="N479" t="str">
            <v>FS - Czech Republic</v>
          </cell>
          <cell r="O479" t="str">
            <v>O0080</v>
          </cell>
          <cell r="P479" t="str">
            <v>CEE - Czech Republic</v>
          </cell>
        </row>
        <row r="480">
          <cell r="M480" t="str">
            <v>U0769</v>
          </cell>
          <cell r="N480" t="str">
            <v>FS - Unilever Slovakia</v>
          </cell>
          <cell r="O480" t="str">
            <v>O0266</v>
          </cell>
          <cell r="P480" t="str">
            <v>CEE - Slovakia</v>
          </cell>
        </row>
        <row r="481">
          <cell r="M481" t="str">
            <v>U0770</v>
          </cell>
          <cell r="N481" t="str">
            <v>FS - US Tier 2-5</v>
          </cell>
          <cell r="O481" t="str">
            <v>O0417</v>
          </cell>
          <cell r="P481" t="str">
            <v>UBFNA - US Foodsolutions Tier 2-5</v>
          </cell>
        </row>
        <row r="482">
          <cell r="M482" t="str">
            <v>U0771</v>
          </cell>
          <cell r="N482" t="str">
            <v>FS - US Tier 1</v>
          </cell>
          <cell r="O482" t="str">
            <v>O0621</v>
          </cell>
          <cell r="P482" t="str">
            <v>UBFNA - US Foodsolutions Tier 1</v>
          </cell>
        </row>
        <row r="483">
          <cell r="M483" t="str">
            <v>U0772</v>
          </cell>
          <cell r="N483" t="str">
            <v>FS - Canada Tier 2-5</v>
          </cell>
          <cell r="O483" t="str">
            <v>O0418</v>
          </cell>
          <cell r="P483" t="str">
            <v>UBFNA - Canada Foodsolutions Tier 2-5</v>
          </cell>
        </row>
        <row r="484">
          <cell r="M484" t="str">
            <v>U0773</v>
          </cell>
          <cell r="N484" t="str">
            <v>FS - Canada Tier 1</v>
          </cell>
          <cell r="O484" t="str">
            <v>O0910</v>
          </cell>
          <cell r="P484" t="str">
            <v>UBFNA - Canada Foodsolutions Tier 1</v>
          </cell>
        </row>
        <row r="485">
          <cell r="M485" t="str">
            <v>U0774</v>
          </cell>
          <cell r="N485" t="str">
            <v>FS - Uruguay Foods</v>
          </cell>
          <cell r="O485" t="str">
            <v>O0285</v>
          </cell>
          <cell r="P485" t="str">
            <v>Unilever Uruguay</v>
          </cell>
        </row>
        <row r="486">
          <cell r="M486" t="str">
            <v>U0775</v>
          </cell>
          <cell r="N486" t="str">
            <v>FS - Argentina Foods</v>
          </cell>
          <cell r="O486" t="str">
            <v>O0064</v>
          </cell>
          <cell r="P486" t="str">
            <v>UL Argentina</v>
          </cell>
        </row>
        <row r="487">
          <cell r="M487" t="str">
            <v>U0776</v>
          </cell>
          <cell r="N487" t="str">
            <v>FS - Paraguay Foods</v>
          </cell>
          <cell r="O487" t="str">
            <v>O0282</v>
          </cell>
          <cell r="P487" t="str">
            <v>Unilever Paraguay</v>
          </cell>
        </row>
        <row r="488">
          <cell r="M488" t="str">
            <v>U0777</v>
          </cell>
          <cell r="N488" t="str">
            <v>FS - Brazil Foods (H)</v>
          </cell>
          <cell r="O488" t="str">
            <v>O0567</v>
          </cell>
          <cell r="P488" t="str">
            <v>Brazil BFO HPC</v>
          </cell>
        </row>
        <row r="489">
          <cell r="M489" t="str">
            <v>U0778</v>
          </cell>
          <cell r="N489" t="str">
            <v>FS - Chile Foods</v>
          </cell>
          <cell r="O489" t="str">
            <v>O0074</v>
          </cell>
          <cell r="P489" t="str">
            <v>Unilever Chile</v>
          </cell>
        </row>
        <row r="490">
          <cell r="M490" t="str">
            <v>U0779</v>
          </cell>
          <cell r="N490" t="str">
            <v>FS - Nicaragua Foods</v>
          </cell>
          <cell r="O490" t="str">
            <v>O0269</v>
          </cell>
          <cell r="P490" t="str">
            <v>Nicaragua</v>
          </cell>
        </row>
        <row r="491">
          <cell r="M491" t="str">
            <v>U0780</v>
          </cell>
          <cell r="N491" t="str">
            <v>FS - Costa Rica Foods</v>
          </cell>
          <cell r="O491" t="str">
            <v>O0276</v>
          </cell>
          <cell r="P491" t="str">
            <v>Unilever Costa Rica</v>
          </cell>
        </row>
        <row r="492">
          <cell r="M492" t="str">
            <v>U0781</v>
          </cell>
          <cell r="N492" t="str">
            <v>FS - El Salvador Foods</v>
          </cell>
          <cell r="O492" t="str">
            <v>O0085</v>
          </cell>
          <cell r="P492" t="str">
            <v>Unilever El Salvador</v>
          </cell>
        </row>
        <row r="493">
          <cell r="M493" t="str">
            <v>U0782</v>
          </cell>
          <cell r="N493" t="str">
            <v>FS - Guatemala Foods</v>
          </cell>
          <cell r="O493" t="str">
            <v>O0278</v>
          </cell>
          <cell r="P493" t="str">
            <v>Unilever Guatemala</v>
          </cell>
        </row>
        <row r="494">
          <cell r="M494" t="str">
            <v>U0783</v>
          </cell>
          <cell r="N494" t="str">
            <v>FS - Bolivia Foods</v>
          </cell>
          <cell r="O494" t="str">
            <v>O0069</v>
          </cell>
          <cell r="P494" t="str">
            <v>Unilever Bolivia</v>
          </cell>
        </row>
        <row r="495">
          <cell r="M495" t="str">
            <v>U0784</v>
          </cell>
          <cell r="N495" t="str">
            <v>FS - Colombia Foods</v>
          </cell>
          <cell r="O495" t="str">
            <v>O0275</v>
          </cell>
          <cell r="P495" t="str">
            <v>Unilever Colombia</v>
          </cell>
        </row>
        <row r="496">
          <cell r="M496" t="str">
            <v>U0785</v>
          </cell>
          <cell r="N496" t="str">
            <v>FS - Peru Foods</v>
          </cell>
          <cell r="O496" t="str">
            <v>O0283</v>
          </cell>
          <cell r="P496" t="str">
            <v>Unilever Peru</v>
          </cell>
        </row>
        <row r="497">
          <cell r="M497" t="str">
            <v>U0786</v>
          </cell>
          <cell r="N497" t="str">
            <v>FS - Venezuela Foods</v>
          </cell>
          <cell r="O497" t="str">
            <v>O0286</v>
          </cell>
          <cell r="P497" t="str">
            <v>Unilever Venezuela</v>
          </cell>
        </row>
        <row r="498">
          <cell r="M498" t="str">
            <v>U0787</v>
          </cell>
          <cell r="N498" t="str">
            <v>FS - Mexico Foods</v>
          </cell>
          <cell r="O498" t="str">
            <v>O0105</v>
          </cell>
          <cell r="P498" t="str">
            <v>Unilever Mexico</v>
          </cell>
        </row>
        <row r="499">
          <cell r="M499" t="str">
            <v>U0788</v>
          </cell>
          <cell r="N499" t="str">
            <v>FS - Thailand</v>
          </cell>
          <cell r="O499" t="str">
            <v>O0875</v>
          </cell>
          <cell r="P499" t="str">
            <v>BF Thailand (Sub)</v>
          </cell>
        </row>
        <row r="500">
          <cell r="M500" t="str">
            <v>U0789</v>
          </cell>
          <cell r="N500" t="str">
            <v>FS - UL Singapore Foods</v>
          </cell>
          <cell r="O500" t="str">
            <v>O0237</v>
          </cell>
          <cell r="P500" t="str">
            <v>A&amp;P - Singapore</v>
          </cell>
        </row>
        <row r="501">
          <cell r="M501" t="str">
            <v>U0790</v>
          </cell>
          <cell r="N501" t="str">
            <v>FS - Singapore BFO</v>
          </cell>
          <cell r="O501" t="str">
            <v>O0873</v>
          </cell>
          <cell r="P501" t="str">
            <v>BF Singapore (Sub)</v>
          </cell>
        </row>
        <row r="502">
          <cell r="M502" t="str">
            <v>U0791</v>
          </cell>
          <cell r="N502" t="str">
            <v>FS - Philippines</v>
          </cell>
          <cell r="O502" t="str">
            <v>O0872</v>
          </cell>
          <cell r="P502" t="str">
            <v>BF Philippines (Sub)</v>
          </cell>
        </row>
        <row r="503">
          <cell r="M503" t="str">
            <v>U0792</v>
          </cell>
          <cell r="N503" t="str">
            <v>FS - UL Malaysia</v>
          </cell>
          <cell r="O503" t="str">
            <v>O0227</v>
          </cell>
          <cell r="P503" t="str">
            <v>A&amp;P - Unilever Malaysia</v>
          </cell>
        </row>
        <row r="504">
          <cell r="M504" t="str">
            <v>U0793</v>
          </cell>
          <cell r="N504" t="str">
            <v>FS - Malaysia BFO (Sub)</v>
          </cell>
          <cell r="O504" t="str">
            <v>O0871</v>
          </cell>
          <cell r="P504" t="str">
            <v>BF Malaysia (Sub)</v>
          </cell>
        </row>
        <row r="505">
          <cell r="M505" t="str">
            <v>U0794</v>
          </cell>
          <cell r="N505" t="str">
            <v>FS - Indonesia</v>
          </cell>
          <cell r="O505" t="str">
            <v>O0225</v>
          </cell>
          <cell r="P505" t="str">
            <v>A&amp;P - Indonesia</v>
          </cell>
        </row>
        <row r="506">
          <cell r="M506" t="str">
            <v>U0795</v>
          </cell>
          <cell r="N506" t="str">
            <v>FS - Vietnam</v>
          </cell>
          <cell r="O506" t="str">
            <v>O0239</v>
          </cell>
          <cell r="P506" t="str">
            <v>A&amp;P - Vietnam</v>
          </cell>
        </row>
        <row r="507">
          <cell r="M507" t="str">
            <v>U0796</v>
          </cell>
          <cell r="N507" t="str">
            <v>FS - UL Taiwan Foods</v>
          </cell>
          <cell r="O507" t="str">
            <v>O0149</v>
          </cell>
          <cell r="P507" t="str">
            <v>Unilever Taiwan</v>
          </cell>
        </row>
        <row r="508">
          <cell r="M508" t="str">
            <v>U0797</v>
          </cell>
          <cell r="N508" t="str">
            <v>FS - Taiwan BFO</v>
          </cell>
          <cell r="O508" t="str">
            <v>O0874</v>
          </cell>
          <cell r="P508" t="str">
            <v>BF Taiwan (Sub)</v>
          </cell>
        </row>
        <row r="509">
          <cell r="M509" t="str">
            <v>U0798</v>
          </cell>
          <cell r="N509" t="str">
            <v>FS - Hong Kong BFO</v>
          </cell>
          <cell r="O509" t="str">
            <v>O0094</v>
          </cell>
          <cell r="P509" t="str">
            <v>Hong Kong BFO</v>
          </cell>
        </row>
        <row r="510">
          <cell r="M510" t="str">
            <v>U0799</v>
          </cell>
          <cell r="N510" t="str">
            <v>FS - UL Hong Kong</v>
          </cell>
          <cell r="O510" t="str">
            <v>O0148</v>
          </cell>
          <cell r="P510" t="str">
            <v>Unilever Hong Kong</v>
          </cell>
        </row>
        <row r="511">
          <cell r="M511" t="str">
            <v>U0800</v>
          </cell>
          <cell r="N511" t="str">
            <v>FS - China</v>
          </cell>
          <cell r="O511" t="str">
            <v>O0575</v>
          </cell>
          <cell r="P511" t="str">
            <v>China Foods</v>
          </cell>
        </row>
        <row r="512">
          <cell r="M512" t="str">
            <v>U0801</v>
          </cell>
          <cell r="N512" t="str">
            <v>FS - Pakistan</v>
          </cell>
          <cell r="O512" t="str">
            <v>O0574</v>
          </cell>
          <cell r="P512" t="str">
            <v>Pakistan BFO</v>
          </cell>
        </row>
        <row r="513">
          <cell r="M513" t="str">
            <v>U0802</v>
          </cell>
          <cell r="N513" t="str">
            <v>FS - India</v>
          </cell>
          <cell r="O513" t="str">
            <v>O0142</v>
          </cell>
          <cell r="P513" t="str">
            <v>HLL India</v>
          </cell>
        </row>
        <row r="514">
          <cell r="M514" t="str">
            <v>U0803</v>
          </cell>
          <cell r="N514" t="str">
            <v>FS - Sri Lanka</v>
          </cell>
          <cell r="O514" t="str">
            <v>O0146</v>
          </cell>
          <cell r="P514" t="str">
            <v>Unilever Sri Lanka</v>
          </cell>
        </row>
        <row r="515">
          <cell r="M515" t="str">
            <v>U0804</v>
          </cell>
          <cell r="N515" t="str">
            <v>FS - Australia</v>
          </cell>
          <cell r="O515" t="str">
            <v>O0221</v>
          </cell>
          <cell r="P515" t="str">
            <v>A&amp;P - Australia</v>
          </cell>
        </row>
        <row r="516">
          <cell r="M516" t="str">
            <v>U0805</v>
          </cell>
          <cell r="N516" t="str">
            <v>FS - New Zealand</v>
          </cell>
          <cell r="O516" t="str">
            <v>O0223</v>
          </cell>
          <cell r="P516" t="str">
            <v>A&amp;P - New Zealand</v>
          </cell>
        </row>
        <row r="517">
          <cell r="M517" t="str">
            <v>U0806</v>
          </cell>
          <cell r="N517" t="str">
            <v>FS - South Africa</v>
          </cell>
          <cell r="O517" t="str">
            <v>O0714</v>
          </cell>
          <cell r="P517" t="str">
            <v>Unilever BF Robertson SA.</v>
          </cell>
        </row>
        <row r="518">
          <cell r="M518" t="str">
            <v>U0807</v>
          </cell>
          <cell r="N518" t="str">
            <v>FS - Arabia</v>
          </cell>
          <cell r="O518" t="str">
            <v>O0024</v>
          </cell>
          <cell r="P518" t="str">
            <v>Unilever Arabia</v>
          </cell>
        </row>
        <row r="519">
          <cell r="M519" t="str">
            <v>U0808</v>
          </cell>
          <cell r="N519" t="str">
            <v>FS - Egypt</v>
          </cell>
          <cell r="O519" t="str">
            <v>O0025</v>
          </cell>
          <cell r="P519" t="str">
            <v>AMET - Unilever Egypt</v>
          </cell>
        </row>
        <row r="520">
          <cell r="M520" t="str">
            <v>U0809</v>
          </cell>
          <cell r="N520" t="str">
            <v>FS - Morocco</v>
          </cell>
          <cell r="O520" t="str">
            <v>O0013</v>
          </cell>
          <cell r="P520" t="str">
            <v>AMET - Lever Morocco</v>
          </cell>
        </row>
        <row r="521">
          <cell r="M521" t="str">
            <v>U0810</v>
          </cell>
          <cell r="N521" t="str">
            <v>FS - Israel</v>
          </cell>
          <cell r="O521" t="str">
            <v>O0099</v>
          </cell>
          <cell r="P521" t="str">
            <v>Israel BFO</v>
          </cell>
        </row>
        <row r="522">
          <cell r="M522" t="str">
            <v>U0811</v>
          </cell>
          <cell r="N522" t="str">
            <v>FS - Turkey</v>
          </cell>
          <cell r="O522" t="str">
            <v>O0032</v>
          </cell>
          <cell r="P522" t="str">
            <v>Unilever Turkey NV</v>
          </cell>
        </row>
        <row r="523">
          <cell r="M523" t="str">
            <v>U0822</v>
          </cell>
          <cell r="N523" t="str">
            <v>FS Asia BGTI</v>
          </cell>
          <cell r="O523" t="str">
            <v>O0484</v>
          </cell>
          <cell r="P523" t="str">
            <v>BGTI Foods Asia</v>
          </cell>
        </row>
        <row r="524">
          <cell r="M524" t="str">
            <v>U0823</v>
          </cell>
          <cell r="N524" t="str">
            <v>FS NAMET BGTI</v>
          </cell>
          <cell r="O524" t="str">
            <v>O0481</v>
          </cell>
          <cell r="P524" t="str">
            <v>AMET - BGTI NAMET</v>
          </cell>
        </row>
        <row r="525">
          <cell r="M525" t="str">
            <v>U0824</v>
          </cell>
          <cell r="N525" t="str">
            <v>FS - Western Europe BGTI</v>
          </cell>
          <cell r="O525" t="str">
            <v>O0505</v>
          </cell>
          <cell r="P525" t="str">
            <v>UBF - BGTI  Western Europe</v>
          </cell>
        </row>
        <row r="526">
          <cell r="M526" t="str">
            <v>U0825</v>
          </cell>
          <cell r="N526" t="str">
            <v>FS - Latin America BGTI</v>
          </cell>
          <cell r="O526" t="str">
            <v>O0535</v>
          </cell>
          <cell r="P526" t="str">
            <v>Latin America - BGTI</v>
          </cell>
        </row>
        <row r="527">
          <cell r="M527" t="str">
            <v>U0826</v>
          </cell>
          <cell r="N527" t="str">
            <v>FS - UL Philippines</v>
          </cell>
          <cell r="O527" t="str">
            <v>O0723</v>
          </cell>
          <cell r="P527" t="str">
            <v>A&amp;P HPC/UBF Philippines</v>
          </cell>
        </row>
        <row r="528">
          <cell r="M528" t="str">
            <v>U0827</v>
          </cell>
          <cell r="N528" t="str">
            <v>FS - Uruguay BFO Foods</v>
          </cell>
          <cell r="O528" t="str">
            <v>O0727</v>
          </cell>
          <cell r="P528" t="str">
            <v>Uruguay BFO</v>
          </cell>
        </row>
        <row r="529">
          <cell r="M529" t="str">
            <v>U0828</v>
          </cell>
          <cell r="N529" t="str">
            <v>FS - UL Hong Kong (Sub)</v>
          </cell>
          <cell r="O529" t="str">
            <v>O0870</v>
          </cell>
          <cell r="P529" t="str">
            <v>BF Hong Kong (Sub)</v>
          </cell>
        </row>
        <row r="530">
          <cell r="M530" t="str">
            <v>U0829</v>
          </cell>
          <cell r="N530" t="str">
            <v>FS - Lever Pakistan</v>
          </cell>
          <cell r="O530" t="str">
            <v>O0145</v>
          </cell>
          <cell r="P530" t="str">
            <v>Lever Pakistan</v>
          </cell>
        </row>
        <row r="531">
          <cell r="M531" t="str">
            <v>U0830</v>
          </cell>
          <cell r="N531" t="str">
            <v>FS - Global BGTI</v>
          </cell>
          <cell r="O531" t="str">
            <v>O0629</v>
          </cell>
          <cell r="P531" t="str">
            <v>Foodsolution BGTI Global</v>
          </cell>
        </row>
        <row r="532">
          <cell r="M532" t="str">
            <v>U0831</v>
          </cell>
          <cell r="N532" t="str">
            <v>FS - Singapore Central</v>
          </cell>
          <cell r="O532" t="str">
            <v>O0224</v>
          </cell>
          <cell r="P532" t="str">
            <v>A&amp;P - Singapore Central</v>
          </cell>
        </row>
        <row r="533">
          <cell r="M533" t="str">
            <v>U0832</v>
          </cell>
          <cell r="N533" t="str">
            <v>FS - UMDSA UBRSA</v>
          </cell>
          <cell r="O533" t="str">
            <v>O0936</v>
          </cell>
          <cell r="P533" t="str">
            <v>UMDSA - UBRSA</v>
          </cell>
        </row>
        <row r="534">
          <cell r="M534" t="str">
            <v>U0833</v>
          </cell>
          <cell r="N534" t="str">
            <v>FS - UMDWA Cote DIvoire</v>
          </cell>
          <cell r="O534" t="str">
            <v>O0937</v>
          </cell>
          <cell r="P534" t="str">
            <v>UMDWA - Cote DIvoire</v>
          </cell>
        </row>
        <row r="535">
          <cell r="M535" t="str">
            <v>U0834</v>
          </cell>
          <cell r="N535" t="str">
            <v>FS - C&amp;E Europe BGTI</v>
          </cell>
          <cell r="O535" t="str">
            <v>O0507</v>
          </cell>
          <cell r="P535" t="str">
            <v>UBF - BGTI C&amp;E Europe</v>
          </cell>
        </row>
        <row r="536">
          <cell r="M536" t="str">
            <v>U0835</v>
          </cell>
          <cell r="N536" t="str">
            <v>FS - North America BGTI</v>
          </cell>
          <cell r="O536" t="str">
            <v>O0519</v>
          </cell>
          <cell r="P536" t="str">
            <v>UBFNA - BGTI North America</v>
          </cell>
        </row>
        <row r="537">
          <cell r="M537" t="str">
            <v>U0836</v>
          </cell>
          <cell r="N537" t="str">
            <v>FS - Malaysia BFO</v>
          </cell>
          <cell r="O537" t="str">
            <v>O0104</v>
          </cell>
          <cell r="P537" t="str">
            <v>Malaysia BFO</v>
          </cell>
        </row>
        <row r="538">
          <cell r="M538" t="str">
            <v>U0837</v>
          </cell>
          <cell r="N538" t="str">
            <v>FS - Slimfast Canada</v>
          </cell>
          <cell r="O538" t="str">
            <v>O0628</v>
          </cell>
          <cell r="P538" t="str">
            <v>Slimfast Foodsolutions Canada</v>
          </cell>
        </row>
        <row r="539">
          <cell r="M539" t="str">
            <v>U0838</v>
          </cell>
          <cell r="N539" t="str">
            <v>FS - Slimfast USA</v>
          </cell>
          <cell r="O539" t="str">
            <v>O0609</v>
          </cell>
          <cell r="P539" t="str">
            <v>Slimfast Foodsolution US</v>
          </cell>
        </row>
        <row r="540">
          <cell r="M540" t="str">
            <v>U0840</v>
          </cell>
          <cell r="N540" t="str">
            <v>FS - UFE Plan</v>
          </cell>
          <cell r="O540" t="str">
            <v>O0581</v>
          </cell>
          <cell r="P540" t="str">
            <v>UBFE Plan</v>
          </cell>
        </row>
        <row r="541">
          <cell r="M541" t="str">
            <v>U0841</v>
          </cell>
          <cell r="N541" t="str">
            <v>FS - Asian UBF Plan</v>
          </cell>
          <cell r="O541" t="str">
            <v>O0585</v>
          </cell>
          <cell r="P541" t="str">
            <v>Asia UBF Plan</v>
          </cell>
        </row>
        <row r="542">
          <cell r="M542" t="str">
            <v>U0845</v>
          </cell>
          <cell r="N542" t="str">
            <v>FS - Foods Service Contingency Plan</v>
          </cell>
          <cell r="O542" t="str">
            <v>O0596</v>
          </cell>
          <cell r="P542" t="str">
            <v>Foods Solution Contingency Plan</v>
          </cell>
        </row>
        <row r="543">
          <cell r="M543" t="str">
            <v>U0846</v>
          </cell>
          <cell r="N543" t="str">
            <v>FS - Unilever adjustments Plan</v>
          </cell>
          <cell r="O543" t="str">
            <v>O0607</v>
          </cell>
          <cell r="P543" t="str">
            <v>Unilever adjustments Plan</v>
          </cell>
        </row>
        <row r="544">
          <cell r="M544" t="str">
            <v>U0847</v>
          </cell>
          <cell r="N544" t="str">
            <v>FS - UFLA Plan ex Slimfast</v>
          </cell>
          <cell r="O544" t="str">
            <v>O0614</v>
          </cell>
          <cell r="P544" t="str">
            <v>UBFLA Foods Plan</v>
          </cell>
        </row>
        <row r="545">
          <cell r="M545" t="str">
            <v>U0848</v>
          </cell>
          <cell r="N545" t="str">
            <v>FS - UFNA Foods Plan</v>
          </cell>
          <cell r="O545" t="str">
            <v>O0939</v>
          </cell>
          <cell r="P545" t="str">
            <v>UBFNA Foods Plan</v>
          </cell>
        </row>
        <row r="546">
          <cell r="M546" t="str">
            <v>U0849</v>
          </cell>
          <cell r="N546" t="str">
            <v>FS - UFNA Slimfast Plan</v>
          </cell>
          <cell r="O546" t="str">
            <v>O0941</v>
          </cell>
          <cell r="P546" t="str">
            <v>UBFNA Slimfast Plan</v>
          </cell>
        </row>
        <row r="547">
          <cell r="M547" t="str">
            <v>U0850</v>
          </cell>
          <cell r="N547" t="str">
            <v>FS - GRTD Plan</v>
          </cell>
          <cell r="O547" t="str">
            <v>O0943</v>
          </cell>
          <cell r="P547" t="str">
            <v>GRTD Plan</v>
          </cell>
        </row>
        <row r="548">
          <cell r="M548" t="str">
            <v>U0851</v>
          </cell>
          <cell r="N548" t="str">
            <v>FS - NAMET Plan</v>
          </cell>
          <cell r="O548" t="str">
            <v>O0945</v>
          </cell>
          <cell r="P548" t="str">
            <v>NAMET Foods Plan</v>
          </cell>
        </row>
        <row r="549">
          <cell r="M549" t="str">
            <v>U0852</v>
          </cell>
          <cell r="N549" t="str">
            <v>FS - Africa Plan</v>
          </cell>
          <cell r="O549" t="str">
            <v>O0946</v>
          </cell>
          <cell r="P549" t="str">
            <v>Africa Foods Plan</v>
          </cell>
        </row>
        <row r="550">
          <cell r="M550" t="str">
            <v>U0856</v>
          </cell>
          <cell r="N550" t="str">
            <v>FS - Brazil Foods</v>
          </cell>
          <cell r="O550" t="str">
            <v>O0070</v>
          </cell>
          <cell r="P550" t="str">
            <v>Unilever Brazil</v>
          </cell>
        </row>
        <row r="551">
          <cell r="M551" t="str">
            <v>U0858</v>
          </cell>
          <cell r="N551" t="str">
            <v>FS Honduras</v>
          </cell>
          <cell r="O551" t="str">
            <v>O0279</v>
          </cell>
          <cell r="P551" t="str">
            <v>Unilever Honduras</v>
          </cell>
        </row>
        <row r="552">
          <cell r="M552" t="str">
            <v>U0859</v>
          </cell>
          <cell r="N552" t="str">
            <v>FS - Unilever Serbia</v>
          </cell>
          <cell r="O552" t="str">
            <v>O0877</v>
          </cell>
          <cell r="P552" t="str">
            <v>Unilever Serbia</v>
          </cell>
        </row>
        <row r="553">
          <cell r="M553" t="str">
            <v>U0860</v>
          </cell>
          <cell r="N553" t="str">
            <v>FS - Panama Foods</v>
          </cell>
          <cell r="O553" t="str">
            <v>O0281</v>
          </cell>
          <cell r="P553" t="str">
            <v>Unilever Panama</v>
          </cell>
        </row>
        <row r="554">
          <cell r="M554" t="str">
            <v>U0434</v>
          </cell>
          <cell r="N554" t="str">
            <v>Parent and Holdings NV</v>
          </cell>
          <cell r="O554" t="str">
            <v>O0434</v>
          </cell>
          <cell r="P554" t="str">
            <v>Parent and Holdings NV</v>
          </cell>
        </row>
        <row r="555">
          <cell r="M555" t="str">
            <v>U0435</v>
          </cell>
          <cell r="N555" t="str">
            <v>Parent and Holdings PLC</v>
          </cell>
          <cell r="O555" t="str">
            <v>O0435</v>
          </cell>
          <cell r="P555" t="str">
            <v>Parent and Holdings PLC</v>
          </cell>
        </row>
        <row r="556">
          <cell r="M556" t="str">
            <v>U0450</v>
          </cell>
          <cell r="N556" t="str">
            <v>Unilever Research - Vlaardingen</v>
          </cell>
          <cell r="O556" t="str">
            <v>O0450</v>
          </cell>
          <cell r="P556" t="str">
            <v>Unilever Research - Vlaardingen</v>
          </cell>
        </row>
        <row r="557">
          <cell r="M557" t="str">
            <v>U0452</v>
          </cell>
          <cell r="N557" t="str">
            <v>Unilever Research - Colworth</v>
          </cell>
          <cell r="O557" t="str">
            <v>O0452</v>
          </cell>
          <cell r="P557" t="str">
            <v>Unilever Research - Colworth</v>
          </cell>
        </row>
        <row r="558">
          <cell r="M558" t="str">
            <v>U0463</v>
          </cell>
          <cell r="N558" t="str">
            <v>Unus</v>
          </cell>
          <cell r="O558" t="str">
            <v>O0463</v>
          </cell>
          <cell r="P558" t="str">
            <v>Unus</v>
          </cell>
        </row>
        <row r="559">
          <cell r="M559" t="str">
            <v>U0499</v>
          </cell>
          <cell r="N559" t="str">
            <v>Unilever Adjustments</v>
          </cell>
          <cell r="O559" t="str">
            <v>O0486</v>
          </cell>
          <cell r="P559" t="str">
            <v>Unilever Adjustments</v>
          </cell>
        </row>
        <row r="560">
          <cell r="M560" t="str">
            <v>U0500</v>
          </cell>
          <cell r="N560" t="str">
            <v>DTI - Foods Division</v>
          </cell>
          <cell r="O560" t="str">
            <v>O0487</v>
          </cell>
          <cell r="P560" t="str">
            <v>DTI - Foods Division</v>
          </cell>
        </row>
        <row r="561">
          <cell r="M561" t="str">
            <v>U0501</v>
          </cell>
          <cell r="N561" t="str">
            <v>DTI - HPC Division</v>
          </cell>
          <cell r="O561" t="str">
            <v>O0488</v>
          </cell>
          <cell r="P561" t="str">
            <v>DTI - HPC Division</v>
          </cell>
        </row>
        <row r="562">
          <cell r="M562" t="str">
            <v>U0502</v>
          </cell>
          <cell r="N562" t="str">
            <v>Unilever Central Contingency</v>
          </cell>
          <cell r="O562" t="str">
            <v>O0489</v>
          </cell>
          <cell r="P562" t="str">
            <v>Unilever Central Contingency</v>
          </cell>
        </row>
        <row r="563">
          <cell r="M563" t="str">
            <v>U0503</v>
          </cell>
          <cell r="N563" t="str">
            <v>Foods Division Contingency</v>
          </cell>
          <cell r="O563" t="str">
            <v>O0490</v>
          </cell>
          <cell r="P563" t="str">
            <v>Foods Division Contingency</v>
          </cell>
        </row>
        <row r="564">
          <cell r="M564" t="str">
            <v>U0504</v>
          </cell>
          <cell r="N564" t="str">
            <v>HPC Division Contingency</v>
          </cell>
          <cell r="O564" t="str">
            <v>O0491</v>
          </cell>
          <cell r="P564" t="str">
            <v>HPC Division Contingency</v>
          </cell>
        </row>
        <row r="565">
          <cell r="M565" t="str">
            <v>U0575</v>
          </cell>
          <cell r="N565" t="str">
            <v>Foodservice Contingency</v>
          </cell>
          <cell r="O565" t="str">
            <v>O0564</v>
          </cell>
          <cell r="P565" t="str">
            <v>Foodsolutions Contingency</v>
          </cell>
        </row>
        <row r="566">
          <cell r="M566" t="str">
            <v>U0614</v>
          </cell>
          <cell r="N566" t="str">
            <v>Foods Div Contingency Plan</v>
          </cell>
          <cell r="O566" t="str">
            <v>O0595</v>
          </cell>
          <cell r="P566" t="str">
            <v>Foods Div Contingency Plan</v>
          </cell>
        </row>
        <row r="567">
          <cell r="M567" t="str">
            <v>U0615</v>
          </cell>
          <cell r="N567" t="str">
            <v>Foods Service Contingency Plan</v>
          </cell>
          <cell r="O567" t="str">
            <v>O0596</v>
          </cell>
          <cell r="P567" t="str">
            <v>Foods Solution Contingency Plan</v>
          </cell>
        </row>
        <row r="568">
          <cell r="M568" t="str">
            <v>U0616</v>
          </cell>
          <cell r="N568" t="str">
            <v>DTI Foods Contingency Plan</v>
          </cell>
          <cell r="O568" t="str">
            <v>O0597</v>
          </cell>
          <cell r="P568" t="str">
            <v>DTI Foods Contingency Plan</v>
          </cell>
        </row>
        <row r="569">
          <cell r="M569" t="str">
            <v>U0617</v>
          </cell>
          <cell r="N569" t="str">
            <v>UL Research - Colworth Plan</v>
          </cell>
          <cell r="O569" t="str">
            <v>O0598</v>
          </cell>
          <cell r="P569" t="str">
            <v>UL Research - Colworth Plan</v>
          </cell>
        </row>
        <row r="570">
          <cell r="M570" t="str">
            <v>U0618</v>
          </cell>
          <cell r="N570" t="str">
            <v>UL Research - Vlaaringden Plan</v>
          </cell>
          <cell r="O570" t="str">
            <v>O0599</v>
          </cell>
          <cell r="P570" t="str">
            <v>UL Research - Vlaaringden Plan</v>
          </cell>
        </row>
        <row r="571">
          <cell r="M571" t="str">
            <v>U0619</v>
          </cell>
          <cell r="N571" t="str">
            <v>HPC Division Contingency Plan</v>
          </cell>
          <cell r="O571" t="str">
            <v>O0600</v>
          </cell>
          <cell r="P571" t="str">
            <v>HPC Division Contingency Plan</v>
          </cell>
        </row>
        <row r="572">
          <cell r="M572" t="str">
            <v>U0620</v>
          </cell>
          <cell r="N572" t="str">
            <v>HPC Division Plan</v>
          </cell>
          <cell r="O572" t="str">
            <v>O0601</v>
          </cell>
          <cell r="P572" t="str">
            <v>HPC Division Plan</v>
          </cell>
        </row>
        <row r="573">
          <cell r="M573" t="str">
            <v>U0621</v>
          </cell>
          <cell r="N573" t="str">
            <v>UL Research - Port Sunlight Plan</v>
          </cell>
          <cell r="O573" t="str">
            <v>O0602</v>
          </cell>
          <cell r="P573" t="str">
            <v>UL Research - Port Sunlight</v>
          </cell>
        </row>
        <row r="574">
          <cell r="M574" t="str">
            <v>U0622</v>
          </cell>
          <cell r="N574" t="str">
            <v>UL Research - Edgewater Plan</v>
          </cell>
          <cell r="O574" t="str">
            <v>O0603</v>
          </cell>
          <cell r="P574" t="str">
            <v>UL Research - Edgewater</v>
          </cell>
        </row>
        <row r="575">
          <cell r="M575" t="str">
            <v>U0623</v>
          </cell>
          <cell r="N575" t="str">
            <v>NV Plan</v>
          </cell>
          <cell r="O575" t="str">
            <v>O0604</v>
          </cell>
          <cell r="P575" t="str">
            <v>NV Plan</v>
          </cell>
        </row>
        <row r="576">
          <cell r="M576" t="str">
            <v>U0624</v>
          </cell>
          <cell r="N576" t="str">
            <v>PLC Plan</v>
          </cell>
          <cell r="O576" t="str">
            <v>O0605</v>
          </cell>
          <cell r="P576" t="str">
            <v>PLC Plan</v>
          </cell>
        </row>
        <row r="577">
          <cell r="M577" t="str">
            <v>U0625</v>
          </cell>
          <cell r="N577" t="str">
            <v>UNUS Plan</v>
          </cell>
          <cell r="O577" t="str">
            <v>O0606</v>
          </cell>
          <cell r="P577" t="str">
            <v>UNUS Plan</v>
          </cell>
        </row>
        <row r="578">
          <cell r="M578" t="str">
            <v>U0626</v>
          </cell>
          <cell r="N578" t="str">
            <v>Unilever adjustments Plan</v>
          </cell>
          <cell r="O578" t="str">
            <v>O0607</v>
          </cell>
          <cell r="P578" t="str">
            <v>Unilever adjustments Plan</v>
          </cell>
        </row>
        <row r="579">
          <cell r="M579" t="str">
            <v>U0627</v>
          </cell>
          <cell r="N579" t="str">
            <v>Unilever contingency Plan</v>
          </cell>
          <cell r="O579" t="str">
            <v>O0608</v>
          </cell>
          <cell r="P579" t="str">
            <v>Unilever contingency Plan</v>
          </cell>
        </row>
        <row r="580">
          <cell r="M580" t="str">
            <v>U0689</v>
          </cell>
          <cell r="N580" t="str">
            <v>Foodsolutions Global BGTI</v>
          </cell>
          <cell r="O580" t="str">
            <v>O0629</v>
          </cell>
          <cell r="P580" t="str">
            <v>Foodsolution BGTI Global</v>
          </cell>
        </row>
        <row r="581">
          <cell r="M581" t="str">
            <v>U0633</v>
          </cell>
          <cell r="N581" t="str">
            <v>NV - Other New Ventures</v>
          </cell>
          <cell r="O581" t="str">
            <v>O0613</v>
          </cell>
          <cell r="P581" t="str">
            <v>NV - Other New Ventures</v>
          </cell>
        </row>
        <row r="582">
          <cell r="M582" t="str">
            <v>U0665</v>
          </cell>
          <cell r="N582" t="str">
            <v>NV - Rocket</v>
          </cell>
          <cell r="O582" t="str">
            <v>O0715</v>
          </cell>
          <cell r="P582" t="str">
            <v>Unilever Ventures UK</v>
          </cell>
        </row>
        <row r="583">
          <cell r="M583" t="str">
            <v>U0666</v>
          </cell>
          <cell r="N583" t="str">
            <v>NV - Persil Services</v>
          </cell>
          <cell r="O583" t="str">
            <v>O0718</v>
          </cell>
          <cell r="P583" t="str">
            <v>NV - Persil Services</v>
          </cell>
        </row>
        <row r="584">
          <cell r="M584" t="str">
            <v>U0743</v>
          </cell>
          <cell r="N584" t="str">
            <v>New Ventures Plan</v>
          </cell>
          <cell r="O584" t="str">
            <v>O0947</v>
          </cell>
          <cell r="P584" t="str">
            <v>New Ventures Plan</v>
          </cell>
        </row>
        <row r="585">
          <cell r="M585" t="str">
            <v>VB0001</v>
          </cell>
          <cell r="N585" t="str">
            <v>JV - Unilever Arabia Foods</v>
          </cell>
          <cell r="O585" t="str">
            <v>V0001</v>
          </cell>
          <cell r="P585" t="str">
            <v>JV - Unilever Arabia</v>
          </cell>
        </row>
        <row r="586">
          <cell r="M586" t="str">
            <v>VB0002</v>
          </cell>
          <cell r="N586" t="str">
            <v>JV - FS Unilever Arabia Foodservices</v>
          </cell>
          <cell r="O586" t="str">
            <v>V0001</v>
          </cell>
          <cell r="P586" t="str">
            <v>JV - Unilever Arabia</v>
          </cell>
        </row>
        <row r="587">
          <cell r="M587" t="str">
            <v>VB0003</v>
          </cell>
          <cell r="N587" t="str">
            <v>JV - Unilever Arabia HPC</v>
          </cell>
          <cell r="O587" t="str">
            <v>V0001</v>
          </cell>
          <cell r="P587" t="str">
            <v>JV - Unilever Arabia</v>
          </cell>
        </row>
        <row r="588">
          <cell r="M588" t="str">
            <v>VB0004</v>
          </cell>
          <cell r="N588" t="str">
            <v>JV - BFO - Tunisia</v>
          </cell>
          <cell r="O588" t="str">
            <v>V0002</v>
          </cell>
          <cell r="P588" t="str">
            <v>JV - Tunisia BFO</v>
          </cell>
        </row>
        <row r="589">
          <cell r="M589" t="str">
            <v>VB0005</v>
          </cell>
          <cell r="N589" t="str">
            <v>JV - HLL India HPC</v>
          </cell>
          <cell r="O589" t="str">
            <v>V0003</v>
          </cell>
          <cell r="P589" t="str">
            <v>JV - HLL India</v>
          </cell>
        </row>
        <row r="590">
          <cell r="M590" t="str">
            <v>VB0006</v>
          </cell>
          <cell r="N590" t="str">
            <v>JV - Unilever Indonesia HPC</v>
          </cell>
          <cell r="O590" t="str">
            <v>V0004</v>
          </cell>
          <cell r="P590" t="str">
            <v>JV - A&amp;P - Indonesia</v>
          </cell>
        </row>
        <row r="591">
          <cell r="M591" t="str">
            <v>VB0007</v>
          </cell>
          <cell r="N591" t="str">
            <v>JV - UFE - Fima Assoc</v>
          </cell>
          <cell r="O591" t="str">
            <v>V0005</v>
          </cell>
          <cell r="P591" t="str">
            <v>JV - Fima</v>
          </cell>
        </row>
        <row r="592">
          <cell r="M592" t="str">
            <v>VB0008</v>
          </cell>
          <cell r="N592" t="str">
            <v>JV - FS Fima Assoc</v>
          </cell>
          <cell r="O592" t="str">
            <v>V0005</v>
          </cell>
          <cell r="P592" t="str">
            <v>JV - Fima</v>
          </cell>
        </row>
        <row r="593">
          <cell r="M593" t="str">
            <v>VB0009</v>
          </cell>
          <cell r="N593" t="str">
            <v>JV - Suchel Lever Cuba HPC</v>
          </cell>
          <cell r="O593" t="str">
            <v>V0006</v>
          </cell>
          <cell r="P593" t="str">
            <v>JV - Suchel Lever Cuba</v>
          </cell>
        </row>
        <row r="594">
          <cell r="M594" t="str">
            <v>VB0010</v>
          </cell>
          <cell r="N594" t="str">
            <v>JV - UFNA - Foods Retail - US</v>
          </cell>
          <cell r="O594" t="str">
            <v>V0007</v>
          </cell>
          <cell r="P594" t="str">
            <v>JV - UFNA-Foods Retail - US</v>
          </cell>
        </row>
        <row r="595">
          <cell r="M595" t="str">
            <v>VB0011</v>
          </cell>
          <cell r="N595" t="str">
            <v>JV - US Tier 2-5</v>
          </cell>
          <cell r="O595" t="str">
            <v>V0008</v>
          </cell>
          <cell r="P595" t="str">
            <v>JV - UFNA-US Foodsolutions Tier 2-5</v>
          </cell>
        </row>
        <row r="596">
          <cell r="M596" t="str">
            <v>VB0012</v>
          </cell>
          <cell r="N596" t="str">
            <v>JV - Canada Tier 2-5</v>
          </cell>
          <cell r="O596" t="str">
            <v>V0009</v>
          </cell>
          <cell r="P596" t="str">
            <v>JV - UFNA-Canada Foodsolutions Tier 2-5</v>
          </cell>
        </row>
        <row r="597">
          <cell r="M597" t="str">
            <v>VB0013</v>
          </cell>
          <cell r="N597" t="str">
            <v>JV - PL JV Western Europe</v>
          </cell>
          <cell r="O597" t="str">
            <v>V0015</v>
          </cell>
          <cell r="P597" t="str">
            <v>JV - PL JV Western Europe</v>
          </cell>
        </row>
        <row r="598">
          <cell r="M598" t="str">
            <v>VB0014</v>
          </cell>
          <cell r="N598" t="str">
            <v>JV - UFNA - Foods Retail - Canada</v>
          </cell>
          <cell r="O598" t="str">
            <v>V0011</v>
          </cell>
          <cell r="P598" t="str">
            <v>JV - UFNA - Foods Retail - Canada</v>
          </cell>
        </row>
        <row r="599">
          <cell r="M599" t="str">
            <v>VB0015</v>
          </cell>
          <cell r="N599" t="str">
            <v>JV - Brazil Foods</v>
          </cell>
          <cell r="O599" t="str">
            <v>V0012</v>
          </cell>
          <cell r="P599" t="str">
            <v>JV - Brazil BFO HPC</v>
          </cell>
        </row>
        <row r="600">
          <cell r="M600" t="str">
            <v>VB0016</v>
          </cell>
          <cell r="N600" t="str">
            <v>JV - US Tier 1</v>
          </cell>
          <cell r="O600" t="str">
            <v>V0013</v>
          </cell>
          <cell r="P600" t="str">
            <v>JV - UFNA - US Foodsolutions Tier 1</v>
          </cell>
        </row>
        <row r="601">
          <cell r="M601" t="str">
            <v>VB0017</v>
          </cell>
          <cell r="N601" t="str">
            <v>JV - Slimfast Foodsolution US</v>
          </cell>
          <cell r="O601" t="str">
            <v>V0014</v>
          </cell>
          <cell r="P601" t="str">
            <v>JV - UFNA - Canada Foodsolutions Tier 1</v>
          </cell>
        </row>
        <row r="602">
          <cell r="M602" t="str">
            <v>VB0018</v>
          </cell>
          <cell r="N602" t="str">
            <v>JV - PMT Industries Cyprus</v>
          </cell>
          <cell r="O602" t="str">
            <v>V0010</v>
          </cell>
          <cell r="P602" t="str">
            <v>JV - PMT Industries Cyprus</v>
          </cell>
        </row>
        <row r="603">
          <cell r="M603" t="str">
            <v>VB0019</v>
          </cell>
          <cell r="N603" t="str">
            <v>PL JV CEE</v>
          </cell>
          <cell r="O603" t="str">
            <v>V0016</v>
          </cell>
          <cell r="P603" t="str">
            <v>PL JV CEE</v>
          </cell>
        </row>
        <row r="604">
          <cell r="M604" t="str">
            <v>VB0020</v>
          </cell>
          <cell r="N604" t="str">
            <v>PL JV Latin America</v>
          </cell>
          <cell r="O604" t="str">
            <v>V0017</v>
          </cell>
          <cell r="P604" t="str">
            <v>PL JV Latin America</v>
          </cell>
        </row>
        <row r="605">
          <cell r="M605" t="str">
            <v>VB0021</v>
          </cell>
          <cell r="N605" t="str">
            <v>PL JV NAMET</v>
          </cell>
          <cell r="O605" t="str">
            <v>V0018</v>
          </cell>
          <cell r="P605" t="str">
            <v>PL JV NAMET</v>
          </cell>
        </row>
        <row r="606">
          <cell r="M606" t="str">
            <v>VB0022</v>
          </cell>
          <cell r="N606" t="str">
            <v>PL JV Turkey</v>
          </cell>
          <cell r="O606" t="str">
            <v>V0019</v>
          </cell>
          <cell r="P606" t="str">
            <v>PL JV Turkey</v>
          </cell>
        </row>
        <row r="607">
          <cell r="M607" t="str">
            <v>VB0023</v>
          </cell>
          <cell r="N607" t="str">
            <v>PL JV Asia</v>
          </cell>
          <cell r="O607" t="str">
            <v>V0020</v>
          </cell>
          <cell r="P607" t="str">
            <v>PL JV Asia</v>
          </cell>
        </row>
        <row r="608">
          <cell r="M608" t="str">
            <v>VB0024</v>
          </cell>
          <cell r="N608" t="str">
            <v>PL JV China</v>
          </cell>
          <cell r="O608" t="str">
            <v>V0021</v>
          </cell>
          <cell r="P608" t="str">
            <v>PL JV China</v>
          </cell>
        </row>
        <row r="609">
          <cell r="M609" t="str">
            <v>VB0025</v>
          </cell>
          <cell r="N609" t="str">
            <v>PL JV Hong Kong</v>
          </cell>
          <cell r="O609" t="str">
            <v>V0022</v>
          </cell>
          <cell r="P609" t="str">
            <v>PL JV Hong Kong</v>
          </cell>
        </row>
        <row r="610">
          <cell r="M610" t="str">
            <v>VB0026</v>
          </cell>
          <cell r="N610" t="str">
            <v>PL JV Hong Kong BF</v>
          </cell>
          <cell r="O610" t="str">
            <v>V0023</v>
          </cell>
          <cell r="P610" t="str">
            <v>PL JV Hong Kong BF</v>
          </cell>
        </row>
        <row r="611">
          <cell r="M611" t="str">
            <v>VB0027</v>
          </cell>
          <cell r="N611" t="str">
            <v>PL JV Africa</v>
          </cell>
          <cell r="O611" t="str">
            <v>V0024</v>
          </cell>
          <cell r="P611" t="str">
            <v>PL JV Africa</v>
          </cell>
        </row>
        <row r="612">
          <cell r="M612" t="str">
            <v>VB0028</v>
          </cell>
          <cell r="N612" t="str">
            <v>BGTI Pepsi Lipton JV</v>
          </cell>
          <cell r="O612" t="str">
            <v>V0025</v>
          </cell>
          <cell r="P612" t="str">
            <v>BGTI Pepsi Lipton JV</v>
          </cell>
        </row>
        <row r="613">
          <cell r="M613" t="str">
            <v>VB0029</v>
          </cell>
          <cell r="N613" t="str">
            <v>PL JV India</v>
          </cell>
          <cell r="O613" t="str">
            <v>V0026</v>
          </cell>
          <cell r="P613" t="str">
            <v>PL JV India</v>
          </cell>
        </row>
        <row r="614">
          <cell r="M614" t="str">
            <v>WB678</v>
          </cell>
          <cell r="N614" t="str">
            <v>Yemen - HPC</v>
          </cell>
          <cell r="O614" t="str">
            <v>W0623</v>
          </cell>
          <cell r="P614" t="str">
            <v>WS - Unilever Yemen</v>
          </cell>
        </row>
        <row r="615">
          <cell r="M615" t="str">
            <v>WB679</v>
          </cell>
          <cell r="N615" t="str">
            <v>Yemen - Foods Retail</v>
          </cell>
          <cell r="O615" t="str">
            <v>W0623</v>
          </cell>
          <cell r="P615" t="str">
            <v>WS - Unilever Yemen</v>
          </cell>
        </row>
        <row r="616">
          <cell r="M616" t="str">
            <v>WB680</v>
          </cell>
          <cell r="N616" t="str">
            <v>Levant - HPC</v>
          </cell>
          <cell r="O616" t="str">
            <v>W0624</v>
          </cell>
          <cell r="P616" t="str">
            <v>WS - Unilever Levant</v>
          </cell>
        </row>
        <row r="617">
          <cell r="M617" t="str">
            <v>WB681</v>
          </cell>
          <cell r="N617" t="str">
            <v>Levant - Retail</v>
          </cell>
          <cell r="O617" t="str">
            <v>W0624</v>
          </cell>
          <cell r="P617" t="str">
            <v>WS - Unilever Levant</v>
          </cell>
        </row>
        <row r="618">
          <cell r="M618" t="str">
            <v>WB682</v>
          </cell>
          <cell r="N618" t="str">
            <v>Sudan - HPC</v>
          </cell>
          <cell r="O618" t="str">
            <v>W0625</v>
          </cell>
          <cell r="P618" t="str">
            <v>WS - Unilever Sudan</v>
          </cell>
        </row>
        <row r="619">
          <cell r="M619" t="str">
            <v>WB683</v>
          </cell>
          <cell r="N619" t="str">
            <v>Sudan - Foods Retail</v>
          </cell>
          <cell r="O619" t="str">
            <v>W0625</v>
          </cell>
          <cell r="P619" t="str">
            <v>WS - Unilever Sudan</v>
          </cell>
        </row>
        <row r="620">
          <cell r="M620" t="str">
            <v>WB684</v>
          </cell>
          <cell r="N620" t="str">
            <v>Iraq - HPC</v>
          </cell>
          <cell r="O620" t="str">
            <v>W0626</v>
          </cell>
          <cell r="P620" t="str">
            <v>WS - Unilever Iraq</v>
          </cell>
        </row>
        <row r="621">
          <cell r="M621" t="str">
            <v>WB685</v>
          </cell>
          <cell r="N621" t="str">
            <v>Iraq - Foods Retail</v>
          </cell>
          <cell r="O621" t="str">
            <v>W0626</v>
          </cell>
          <cell r="P621" t="str">
            <v>WS - Unilever Iraq</v>
          </cell>
        </row>
        <row r="622">
          <cell r="M622" t="str">
            <v>WB686</v>
          </cell>
          <cell r="N622" t="str">
            <v>Libya - HPC</v>
          </cell>
          <cell r="O622" t="str">
            <v>W0627</v>
          </cell>
          <cell r="P622" t="str">
            <v>WS - Unilever Libya</v>
          </cell>
        </row>
        <row r="623">
          <cell r="M623" t="str">
            <v>WB687</v>
          </cell>
          <cell r="N623" t="str">
            <v>Libya - Retail</v>
          </cell>
          <cell r="O623" t="str">
            <v>W0627</v>
          </cell>
          <cell r="P623" t="str">
            <v>WS - Unilever Libya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HISBUDG"/>
    </sheetNames>
    <sheetDataSet>
      <sheetData sheetId="0">
        <row r="39">
          <cell r="B39" t="str">
            <v>LE 01</v>
          </cell>
          <cell r="C39" t="str">
            <v>Unilever Bestfoods Total</v>
          </cell>
          <cell r="D39" t="str">
            <v>Unilever Bestfoods Foodservice</v>
          </cell>
          <cell r="E39" t="str">
            <v>Unilever Bestfoods Export</v>
          </cell>
          <cell r="F39" t="str">
            <v>Unilever Bestfoods Retail exc. JH</v>
          </cell>
          <cell r="G39" t="str">
            <v>Knorr</v>
          </cell>
          <cell r="H39" t="str">
            <v>Knorr Bouillon</v>
          </cell>
          <cell r="I39" t="str">
            <v>Bouillon Cube</v>
          </cell>
          <cell r="J39" t="str">
            <v>Bouillon Powder</v>
          </cell>
          <cell r="K39" t="str">
            <v>Bouillon Essence</v>
          </cell>
          <cell r="L39" t="str">
            <v>Knorr Sauce</v>
          </cell>
          <cell r="M39" t="str">
            <v>Sauce-Soy Sauce</v>
          </cell>
          <cell r="N39" t="str">
            <v>Sauce-Ketchup</v>
          </cell>
          <cell r="O39" t="str">
            <v>Sauce-Other Sauce</v>
          </cell>
          <cell r="P39" t="str">
            <v>Knorr Soup</v>
          </cell>
          <cell r="Q39" t="str">
            <v>Knorr Other</v>
          </cell>
          <cell r="R39" t="str">
            <v>Lipton</v>
          </cell>
          <cell r="S39" t="str">
            <v>Lipton Leaf Tea</v>
          </cell>
          <cell r="T39" t="str">
            <v>Lipton RTD</v>
          </cell>
          <cell r="U39" t="str">
            <v>Skippy</v>
          </cell>
          <cell r="V39" t="str">
            <v>Hellmann's</v>
          </cell>
          <cell r="W39" t="str">
            <v>Laocai</v>
          </cell>
          <cell r="X39" t="str">
            <v>Rickshaw</v>
          </cell>
          <cell r="Y39" t="str">
            <v>Jinghua</v>
          </cell>
        </row>
        <row r="41">
          <cell r="B41" t="str">
            <v>Volume</v>
          </cell>
          <cell r="C41">
            <v>50534</v>
          </cell>
          <cell r="D41">
            <v>15680</v>
          </cell>
          <cell r="E41">
            <v>3400</v>
          </cell>
          <cell r="F41">
            <v>30943</v>
          </cell>
          <cell r="G41">
            <v>8674</v>
          </cell>
          <cell r="H41">
            <v>1677</v>
          </cell>
          <cell r="I41">
            <v>98</v>
          </cell>
          <cell r="J41">
            <v>647</v>
          </cell>
          <cell r="K41">
            <v>932</v>
          </cell>
          <cell r="L41">
            <v>6424.9999999999991</v>
          </cell>
          <cell r="M41">
            <v>5751.7653758542137</v>
          </cell>
          <cell r="N41">
            <v>590.29992406985571</v>
          </cell>
          <cell r="O41">
            <v>82.934700075930138</v>
          </cell>
          <cell r="P41">
            <v>436</v>
          </cell>
          <cell r="Q41">
            <v>136</v>
          </cell>
          <cell r="R41">
            <v>1418</v>
          </cell>
          <cell r="S41">
            <v>618</v>
          </cell>
          <cell r="T41">
            <v>800</v>
          </cell>
          <cell r="U41">
            <v>985</v>
          </cell>
          <cell r="V41">
            <v>500</v>
          </cell>
          <cell r="W41">
            <v>19275</v>
          </cell>
          <cell r="X41">
            <v>91</v>
          </cell>
          <cell r="Y41">
            <v>511</v>
          </cell>
        </row>
        <row r="42">
          <cell r="B42" t="str">
            <v>GSV</v>
          </cell>
          <cell r="C42">
            <v>615337.77561034588</v>
          </cell>
          <cell r="D42">
            <v>286784.21489942569</v>
          </cell>
          <cell r="E42">
            <v>28935</v>
          </cell>
          <cell r="F42">
            <v>275929.48686073482</v>
          </cell>
          <cell r="G42">
            <v>97811.450445416587</v>
          </cell>
          <cell r="H42">
            <v>46882.081674149689</v>
          </cell>
          <cell r="I42">
            <v>2786.9996133752988</v>
          </cell>
          <cell r="J42">
            <v>30834.992594243271</v>
          </cell>
          <cell r="K42">
            <v>13260.089466531119</v>
          </cell>
          <cell r="L42">
            <v>26199.902874895131</v>
          </cell>
          <cell r="M42">
            <v>19691.975521839016</v>
          </cell>
          <cell r="N42">
            <v>5430.031067607234</v>
          </cell>
          <cell r="O42">
            <v>1077.8962854488821</v>
          </cell>
          <cell r="P42">
            <v>20325.319526661719</v>
          </cell>
          <cell r="Q42">
            <v>4404.1463697100426</v>
          </cell>
          <cell r="R42">
            <v>61652.848441959315</v>
          </cell>
          <cell r="S42">
            <v>57863.734601275864</v>
          </cell>
          <cell r="T42">
            <v>3789.1138406834539</v>
          </cell>
          <cell r="U42">
            <v>23795.355330918639</v>
          </cell>
          <cell r="V42">
            <v>10381.987388887312</v>
          </cell>
          <cell r="W42">
            <v>76358.420654057249</v>
          </cell>
          <cell r="X42">
            <v>5929.4245994957391</v>
          </cell>
          <cell r="Y42">
            <v>23689.073850185341</v>
          </cell>
        </row>
        <row r="43">
          <cell r="B43" t="str">
            <v>PPR</v>
          </cell>
          <cell r="C43">
            <v>-11690.720266832021</v>
          </cell>
          <cell r="D43">
            <v>-5605.2903096209857</v>
          </cell>
          <cell r="E43">
            <v>0</v>
          </cell>
          <cell r="F43">
            <v>-5401.924286406459</v>
          </cell>
          <cell r="G43">
            <v>-2475.123623959958</v>
          </cell>
          <cell r="H43">
            <v>-1490.407126931726</v>
          </cell>
          <cell r="I43">
            <v>-61.824846865163288</v>
          </cell>
          <cell r="J43">
            <v>-1112.4093392718978</v>
          </cell>
          <cell r="K43">
            <v>-316.17294079466507</v>
          </cell>
          <cell r="L43">
            <v>-505.95689486638764</v>
          </cell>
          <cell r="M43">
            <v>-380.55896029530953</v>
          </cell>
          <cell r="N43">
            <v>-101.71439606060663</v>
          </cell>
          <cell r="O43">
            <v>-23.683538510471475</v>
          </cell>
          <cell r="P43">
            <v>-382.51348697666828</v>
          </cell>
          <cell r="Q43">
            <v>-96.246115185175782</v>
          </cell>
          <cell r="R43">
            <v>-801.1057657905493</v>
          </cell>
          <cell r="S43">
            <v>-747.15476988517605</v>
          </cell>
          <cell r="T43">
            <v>-53.95099590537324</v>
          </cell>
          <cell r="U43">
            <v>-518.39953251546854</v>
          </cell>
          <cell r="V43">
            <v>-147.10878751215401</v>
          </cell>
          <cell r="W43">
            <v>-1417.4964165892293</v>
          </cell>
          <cell r="X43">
            <v>-42.690160039100235</v>
          </cell>
          <cell r="Y43">
            <v>-683.50567080457552</v>
          </cell>
        </row>
        <row r="44">
          <cell r="B44" t="str">
            <v>TPR-T</v>
          </cell>
          <cell r="C44">
            <v>-16619.709860247738</v>
          </cell>
          <cell r="D44">
            <v>-6359.5840067201725</v>
          </cell>
          <cell r="E44">
            <v>0</v>
          </cell>
          <cell r="F44">
            <v>-8945.5576741468049</v>
          </cell>
          <cell r="G44">
            <v>-5079.2093489013996</v>
          </cell>
          <cell r="H44">
            <v>-1241.7043458701685</v>
          </cell>
          <cell r="I44">
            <v>-84.17476651013574</v>
          </cell>
          <cell r="J44">
            <v>-700.71242778217049</v>
          </cell>
          <cell r="K44">
            <v>-456.81715157786226</v>
          </cell>
          <cell r="L44">
            <v>-1839.0684880406452</v>
          </cell>
          <cell r="M44">
            <v>-1459.1889097400381</v>
          </cell>
          <cell r="N44">
            <v>-324.26062386431198</v>
          </cell>
          <cell r="O44">
            <v>-55.618954436295091</v>
          </cell>
          <cell r="P44">
            <v>-1705.7144420268041</v>
          </cell>
          <cell r="Q44">
            <v>-292.7220729637823</v>
          </cell>
          <cell r="R44">
            <v>-1787.3984193523152</v>
          </cell>
          <cell r="S44">
            <v>-1708.2105108262915</v>
          </cell>
          <cell r="T44">
            <v>-79.187908526023634</v>
          </cell>
          <cell r="U44">
            <v>-1612.7522788803078</v>
          </cell>
          <cell r="V44">
            <v>-182.683356625123</v>
          </cell>
          <cell r="W44">
            <v>-274.49669824972682</v>
          </cell>
          <cell r="X44">
            <v>-9.0175721379338274</v>
          </cell>
          <cell r="Y44">
            <v>-1314.568179380761</v>
          </cell>
        </row>
        <row r="45">
          <cell r="B45" t="str">
            <v>TPR-C</v>
          </cell>
          <cell r="C45">
            <v>-13616.345483266099</v>
          </cell>
          <cell r="D45">
            <v>-819.34058308452256</v>
          </cell>
          <cell r="E45">
            <v>0</v>
          </cell>
          <cell r="F45">
            <v>-12797.004900181577</v>
          </cell>
          <cell r="G45">
            <v>-1256.11747255522</v>
          </cell>
          <cell r="H45">
            <v>-149.97020134779154</v>
          </cell>
          <cell r="I45">
            <v>0</v>
          </cell>
          <cell r="J45">
            <v>-58.870827189200497</v>
          </cell>
          <cell r="K45">
            <v>-91.099374158591033</v>
          </cell>
          <cell r="L45">
            <v>-853.87749198809729</v>
          </cell>
          <cell r="M45">
            <v>-719.22765180366639</v>
          </cell>
          <cell r="N45">
            <v>-114.05604768231542</v>
          </cell>
          <cell r="O45">
            <v>-20.593792502115491</v>
          </cell>
          <cell r="P45">
            <v>-237.0915976582462</v>
          </cell>
          <cell r="Q45">
            <v>-15.178181561085008</v>
          </cell>
          <cell r="R45">
            <v>-4064.3442568164492</v>
          </cell>
          <cell r="S45">
            <v>-3408.3693205643926</v>
          </cell>
          <cell r="T45">
            <v>-655.97493625205641</v>
          </cell>
          <cell r="U45">
            <v>-2664.2035195228614</v>
          </cell>
          <cell r="V45">
            <v>-52.195244750035144</v>
          </cell>
          <cell r="W45">
            <v>-4666.4275392183035</v>
          </cell>
          <cell r="X45">
            <v>-93.716867318705496</v>
          </cell>
          <cell r="Y45">
            <v>0</v>
          </cell>
        </row>
        <row r="46">
          <cell r="B46" t="str">
            <v>NPS</v>
          </cell>
          <cell r="C46">
            <v>573411</v>
          </cell>
          <cell r="D46">
            <v>274000.00000000006</v>
          </cell>
          <cell r="E46">
            <v>28935</v>
          </cell>
          <cell r="F46">
            <v>248785</v>
          </cell>
          <cell r="G46">
            <v>89001</v>
          </cell>
          <cell r="H46">
            <v>44000</v>
          </cell>
          <cell r="I46">
            <v>2641</v>
          </cell>
          <cell r="J46">
            <v>28963.000000000004</v>
          </cell>
          <cell r="K46">
            <v>12395.999999999998</v>
          </cell>
          <cell r="L46">
            <v>23001.000000000004</v>
          </cell>
          <cell r="M46">
            <v>17133.000000000004</v>
          </cell>
          <cell r="N46">
            <v>4890</v>
          </cell>
          <cell r="O46">
            <v>978</v>
          </cell>
          <cell r="P46">
            <v>17999.999999999996</v>
          </cell>
          <cell r="Q46">
            <v>3999.9999999999995</v>
          </cell>
          <cell r="R46">
            <v>55000</v>
          </cell>
          <cell r="S46">
            <v>52000</v>
          </cell>
          <cell r="T46">
            <v>3000.0000000000009</v>
          </cell>
          <cell r="U46">
            <v>19000.000000000004</v>
          </cell>
          <cell r="V46">
            <v>10000</v>
          </cell>
          <cell r="W46">
            <v>69999.999999999985</v>
          </cell>
          <cell r="X46">
            <v>5784</v>
          </cell>
          <cell r="Y46">
            <v>21691.000000000007</v>
          </cell>
        </row>
        <row r="47">
          <cell r="B47" t="str">
            <v>RM</v>
          </cell>
          <cell r="C47">
            <v>-203970.53257250131</v>
          </cell>
          <cell r="D47">
            <v>-85288.099196815892</v>
          </cell>
          <cell r="E47">
            <v>-22495.862451019701</v>
          </cell>
          <cell r="F47">
            <v>-62305.887704148648</v>
          </cell>
          <cell r="G47">
            <v>-23790.612980724247</v>
          </cell>
          <cell r="H47">
            <v>-11337.466033316025</v>
          </cell>
          <cell r="I47">
            <v>-702.58986674278106</v>
          </cell>
          <cell r="J47">
            <v>-6432.0603795867</v>
          </cell>
          <cell r="K47">
            <v>-4202.8157869865427</v>
          </cell>
          <cell r="L47">
            <v>-5193.1527187270021</v>
          </cell>
          <cell r="M47">
            <v>-3363.0927518595081</v>
          </cell>
          <cell r="N47">
            <v>-1448.7109050131432</v>
          </cell>
          <cell r="O47">
            <v>-381.34906185435074</v>
          </cell>
          <cell r="P47">
            <v>-5938.8070649867459</v>
          </cell>
          <cell r="Q47">
            <v>-1321.1871636944772</v>
          </cell>
          <cell r="R47">
            <v>-10170.404055367881</v>
          </cell>
          <cell r="S47">
            <v>-8994.7916474878384</v>
          </cell>
          <cell r="T47">
            <v>-1175.6124078800419</v>
          </cell>
          <cell r="U47">
            <v>-5137.4991619598013</v>
          </cell>
          <cell r="V47">
            <v>-3176.6932660373236</v>
          </cell>
          <cell r="W47">
            <v>-19000.105850554908</v>
          </cell>
          <cell r="X47">
            <v>-1030.5723895044948</v>
          </cell>
          <cell r="Y47">
            <v>-33880.683220517065</v>
          </cell>
        </row>
        <row r="48">
          <cell r="B48" t="str">
            <v>PM</v>
          </cell>
          <cell r="C48">
            <v>-97575.461672350517</v>
          </cell>
          <cell r="D48">
            <v>-27787.842734083068</v>
          </cell>
          <cell r="E48">
            <v>-18996.506069749968</v>
          </cell>
          <cell r="F48">
            <v>-48296.24689979876</v>
          </cell>
          <cell r="G48">
            <v>-17531.634350601347</v>
          </cell>
          <cell r="H48">
            <v>-7166.1118131728381</v>
          </cell>
          <cell r="I48">
            <v>-419.8330009633645</v>
          </cell>
          <cell r="J48">
            <v>-4911.780716424355</v>
          </cell>
          <cell r="K48">
            <v>-1834.4980957851185</v>
          </cell>
          <cell r="L48">
            <v>-6067.4509465777355</v>
          </cell>
          <cell r="M48">
            <v>-4489.7422836631958</v>
          </cell>
          <cell r="N48">
            <v>-1423.9369532278008</v>
          </cell>
          <cell r="O48">
            <v>-153.77170968673892</v>
          </cell>
          <cell r="P48">
            <v>-3329.1386616174823</v>
          </cell>
          <cell r="Q48">
            <v>-968.93292923329216</v>
          </cell>
          <cell r="R48">
            <v>-7380.9991327405669</v>
          </cell>
          <cell r="S48">
            <v>-6548.9511578687825</v>
          </cell>
          <cell r="T48">
            <v>-832.04797487178416</v>
          </cell>
          <cell r="U48">
            <v>-3326.3267334260595</v>
          </cell>
          <cell r="V48">
            <v>-1819.3727809658158</v>
          </cell>
          <cell r="W48">
            <v>-17303.554267664571</v>
          </cell>
          <cell r="X48">
            <v>-934.35963440040121</v>
          </cell>
          <cell r="Y48">
            <v>-2494.8659687187192</v>
          </cell>
        </row>
        <row r="49">
          <cell r="B49" t="str">
            <v>PPS</v>
          </cell>
          <cell r="C49">
            <v>-37567.902121952371</v>
          </cell>
          <cell r="D49">
            <v>-15153.999290085132</v>
          </cell>
          <cell r="E49">
            <v>15057.352520769669</v>
          </cell>
          <cell r="F49">
            <v>-34632.672664619378</v>
          </cell>
          <cell r="G49">
            <v>-10546.596979224949</v>
          </cell>
          <cell r="H49">
            <v>-3925.0549647730018</v>
          </cell>
          <cell r="I49">
            <v>-423.66926140195966</v>
          </cell>
          <cell r="J49">
            <v>-1863.4859521738003</v>
          </cell>
          <cell r="K49">
            <v>-1637.8997511972416</v>
          </cell>
          <cell r="L49">
            <v>-4050.2104846901084</v>
          </cell>
          <cell r="M49">
            <v>-3387.4187503234343</v>
          </cell>
          <cell r="N49">
            <v>-600.30864536234617</v>
          </cell>
          <cell r="O49">
            <v>-62.483089004327447</v>
          </cell>
          <cell r="P49">
            <v>-1988.4966938929272</v>
          </cell>
          <cell r="Q49">
            <v>-582.83483586891316</v>
          </cell>
          <cell r="R49">
            <v>-8988.4111844943345</v>
          </cell>
          <cell r="S49">
            <v>-7767.5750945343161</v>
          </cell>
          <cell r="T49">
            <v>-1220.8360899600184</v>
          </cell>
          <cell r="U49">
            <v>-1715.812982637804</v>
          </cell>
          <cell r="V49">
            <v>-979.86177763117087</v>
          </cell>
          <cell r="W49">
            <v>-11561.053556903213</v>
          </cell>
          <cell r="X49">
            <v>-840.9361837279049</v>
          </cell>
          <cell r="Y49">
            <v>-2838.5826880175282</v>
          </cell>
        </row>
        <row r="50">
          <cell r="B50" t="str">
            <v>Variable Cost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 t="str">
            <v>Fixed Cost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B52" t="str">
            <v>Variable Distribution</v>
          </cell>
          <cell r="C52">
            <v>-12479.915844238012</v>
          </cell>
          <cell r="D52">
            <v>-4188.2920726555758</v>
          </cell>
          <cell r="E52">
            <v>0</v>
          </cell>
          <cell r="F52">
            <v>-7310.6059286210957</v>
          </cell>
          <cell r="G52">
            <v>-2393.3117139267856</v>
          </cell>
          <cell r="H52">
            <v>-899.81751605834893</v>
          </cell>
          <cell r="I52">
            <v>-50.717754812163101</v>
          </cell>
          <cell r="J52">
            <v>-367.92453313530137</v>
          </cell>
          <cell r="K52">
            <v>-481.17522811088446</v>
          </cell>
          <cell r="L52">
            <v>-1188.7832701212787</v>
          </cell>
          <cell r="M52">
            <v>-1060.6943098534807</v>
          </cell>
          <cell r="N52">
            <v>-113.28495107802912</v>
          </cell>
          <cell r="O52">
            <v>-14.804009189768923</v>
          </cell>
          <cell r="P52">
            <v>-260.24515282599629</v>
          </cell>
          <cell r="Q52">
            <v>-44.465774921161348</v>
          </cell>
          <cell r="R52">
            <v>-1036.0649695890256</v>
          </cell>
          <cell r="S52">
            <v>-941.03873503817135</v>
          </cell>
          <cell r="T52">
            <v>-95.026234550854269</v>
          </cell>
          <cell r="U52">
            <v>-287.12639269171717</v>
          </cell>
          <cell r="V52">
            <v>-183.42526137799112</v>
          </cell>
          <cell r="W52">
            <v>-3284.9814637070563</v>
          </cell>
          <cell r="X52">
            <v>-125.69612732851959</v>
          </cell>
          <cell r="Y52">
            <v>-981.01784296134122</v>
          </cell>
        </row>
        <row r="53">
          <cell r="B53" t="str">
            <v xml:space="preserve">Fixed Distribution 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 t="str">
            <v>Supply Chain Overheads</v>
          </cell>
          <cell r="C54">
            <v>-23219.648788957806</v>
          </cell>
          <cell r="D54">
            <v>-7778.2567063603537</v>
          </cell>
          <cell r="E54">
            <v>0</v>
          </cell>
          <cell r="F54">
            <v>-13619.501802812103</v>
          </cell>
          <cell r="G54">
            <v>-4487.38397552267</v>
          </cell>
          <cell r="H54">
            <v>-1671.089672679791</v>
          </cell>
          <cell r="I54">
            <v>-94.190116079731482</v>
          </cell>
          <cell r="J54">
            <v>-683.28841867984545</v>
          </cell>
          <cell r="K54">
            <v>-893.61113792021388</v>
          </cell>
          <cell r="L54">
            <v>-2250.4025798838716</v>
          </cell>
          <cell r="M54">
            <v>-1969.8608611564653</v>
          </cell>
          <cell r="N54">
            <v>-210.3863377163398</v>
          </cell>
          <cell r="O54">
            <v>-70.155381011066353</v>
          </cell>
          <cell r="P54">
            <v>-483.31242667685024</v>
          </cell>
          <cell r="Q54">
            <v>-82.57929628215679</v>
          </cell>
          <cell r="R54">
            <v>-1924.1206578081906</v>
          </cell>
          <cell r="S54">
            <v>-1747.6433650708898</v>
          </cell>
          <cell r="T54">
            <v>-176.47729273730081</v>
          </cell>
          <cell r="U54">
            <v>-533.23472928461774</v>
          </cell>
          <cell r="V54">
            <v>-340.64691398769787</v>
          </cell>
          <cell r="W54">
            <v>-6100.679861170247</v>
          </cell>
          <cell r="X54">
            <v>-233.43566503867928</v>
          </cell>
          <cell r="Y54">
            <v>-1821.890279785348</v>
          </cell>
        </row>
        <row r="55">
          <cell r="B55" t="str">
            <v>SCC</v>
          </cell>
          <cell r="C55">
            <v>-374813.46099999995</v>
          </cell>
          <cell r="D55">
            <v>-140196.49</v>
          </cell>
          <cell r="E55">
            <v>-26435.016000000003</v>
          </cell>
          <cell r="F55">
            <v>-166164.91500000001</v>
          </cell>
          <cell r="G55">
            <v>-58749.54</v>
          </cell>
          <cell r="H55">
            <v>-24999.54</v>
          </cell>
          <cell r="I55">
            <v>-1691</v>
          </cell>
          <cell r="J55">
            <v>-14258.54</v>
          </cell>
          <cell r="K55">
            <v>-9050</v>
          </cell>
          <cell r="L55">
            <v>-18750</v>
          </cell>
          <cell r="M55">
            <v>-14270.808956856084</v>
          </cell>
          <cell r="N55">
            <v>-3796.6277923976595</v>
          </cell>
          <cell r="O55">
            <v>-682.56325074625249</v>
          </cell>
          <cell r="P55">
            <v>-12000</v>
          </cell>
          <cell r="Q55">
            <v>-3000</v>
          </cell>
          <cell r="R55">
            <v>-29500</v>
          </cell>
          <cell r="S55">
            <v>-26000</v>
          </cell>
          <cell r="T55">
            <v>-3500</v>
          </cell>
          <cell r="U55">
            <v>-11000</v>
          </cell>
          <cell r="V55">
            <v>-6500</v>
          </cell>
          <cell r="W55">
            <v>-57250.375</v>
          </cell>
          <cell r="X55">
            <v>-3165</v>
          </cell>
          <cell r="Y55">
            <v>-42017.04</v>
          </cell>
        </row>
        <row r="56">
          <cell r="B56" t="str">
            <v>GP</v>
          </cell>
          <cell r="C56">
            <v>198597.53900000005</v>
          </cell>
          <cell r="D56">
            <v>133803.51000000007</v>
          </cell>
          <cell r="E56">
            <v>2499.9839999999967</v>
          </cell>
          <cell r="F56">
            <v>82620.084999999992</v>
          </cell>
          <cell r="G56">
            <v>30251.46</v>
          </cell>
          <cell r="H56">
            <v>19000.46</v>
          </cell>
          <cell r="I56">
            <v>950</v>
          </cell>
          <cell r="J56">
            <v>14704.460000000003</v>
          </cell>
          <cell r="K56">
            <v>3345.9999999999982</v>
          </cell>
          <cell r="L56">
            <v>4251.0000000000036</v>
          </cell>
          <cell r="M56">
            <v>2862.1910431439192</v>
          </cell>
          <cell r="N56">
            <v>1093.3722076023405</v>
          </cell>
          <cell r="O56">
            <v>295.43674925374751</v>
          </cell>
          <cell r="P56">
            <v>5999.9999999999964</v>
          </cell>
          <cell r="Q56">
            <v>999.99999999999955</v>
          </cell>
          <cell r="R56">
            <v>25500</v>
          </cell>
          <cell r="S56">
            <v>26000</v>
          </cell>
          <cell r="T56">
            <v>-499.99999999999909</v>
          </cell>
          <cell r="U56">
            <v>8000.0000000000036</v>
          </cell>
          <cell r="V56">
            <v>3500</v>
          </cell>
          <cell r="W56">
            <v>12749.624999999985</v>
          </cell>
          <cell r="X56">
            <v>2619</v>
          </cell>
          <cell r="Y56">
            <v>-20326.039999999994</v>
          </cell>
        </row>
        <row r="57">
          <cell r="B57" t="str">
            <v>Advertising</v>
          </cell>
          <cell r="C57">
            <v>-24779.014608695652</v>
          </cell>
          <cell r="D57">
            <v>-242</v>
          </cell>
          <cell r="E57">
            <v>0</v>
          </cell>
          <cell r="F57">
            <v>-19425.014608695652</v>
          </cell>
          <cell r="G57">
            <v>-10829.014608695652</v>
          </cell>
          <cell r="H57">
            <v>-5043</v>
          </cell>
          <cell r="I57">
            <v>0</v>
          </cell>
          <cell r="J57">
            <v>-5043</v>
          </cell>
          <cell r="K57">
            <v>0</v>
          </cell>
          <cell r="L57">
            <v>-336.01460869565221</v>
          </cell>
          <cell r="M57">
            <v>-250.29078260869568</v>
          </cell>
          <cell r="N57">
            <v>-71.436521739130441</v>
          </cell>
          <cell r="O57">
            <v>-14.287304347826087</v>
          </cell>
          <cell r="P57">
            <v>-840</v>
          </cell>
          <cell r="Q57">
            <v>-4610</v>
          </cell>
          <cell r="R57">
            <v>-1514</v>
          </cell>
          <cell r="S57">
            <v>-1295</v>
          </cell>
          <cell r="T57">
            <v>-219</v>
          </cell>
          <cell r="U57">
            <v>-3452</v>
          </cell>
          <cell r="V57">
            <v>-604</v>
          </cell>
          <cell r="W57">
            <v>-3024</v>
          </cell>
          <cell r="X57">
            <v>-2</v>
          </cell>
          <cell r="Y57">
            <v>-5112</v>
          </cell>
        </row>
        <row r="58">
          <cell r="B58" t="str">
            <v>Promotion-Trade</v>
          </cell>
          <cell r="C58">
            <v>-48677.104209532052</v>
          </cell>
          <cell r="D58">
            <v>-11229</v>
          </cell>
          <cell r="E58">
            <v>0</v>
          </cell>
          <cell r="F58">
            <v>-32553.104209532052</v>
          </cell>
          <cell r="G58">
            <v>-15105.43543214815</v>
          </cell>
          <cell r="H58">
            <v>-8932.7509787922627</v>
          </cell>
          <cell r="I58">
            <v>-543</v>
          </cell>
          <cell r="J58">
            <v>-6389.7509787922627</v>
          </cell>
          <cell r="K58">
            <v>-2000</v>
          </cell>
          <cell r="L58">
            <v>-2080.082672673921</v>
          </cell>
          <cell r="M58">
            <v>-1549.4133485901611</v>
          </cell>
          <cell r="N58">
            <v>-442.22443673646677</v>
          </cell>
          <cell r="O58">
            <v>-88.44488734729336</v>
          </cell>
          <cell r="P58">
            <v>-3662.1402878437771</v>
          </cell>
          <cell r="Q58">
            <v>-430.46149283818903</v>
          </cell>
          <cell r="R58">
            <v>-5892.9880145087527</v>
          </cell>
          <cell r="S58">
            <v>-3721</v>
          </cell>
          <cell r="T58">
            <v>-2171.9880145087527</v>
          </cell>
          <cell r="U58">
            <v>-2191.8177183683824</v>
          </cell>
          <cell r="V58">
            <v>-1488.8630445067643</v>
          </cell>
          <cell r="W58">
            <v>-6943</v>
          </cell>
          <cell r="X58">
            <v>-931</v>
          </cell>
          <cell r="Y58">
            <v>-4895</v>
          </cell>
        </row>
        <row r="59">
          <cell r="B59" t="str">
            <v>Promotion-Consumer</v>
          </cell>
          <cell r="C59">
            <v>0</v>
          </cell>
          <cell r="F59">
            <v>0</v>
          </cell>
          <cell r="G59">
            <v>0</v>
          </cell>
          <cell r="H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R59">
            <v>0</v>
          </cell>
        </row>
        <row r="60">
          <cell r="B60" t="str">
            <v>Market Research</v>
          </cell>
          <cell r="C60">
            <v>-8040.0130434782604</v>
          </cell>
          <cell r="D60">
            <v>-2424</v>
          </cell>
          <cell r="E60">
            <v>0</v>
          </cell>
          <cell r="F60">
            <v>-4777.0130434782604</v>
          </cell>
          <cell r="G60">
            <v>-1900.0130434782609</v>
          </cell>
          <cell r="H60">
            <v>-1000</v>
          </cell>
          <cell r="I60">
            <v>0</v>
          </cell>
          <cell r="J60">
            <v>-358</v>
          </cell>
          <cell r="K60">
            <v>-642</v>
          </cell>
          <cell r="L60">
            <v>-300.0130434782609</v>
          </cell>
          <cell r="M60">
            <v>-223.47391304347829</v>
          </cell>
          <cell r="N60">
            <v>-63.782608695652172</v>
          </cell>
          <cell r="O60">
            <v>-12.756521739130434</v>
          </cell>
          <cell r="P60">
            <v>-300</v>
          </cell>
          <cell r="Q60">
            <v>-300</v>
          </cell>
          <cell r="R60">
            <v>-1075</v>
          </cell>
          <cell r="S60">
            <v>-300</v>
          </cell>
          <cell r="T60">
            <v>-775</v>
          </cell>
          <cell r="U60">
            <v>-300</v>
          </cell>
          <cell r="V60">
            <v>-300</v>
          </cell>
          <cell r="W60">
            <v>-1200</v>
          </cell>
          <cell r="X60">
            <v>-2</v>
          </cell>
          <cell r="Y60">
            <v>-839</v>
          </cell>
        </row>
        <row r="61">
          <cell r="B61" t="str">
            <v>Development</v>
          </cell>
          <cell r="C61">
            <v>-9170.0086956521736</v>
          </cell>
          <cell r="D61">
            <v>-3000</v>
          </cell>
          <cell r="E61">
            <v>0</v>
          </cell>
          <cell r="F61">
            <v>-6170.0086956521736</v>
          </cell>
          <cell r="G61">
            <v>-1116.0086956521741</v>
          </cell>
          <cell r="H61">
            <v>-616</v>
          </cell>
          <cell r="I61">
            <v>0</v>
          </cell>
          <cell r="J61">
            <v>-616</v>
          </cell>
          <cell r="K61">
            <v>0</v>
          </cell>
          <cell r="L61">
            <v>-200.00869565217394</v>
          </cell>
          <cell r="M61">
            <v>-148.9826086956522</v>
          </cell>
          <cell r="N61">
            <v>-42.521739130434781</v>
          </cell>
          <cell r="O61">
            <v>-8.5043478260869563</v>
          </cell>
          <cell r="P61">
            <v>-200</v>
          </cell>
          <cell r="Q61">
            <v>-100</v>
          </cell>
          <cell r="R61">
            <v>0</v>
          </cell>
          <cell r="S61">
            <v>0</v>
          </cell>
          <cell r="T61">
            <v>0</v>
          </cell>
          <cell r="U61">
            <v>-200</v>
          </cell>
          <cell r="V61">
            <v>-100</v>
          </cell>
          <cell r="W61">
            <v>-4754</v>
          </cell>
          <cell r="X61">
            <v>0</v>
          </cell>
          <cell r="Y61">
            <v>0</v>
          </cell>
        </row>
        <row r="62">
          <cell r="B62" t="str">
            <v>Central Research</v>
          </cell>
          <cell r="C62">
            <v>-4113</v>
          </cell>
          <cell r="D62">
            <v>0</v>
          </cell>
          <cell r="E62">
            <v>0</v>
          </cell>
          <cell r="F62">
            <v>-2710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-982</v>
          </cell>
          <cell r="S62">
            <v>-982</v>
          </cell>
          <cell r="T62">
            <v>0</v>
          </cell>
          <cell r="U62">
            <v>0</v>
          </cell>
          <cell r="V62">
            <v>0</v>
          </cell>
          <cell r="W62">
            <v>-1728</v>
          </cell>
          <cell r="Y62">
            <v>-1403</v>
          </cell>
        </row>
        <row r="63">
          <cell r="B63" t="str">
            <v>UBGS</v>
          </cell>
          <cell r="C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R63">
            <v>0</v>
          </cell>
        </row>
        <row r="64">
          <cell r="B64" t="str">
            <v>Local MDC</v>
          </cell>
          <cell r="C64">
            <v>-90666.140557358129</v>
          </cell>
          <cell r="D64">
            <v>-16895</v>
          </cell>
          <cell r="E64">
            <v>0</v>
          </cell>
          <cell r="F64">
            <v>-62925.140557358129</v>
          </cell>
          <cell r="G64">
            <v>-28950.471779974236</v>
          </cell>
          <cell r="H64">
            <v>-15591.750978792263</v>
          </cell>
          <cell r="I64">
            <v>-543</v>
          </cell>
          <cell r="J64">
            <v>-12406.750978792263</v>
          </cell>
          <cell r="K64">
            <v>-2642</v>
          </cell>
          <cell r="L64">
            <v>-2916.1190205000084</v>
          </cell>
          <cell r="M64">
            <v>-2172.1606529379874</v>
          </cell>
          <cell r="N64">
            <v>-619.96530630168411</v>
          </cell>
          <cell r="O64">
            <v>-123.99306126033683</v>
          </cell>
          <cell r="P64">
            <v>-5002.1402878437766</v>
          </cell>
          <cell r="Q64">
            <v>-5440.4614928381889</v>
          </cell>
          <cell r="R64">
            <v>-8481.9880145087518</v>
          </cell>
          <cell r="S64">
            <v>-5316</v>
          </cell>
          <cell r="T64">
            <v>-3165.9880145087527</v>
          </cell>
          <cell r="U64">
            <v>-6143.817718368382</v>
          </cell>
          <cell r="V64">
            <v>-2492.8630445067643</v>
          </cell>
          <cell r="W64">
            <v>-15921</v>
          </cell>
          <cell r="X64">
            <v>-935</v>
          </cell>
          <cell r="Y64">
            <v>-10846</v>
          </cell>
        </row>
        <row r="65">
          <cell r="B65" t="str">
            <v>MDC</v>
          </cell>
          <cell r="C65">
            <v>-94779.140557358129</v>
          </cell>
          <cell r="D65">
            <v>-16895</v>
          </cell>
          <cell r="E65">
            <v>0</v>
          </cell>
          <cell r="F65">
            <v>-65635.140557358129</v>
          </cell>
          <cell r="G65">
            <v>-28950.471779974236</v>
          </cell>
          <cell r="H65">
            <v>-15591.750978792263</v>
          </cell>
          <cell r="I65">
            <v>-543</v>
          </cell>
          <cell r="J65">
            <v>-12406.750978792263</v>
          </cell>
          <cell r="K65">
            <v>-2642</v>
          </cell>
          <cell r="L65">
            <v>-2916.1190205000084</v>
          </cell>
          <cell r="M65">
            <v>-2172.1606529379874</v>
          </cell>
          <cell r="N65">
            <v>-619.96530630168411</v>
          </cell>
          <cell r="O65">
            <v>-123.99306126033683</v>
          </cell>
          <cell r="P65">
            <v>-5002.1402878437766</v>
          </cell>
          <cell r="Q65">
            <v>-5440.4614928381889</v>
          </cell>
          <cell r="R65">
            <v>-9463.9880145087518</v>
          </cell>
          <cell r="S65">
            <v>-6298</v>
          </cell>
          <cell r="T65">
            <v>-3165.9880145087527</v>
          </cell>
          <cell r="U65">
            <v>-6143.817718368382</v>
          </cell>
          <cell r="V65">
            <v>-2492.8630445067643</v>
          </cell>
          <cell r="W65">
            <v>-17649</v>
          </cell>
          <cell r="X65">
            <v>-935</v>
          </cell>
          <cell r="Y65">
            <v>-12249</v>
          </cell>
        </row>
        <row r="66">
          <cell r="B66" t="str">
            <v>Con.O/H</v>
          </cell>
          <cell r="C66">
            <v>-160784</v>
          </cell>
          <cell r="D66">
            <v>-56389.599999999999</v>
          </cell>
          <cell r="E66">
            <v>-3000</v>
          </cell>
          <cell r="F66">
            <v>-84629.893103448281</v>
          </cell>
          <cell r="G66">
            <v>-32493.127925381574</v>
          </cell>
          <cell r="H66">
            <v>-16475.388807235729</v>
          </cell>
          <cell r="I66">
            <v>-988.89776908885369</v>
          </cell>
          <cell r="J66">
            <v>-10844.92468236292</v>
          </cell>
          <cell r="K66">
            <v>-4641.5663557839562</v>
          </cell>
          <cell r="L66">
            <v>-7894.4571368004517</v>
          </cell>
          <cell r="M66">
            <v>-5772.9338335724724</v>
          </cell>
          <cell r="N66">
            <v>-1756.9798623916222</v>
          </cell>
          <cell r="O66">
            <v>-364.54344083635698</v>
          </cell>
          <cell r="P66">
            <v>-6521.5080695308088</v>
          </cell>
          <cell r="Q66">
            <v>-1601.7739118145846</v>
          </cell>
          <cell r="R66">
            <v>-20594.236009044656</v>
          </cell>
          <cell r="S66">
            <v>-18763.63725268513</v>
          </cell>
          <cell r="T66">
            <v>-1830.5987563595252</v>
          </cell>
          <cell r="U66">
            <v>-6178.2708027133976</v>
          </cell>
          <cell r="V66">
            <v>-4805.3217354437538</v>
          </cell>
          <cell r="W66">
            <v>-19678.936630864897</v>
          </cell>
          <cell r="X66">
            <v>-880</v>
          </cell>
          <cell r="Y66">
            <v>-16764.506896551724</v>
          </cell>
        </row>
        <row r="67">
          <cell r="B67" t="str">
            <v>OTI's</v>
          </cell>
          <cell r="C67">
            <v>-7000</v>
          </cell>
          <cell r="D67">
            <v>0</v>
          </cell>
          <cell r="E67">
            <v>0</v>
          </cell>
          <cell r="F67">
            <v>-4000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-4000</v>
          </cell>
          <cell r="Y67">
            <v>-3000</v>
          </cell>
        </row>
        <row r="68">
          <cell r="B68" t="str">
            <v>Other O/H</v>
          </cell>
          <cell r="C68">
            <v>-7238.6859878517134</v>
          </cell>
          <cell r="D68">
            <v>0</v>
          </cell>
          <cell r="E68">
            <v>0</v>
          </cell>
          <cell r="F68">
            <v>-4580.6859878517134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-2279.58981935466</v>
          </cell>
          <cell r="S68">
            <v>-2183.4243674333229</v>
          </cell>
          <cell r="T68">
            <v>-96.165451921337123</v>
          </cell>
          <cell r="U68">
            <v>0</v>
          </cell>
          <cell r="V68">
            <v>0</v>
          </cell>
          <cell r="W68">
            <v>-2301.0961684970539</v>
          </cell>
          <cell r="X68">
            <v>0</v>
          </cell>
          <cell r="Y68">
            <v>-2658</v>
          </cell>
        </row>
        <row r="69">
          <cell r="B69" t="str">
            <v>Local O/H</v>
          </cell>
          <cell r="C69">
            <v>-167784</v>
          </cell>
          <cell r="D69">
            <v>-56389.599999999999</v>
          </cell>
          <cell r="E69">
            <v>-3000</v>
          </cell>
          <cell r="F69">
            <v>-88629.893103448281</v>
          </cell>
          <cell r="G69">
            <v>-32493.127925381574</v>
          </cell>
          <cell r="H69">
            <v>-16475.388807235729</v>
          </cell>
          <cell r="I69">
            <v>-988.89776908885369</v>
          </cell>
          <cell r="J69">
            <v>-10844.92468236292</v>
          </cell>
          <cell r="K69">
            <v>-4641.5663557839562</v>
          </cell>
          <cell r="L69">
            <v>-7894.4571368004517</v>
          </cell>
          <cell r="M69">
            <v>-5772.9338335724724</v>
          </cell>
          <cell r="N69">
            <v>-1756.9798623916222</v>
          </cell>
          <cell r="O69">
            <v>-364.54344083635698</v>
          </cell>
          <cell r="P69">
            <v>-6521.5080695308088</v>
          </cell>
          <cell r="Q69">
            <v>-1601.7739118145846</v>
          </cell>
          <cell r="R69">
            <v>-20594.236009044656</v>
          </cell>
          <cell r="S69">
            <v>-18763.63725268513</v>
          </cell>
          <cell r="T69">
            <v>-1830.5987563595252</v>
          </cell>
          <cell r="U69">
            <v>-6178.2708027133976</v>
          </cell>
          <cell r="V69">
            <v>-4805.3217354437538</v>
          </cell>
          <cell r="W69">
            <v>-23678.936630864897</v>
          </cell>
          <cell r="X69">
            <v>-880</v>
          </cell>
          <cell r="Y69">
            <v>-19764.506896551724</v>
          </cell>
        </row>
        <row r="70">
          <cell r="B70" t="str">
            <v>O/H</v>
          </cell>
          <cell r="C70">
            <v>-175022.68598785173</v>
          </cell>
          <cell r="D70">
            <v>-56389.599999999999</v>
          </cell>
          <cell r="E70">
            <v>-3000</v>
          </cell>
          <cell r="F70">
            <v>-93210.579091299995</v>
          </cell>
          <cell r="G70">
            <v>-32493.127925381574</v>
          </cell>
          <cell r="H70">
            <v>-16475.388807235729</v>
          </cell>
          <cell r="I70">
            <v>-988.89776908885369</v>
          </cell>
          <cell r="J70">
            <v>-10844.92468236292</v>
          </cell>
          <cell r="K70">
            <v>-4641.5663557839562</v>
          </cell>
          <cell r="L70">
            <v>-7894.4571368004517</v>
          </cell>
          <cell r="M70">
            <v>-5772.9338335724724</v>
          </cell>
          <cell r="N70">
            <v>-1756.9798623916222</v>
          </cell>
          <cell r="O70">
            <v>-364.54344083635698</v>
          </cell>
          <cell r="P70">
            <v>-6521.5080695308088</v>
          </cell>
          <cell r="Q70">
            <v>-1601.7739118145846</v>
          </cell>
          <cell r="R70">
            <v>-22873.825828399316</v>
          </cell>
          <cell r="S70">
            <v>-20947.061620118453</v>
          </cell>
          <cell r="T70">
            <v>-1926.7642082808622</v>
          </cell>
          <cell r="U70">
            <v>-6178.2708027133976</v>
          </cell>
          <cell r="V70">
            <v>-4805.3217354437538</v>
          </cell>
          <cell r="W70">
            <v>-25980.03279936195</v>
          </cell>
          <cell r="X70">
            <v>-880</v>
          </cell>
          <cell r="Y70">
            <v>-22422.506896551724</v>
          </cell>
        </row>
        <row r="71">
          <cell r="B71" t="str">
            <v>TR bei</v>
          </cell>
          <cell r="C71">
            <v>-71204.28754520978</v>
          </cell>
          <cell r="D71">
            <v>60518.910000000069</v>
          </cell>
          <cell r="E71">
            <v>-500.01600000000326</v>
          </cell>
          <cell r="F71">
            <v>-76225.634648658131</v>
          </cell>
          <cell r="G71">
            <v>-31192.13970535581</v>
          </cell>
          <cell r="H71">
            <v>-13066.679786027993</v>
          </cell>
          <cell r="I71">
            <v>-581.89776908885369</v>
          </cell>
          <cell r="J71">
            <v>-8547.21566115518</v>
          </cell>
          <cell r="K71">
            <v>-3937.566355783958</v>
          </cell>
          <cell r="L71">
            <v>-6559.5761573004565</v>
          </cell>
          <cell r="M71">
            <v>-5082.9034433665402</v>
          </cell>
          <cell r="N71">
            <v>-1283.5729610909657</v>
          </cell>
          <cell r="O71">
            <v>-193.09975284294632</v>
          </cell>
          <cell r="P71">
            <v>-5523.6483573745891</v>
          </cell>
          <cell r="Q71">
            <v>-6042.2354046527735</v>
          </cell>
          <cell r="R71">
            <v>-6837.8138429080682</v>
          </cell>
          <cell r="S71">
            <v>-1245.061620118453</v>
          </cell>
          <cell r="T71">
            <v>-5592.7522227896143</v>
          </cell>
          <cell r="U71">
            <v>-4322.088521081776</v>
          </cell>
          <cell r="V71">
            <v>-3798.1847799505181</v>
          </cell>
          <cell r="W71">
            <v>-30879.407799361965</v>
          </cell>
          <cell r="X71">
            <v>804</v>
          </cell>
          <cell r="Y71">
            <v>-54997.546896551721</v>
          </cell>
        </row>
        <row r="72">
          <cell r="B72" t="str">
            <v>TT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B73" t="str">
            <v>FC</v>
          </cell>
          <cell r="C73">
            <v>-20763.185783698635</v>
          </cell>
          <cell r="D73">
            <v>-7464.2578682191788</v>
          </cell>
          <cell r="E73">
            <v>0</v>
          </cell>
          <cell r="F73">
            <v>-9283.5279154794534</v>
          </cell>
          <cell r="G73">
            <v>-2876.7475627397257</v>
          </cell>
          <cell r="H73">
            <v>-810.10016547945202</v>
          </cell>
          <cell r="I73">
            <v>-48.624421296164385</v>
          </cell>
          <cell r="J73">
            <v>-533.2484339268492</v>
          </cell>
          <cell r="K73">
            <v>-228.22731025643833</v>
          </cell>
          <cell r="L73">
            <v>-1406.8288356164385</v>
          </cell>
          <cell r="M73">
            <v>-1024.32698630137</v>
          </cell>
          <cell r="N73">
            <v>-317.67102739726033</v>
          </cell>
          <cell r="O73">
            <v>-64.830821917808223</v>
          </cell>
          <cell r="P73">
            <v>-321.9645205479452</v>
          </cell>
          <cell r="Q73">
            <v>-337.85404109589047</v>
          </cell>
          <cell r="R73">
            <v>-1702.2945205479457</v>
          </cell>
          <cell r="S73">
            <v>-1722.4621917808224</v>
          </cell>
          <cell r="T73">
            <v>20.167671232876707</v>
          </cell>
          <cell r="U73">
            <v>-2245.6690410958909</v>
          </cell>
          <cell r="V73">
            <v>-563.27273972602757</v>
          </cell>
          <cell r="W73">
            <v>-1800.5440513698632</v>
          </cell>
          <cell r="X73">
            <v>-95</v>
          </cell>
          <cell r="Y73">
            <v>-4015.4</v>
          </cell>
        </row>
        <row r="74">
          <cell r="B74" t="str">
            <v>TC bei</v>
          </cell>
          <cell r="C74">
            <v>-91967.47332890844</v>
          </cell>
          <cell r="D74">
            <v>53054.652131780887</v>
          </cell>
          <cell r="E74">
            <v>-500.01600000000326</v>
          </cell>
          <cell r="F74">
            <v>-85509.162564137601</v>
          </cell>
          <cell r="G74">
            <v>-34068.887268095539</v>
          </cell>
          <cell r="H74">
            <v>-13876.779951507446</v>
          </cell>
          <cell r="I74">
            <v>-630.52219038501812</v>
          </cell>
          <cell r="J74">
            <v>-9080.4640950820285</v>
          </cell>
          <cell r="K74">
            <v>-4165.7936660403966</v>
          </cell>
          <cell r="L74">
            <v>-7966.404992916895</v>
          </cell>
          <cell r="M74">
            <v>-6107.2304296679104</v>
          </cell>
          <cell r="N74">
            <v>-1601.243988488226</v>
          </cell>
          <cell r="O74">
            <v>-257.93057476075455</v>
          </cell>
          <cell r="P74">
            <v>-5845.6128779225346</v>
          </cell>
          <cell r="Q74">
            <v>-6380.0894457486638</v>
          </cell>
          <cell r="R74">
            <v>-8540.1083634560146</v>
          </cell>
          <cell r="S74">
            <v>-2967.5238118992756</v>
          </cell>
          <cell r="T74">
            <v>-5572.584551556738</v>
          </cell>
          <cell r="U74">
            <v>-6567.7575621776668</v>
          </cell>
          <cell r="V74">
            <v>-4361.4575196765454</v>
          </cell>
          <cell r="W74">
            <v>-32679.951850731828</v>
          </cell>
          <cell r="X74">
            <v>709</v>
          </cell>
          <cell r="Y74">
            <v>-59012.946896551723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Adjustments"/>
      <sheetName val="1.TC"/>
      <sheetName val="Link"/>
      <sheetName val="Reference"/>
      <sheetName val="MDCdata"/>
      <sheetName val="2002&amp;2003 NPS"/>
      <sheetName val="TCdata"/>
      <sheetName val="%Change"/>
      <sheetName val="2.Business Monitoring"/>
      <sheetName val="5.Working sheets"/>
      <sheetName val="2.Business Monitoring (bkup)"/>
      <sheetName val="For Distribution"/>
      <sheetName val="For OCF"/>
      <sheetName val="LTP"/>
      <sheetName val="1.TC-Details"/>
      <sheetName val="LT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262">
          <cell r="AV3262">
            <v>444</v>
          </cell>
          <cell r="AW3262">
            <v>185</v>
          </cell>
          <cell r="AX3262">
            <v>234.6232</v>
          </cell>
          <cell r="AY3262">
            <v>317.68110000000001</v>
          </cell>
          <cell r="AZ3262">
            <v>259.94961999999998</v>
          </cell>
          <cell r="BA3262">
            <v>257.16037999999998</v>
          </cell>
          <cell r="BB3262">
            <v>430.5</v>
          </cell>
          <cell r="BC3262">
            <v>304.71848</v>
          </cell>
          <cell r="BD3262">
            <v>298.65255999999999</v>
          </cell>
          <cell r="BE3262">
            <v>381.31812500000001</v>
          </cell>
          <cell r="BF3262">
            <v>306.05450000000002</v>
          </cell>
          <cell r="BG3262">
            <v>306.05450000000002</v>
          </cell>
        </row>
        <row r="3263">
          <cell r="AV3263">
            <v>5669.1742952959303</v>
          </cell>
          <cell r="AW3263">
            <v>2326.4026103507658</v>
          </cell>
          <cell r="AX3263">
            <v>2975.2461887066079</v>
          </cell>
          <cell r="AY3263">
            <v>4059.3680413305542</v>
          </cell>
          <cell r="AZ3263">
            <v>3308.6119749841391</v>
          </cell>
          <cell r="BA3263">
            <v>3279.2861488262488</v>
          </cell>
          <cell r="BB3263">
            <v>5578.1745672074694</v>
          </cell>
          <cell r="BC3263">
            <v>3920.9338964923413</v>
          </cell>
          <cell r="BD3263">
            <v>3857.1573425179013</v>
          </cell>
          <cell r="BE3263">
            <v>4905.6378591498242</v>
          </cell>
          <cell r="BF3263">
            <v>3935.0677059729906</v>
          </cell>
          <cell r="BG3263">
            <v>3935.0677059729906</v>
          </cell>
        </row>
        <row r="3264">
          <cell r="AV3264">
            <v>-615.68343529411777</v>
          </cell>
          <cell r="AW3264">
            <v>-129.54386823529416</v>
          </cell>
          <cell r="AX3264">
            <v>-165.67420382117652</v>
          </cell>
          <cell r="AY3264">
            <v>-226.0426618870589</v>
          </cell>
          <cell r="AZ3264">
            <v>-184.23741093741185</v>
          </cell>
          <cell r="BA3264">
            <v>-182.60442576847066</v>
          </cell>
          <cell r="BB3264">
            <v>-310.61618823529426</v>
          </cell>
          <cell r="BC3264">
            <v>-418.3340672790589</v>
          </cell>
          <cell r="BD3264">
            <v>-214.7827208922354</v>
          </cell>
          <cell r="BE3264">
            <v>-273.16651967647067</v>
          </cell>
          <cell r="BF3264">
            <v>-219.12109715294127</v>
          </cell>
          <cell r="BG3264">
            <v>-219.12109715294127</v>
          </cell>
        </row>
        <row r="3265">
          <cell r="AV3265">
            <v>5053.4908600018125</v>
          </cell>
          <cell r="AW3265">
            <v>2196.8587421154716</v>
          </cell>
          <cell r="AX3265">
            <v>2809.5719848854314</v>
          </cell>
          <cell r="AY3265">
            <v>3833.3253794434954</v>
          </cell>
          <cell r="AZ3265">
            <v>3124.3745640467273</v>
          </cell>
          <cell r="BA3265">
            <v>3096.6817230577781</v>
          </cell>
          <cell r="BB3265">
            <v>5267.558378972175</v>
          </cell>
          <cell r="BC3265">
            <v>3502.5998292132826</v>
          </cell>
          <cell r="BD3265">
            <v>3642.3746216256659</v>
          </cell>
          <cell r="BE3265">
            <v>4632.4713394733535</v>
          </cell>
          <cell r="BF3265">
            <v>3715.9466088200493</v>
          </cell>
          <cell r="BG3265">
            <v>3715.9466088200493</v>
          </cell>
        </row>
        <row r="3266">
          <cell r="AV3266">
            <v>-2730.9055843774745</v>
          </cell>
          <cell r="AW3266">
            <v>-1101.9112068351308</v>
          </cell>
          <cell r="AX3266">
            <v>-1576.2309499159544</v>
          </cell>
          <cell r="AY3266">
            <v>-2125.7767774790414</v>
          </cell>
          <cell r="AZ3266">
            <v>-1754.6472646385273</v>
          </cell>
          <cell r="BA3266">
            <v>-1743.3580687552544</v>
          </cell>
          <cell r="BB3266">
            <v>-2856.5321675580794</v>
          </cell>
          <cell r="BC3266">
            <v>-2044.2337347460332</v>
          </cell>
          <cell r="BD3266">
            <v>-2019.4711669465778</v>
          </cell>
          <cell r="BE3266">
            <v>-2507.9928583600595</v>
          </cell>
          <cell r="BF3266">
            <v>-2041.2714360671598</v>
          </cell>
          <cell r="BG3266">
            <v>-2041.2714360671598</v>
          </cell>
        </row>
        <row r="3267">
          <cell r="AV3267">
            <v>-906.6107971006079</v>
          </cell>
          <cell r="AW3267">
            <v>-377.67483697316999</v>
          </cell>
          <cell r="AX3267">
            <v>-478.55148376508288</v>
          </cell>
          <cell r="AY3267">
            <v>-651.55391730178246</v>
          </cell>
          <cell r="AZ3267">
            <v>-533.24292124595104</v>
          </cell>
          <cell r="BA3267">
            <v>-527.41417890814796</v>
          </cell>
          <cell r="BB3267">
            <v>-929.73858333167539</v>
          </cell>
          <cell r="BC3267">
            <v>-657.59667818257662</v>
          </cell>
          <cell r="BD3267">
            <v>-644.70927149171575</v>
          </cell>
          <cell r="BE3267">
            <v>-832.10140064040911</v>
          </cell>
          <cell r="BF3267">
            <v>-667.76328340202599</v>
          </cell>
          <cell r="BG3267">
            <v>-667.76328340202599</v>
          </cell>
        </row>
        <row r="3268">
          <cell r="AV3268">
            <v>-1724.6276562900005</v>
          </cell>
          <cell r="AW3268">
            <v>-682.81407711920008</v>
          </cell>
          <cell r="AX3268">
            <v>-1044.6931575825968</v>
          </cell>
          <cell r="AY3268">
            <v>-1402.2187247076704</v>
          </cell>
          <cell r="AZ3268">
            <v>-1162.5360090733918</v>
          </cell>
          <cell r="BA3268">
            <v>-1157.5951254553611</v>
          </cell>
          <cell r="BB3268">
            <v>-1828.8997962983558</v>
          </cell>
          <cell r="BC3268">
            <v>-1317.9327948208452</v>
          </cell>
          <cell r="BD3268">
            <v>-1307.1875721952251</v>
          </cell>
          <cell r="BE3268">
            <v>-1588.22175004573</v>
          </cell>
          <cell r="BF3268">
            <v>-1303.0941045714953</v>
          </cell>
          <cell r="BG3268">
            <v>-1303.0941045714953</v>
          </cell>
        </row>
        <row r="3269">
          <cell r="AV3269">
            <v>0</v>
          </cell>
          <cell r="AW3269">
            <v>0</v>
          </cell>
          <cell r="AX3269">
            <v>0</v>
          </cell>
          <cell r="AY3269">
            <v>0</v>
          </cell>
          <cell r="AZ3269">
            <v>0</v>
          </cell>
          <cell r="BA3269">
            <v>0</v>
          </cell>
          <cell r="BB3269">
            <v>0</v>
          </cell>
          <cell r="BC3269">
            <v>0</v>
          </cell>
          <cell r="BD3269">
            <v>0</v>
          </cell>
          <cell r="BE3269">
            <v>0</v>
          </cell>
          <cell r="BF3269">
            <v>0</v>
          </cell>
          <cell r="BG3269">
            <v>0</v>
          </cell>
        </row>
        <row r="3270">
          <cell r="AV3270">
            <v>-99.66713098686607</v>
          </cell>
          <cell r="AW3270">
            <v>-41.422292742760675</v>
          </cell>
          <cell r="AX3270">
            <v>-52.986308568274914</v>
          </cell>
          <cell r="AY3270">
            <v>-72.004135469588661</v>
          </cell>
          <cell r="AZ3270">
            <v>-58.868334319184484</v>
          </cell>
          <cell r="BA3270">
            <v>-58.348764391745377</v>
          </cell>
          <cell r="BB3270">
            <v>-97.893787928048553</v>
          </cell>
          <cell r="BC3270">
            <v>-68.704261742611322</v>
          </cell>
          <cell r="BD3270">
            <v>-67.574323259636969</v>
          </cell>
          <cell r="BE3270">
            <v>-87.669707673920243</v>
          </cell>
          <cell r="BF3270">
            <v>-70.414048093638399</v>
          </cell>
          <cell r="BG3270">
            <v>-70.414048093638399</v>
          </cell>
        </row>
        <row r="3271">
          <cell r="AV3271">
            <v>2322.585275624338</v>
          </cell>
          <cell r="AW3271">
            <v>1094.9475352803408</v>
          </cell>
          <cell r="AX3271">
            <v>1233.3410349694771</v>
          </cell>
          <cell r="AY3271">
            <v>1707.5486019644541</v>
          </cell>
          <cell r="AZ3271">
            <v>1369.7272994082</v>
          </cell>
          <cell r="BA3271">
            <v>1353.3236543025237</v>
          </cell>
          <cell r="BB3271">
            <v>2411.0262114140955</v>
          </cell>
          <cell r="BC3271">
            <v>1458.3660944672495</v>
          </cell>
          <cell r="BD3271">
            <v>1622.9034546790881</v>
          </cell>
          <cell r="BE3271">
            <v>2124.478481113294</v>
          </cell>
          <cell r="BF3271">
            <v>1674.6751727528895</v>
          </cell>
          <cell r="BG3271">
            <v>1674.6751727528895</v>
          </cell>
        </row>
        <row r="3272">
          <cell r="AV3272">
            <v>-6.6625765839989208</v>
          </cell>
          <cell r="AW3272">
            <v>-2.8872250480825765</v>
          </cell>
          <cell r="AX3272">
            <v>-3.7480257717143637</v>
          </cell>
          <cell r="AY3272">
            <v>-4.9924476218568703</v>
          </cell>
          <cell r="AZ3272">
            <v>-4.1214623671153339</v>
          </cell>
          <cell r="BA3272">
            <v>-4.0983169084492914</v>
          </cell>
          <cell r="BB3272">
            <v>-6.1634038709403356</v>
          </cell>
          <cell r="BC3272">
            <v>-4.2198828307399321</v>
          </cell>
          <cell r="BD3272">
            <v>-4.1768141713831035</v>
          </cell>
          <cell r="BE3272">
            <v>-5.8895922126437039</v>
          </cell>
          <cell r="BF3272">
            <v>-4.7594268455812534</v>
          </cell>
          <cell r="BG3272">
            <v>-4.7594268455812534</v>
          </cell>
        </row>
        <row r="3273">
          <cell r="AV3273">
            <v>-217.85620330827794</v>
          </cell>
          <cell r="AW3273">
            <v>-90.773418045115818</v>
          </cell>
          <cell r="AX3273">
            <v>-115.12189090098818</v>
          </cell>
          <cell r="AY3273">
            <v>-155.4221992781537</v>
          </cell>
          <cell r="AZ3273">
            <v>-127.1776685547876</v>
          </cell>
          <cell r="BA3273">
            <v>-125.81306167350129</v>
          </cell>
          <cell r="BB3273">
            <v>-210.96014242742694</v>
          </cell>
          <cell r="BC3273">
            <v>-149.32277338227419</v>
          </cell>
          <cell r="BD3273">
            <v>-146.35025921931629</v>
          </cell>
          <cell r="BE3273">
            <v>-186.79447634344316</v>
          </cell>
          <cell r="BF3273">
            <v>-149.92544626630144</v>
          </cell>
          <cell r="BG3273">
            <v>-149.92544626630144</v>
          </cell>
        </row>
        <row r="3274">
          <cell r="AV3274">
            <v>-157.22436579686251</v>
          </cell>
          <cell r="AW3274">
            <v>-65.510152415359386</v>
          </cell>
          <cell r="AX3274">
            <v>-83.082170768537011</v>
          </cell>
          <cell r="AY3274">
            <v>-112.31345785158905</v>
          </cell>
          <cell r="AZ3274">
            <v>-91.902982863653506</v>
          </cell>
          <cell r="BA3274">
            <v>-90.916870724221951</v>
          </cell>
          <cell r="BB3274">
            <v>-152.19962284539142</v>
          </cell>
          <cell r="BC3274">
            <v>-107.73063351921243</v>
          </cell>
          <cell r="BD3274">
            <v>-105.58607896355548</v>
          </cell>
          <cell r="BE3274">
            <v>-134.81178817447579</v>
          </cell>
          <cell r="BF3274">
            <v>-108.20297205606236</v>
          </cell>
          <cell r="BG3274">
            <v>-108.20297205606236</v>
          </cell>
        </row>
        <row r="3275">
          <cell r="AV3275">
            <v>-60.631837511415412</v>
          </cell>
          <cell r="AW3275">
            <v>-25.263265629756429</v>
          </cell>
          <cell r="AX3275">
            <v>-32.039720132451173</v>
          </cell>
          <cell r="AY3275">
            <v>-43.108741426564649</v>
          </cell>
          <cell r="AZ3275">
            <v>-35.274685691134096</v>
          </cell>
          <cell r="BA3275">
            <v>-34.896190949279351</v>
          </cell>
          <cell r="BB3275">
            <v>-58.760519582035514</v>
          </cell>
          <cell r="BC3275">
            <v>-41.592139863061774</v>
          </cell>
          <cell r="BD3275">
            <v>-40.76418025576082</v>
          </cell>
          <cell r="BE3275">
            <v>-51.982688168967364</v>
          </cell>
          <cell r="BF3275">
            <v>-41.722474210239085</v>
          </cell>
          <cell r="BG3275">
            <v>-41.722474210239085</v>
          </cell>
        </row>
        <row r="3276">
          <cell r="AV3276">
            <v>2098.066495732061</v>
          </cell>
          <cell r="AW3276">
            <v>1001.2868921871424</v>
          </cell>
          <cell r="AX3276">
            <v>1114.4711182967746</v>
          </cell>
          <cell r="AY3276">
            <v>1547.1339550644434</v>
          </cell>
          <cell r="AZ3276">
            <v>1238.4281684862972</v>
          </cell>
          <cell r="BA3276">
            <v>1223.412275720573</v>
          </cell>
          <cell r="BB3276">
            <v>2193.9026651157283</v>
          </cell>
          <cell r="BC3276">
            <v>1304.8234382542355</v>
          </cell>
          <cell r="BD3276">
            <v>1472.3763812883888</v>
          </cell>
          <cell r="BE3276">
            <v>1931.7944125572074</v>
          </cell>
          <cell r="BF3276">
            <v>1519.9902996410069</v>
          </cell>
          <cell r="BG3276">
            <v>1519.9902996410069</v>
          </cell>
        </row>
        <row r="3277">
          <cell r="AV3277">
            <v>-96.698733844867107</v>
          </cell>
          <cell r="AW3277">
            <v>-47.48498832589933</v>
          </cell>
          <cell r="AX3277">
            <v>-63.069206118204391</v>
          </cell>
          <cell r="AY3277">
            <v>-89.147519077067699</v>
          </cell>
          <cell r="AZ3277">
            <v>-68.251766800420512</v>
          </cell>
          <cell r="BA3277">
            <v>-80.691853609579027</v>
          </cell>
          <cell r="BB3277">
            <v>-120.60171786967862</v>
          </cell>
          <cell r="BC3277">
            <v>-81.487094836087536</v>
          </cell>
          <cell r="BD3277">
            <v>-81.224739792288801</v>
          </cell>
          <cell r="BE3277">
            <v>-183.77782999058374</v>
          </cell>
          <cell r="BF3277">
            <v>-162.24627224465343</v>
          </cell>
          <cell r="BG3277">
            <v>-168.38404387721957</v>
          </cell>
        </row>
        <row r="3278">
          <cell r="AV3278">
            <v>15.411144702783453</v>
          </cell>
          <cell r="AW3278">
            <v>3.1179129552343565</v>
          </cell>
          <cell r="AX3278">
            <v>2.7741408760663862</v>
          </cell>
          <cell r="AY3278">
            <v>5.5334286051223485</v>
          </cell>
          <cell r="AZ3278">
            <v>3.5353928838026123</v>
          </cell>
          <cell r="BA3278">
            <v>1.1460305943246409</v>
          </cell>
          <cell r="BB3278">
            <v>5.1623263994583022</v>
          </cell>
          <cell r="BC3278">
            <v>3.8455171678224875</v>
          </cell>
          <cell r="BD3278">
            <v>3.9122576684681367</v>
          </cell>
          <cell r="BE3278">
            <v>7.2983458995317161</v>
          </cell>
          <cell r="BF3278">
            <v>3.9631391467241515</v>
          </cell>
          <cell r="BG3278">
            <v>4.3406820084843245</v>
          </cell>
        </row>
        <row r="3279">
          <cell r="AV3279">
            <v>2016.7789065899774</v>
          </cell>
          <cell r="AW3279">
            <v>956.91981681647746</v>
          </cell>
          <cell r="AX3279">
            <v>1054.1760530546367</v>
          </cell>
          <cell r="AY3279">
            <v>1463.5198645924979</v>
          </cell>
          <cell r="AZ3279">
            <v>1173.7117945696793</v>
          </cell>
          <cell r="BA3279">
            <v>1143.8664527053186</v>
          </cell>
          <cell r="BB3279">
            <v>2078.4632736455083</v>
          </cell>
          <cell r="BC3279">
            <v>1227.1818605859703</v>
          </cell>
          <cell r="BD3279">
            <v>1395.0638991645681</v>
          </cell>
          <cell r="BE3279">
            <v>1755.3149284661554</v>
          </cell>
          <cell r="BF3279">
            <v>1361.7071665430776</v>
          </cell>
          <cell r="BG3279">
            <v>1355.9469377722717</v>
          </cell>
        </row>
        <row r="3280">
          <cell r="AV3280">
            <v>-3399.1585054614561</v>
          </cell>
          <cell r="AW3280">
            <v>-1085.3394152558744</v>
          </cell>
          <cell r="AX3280">
            <v>-168.84566521203689</v>
          </cell>
          <cell r="AY3280">
            <v>-614.93387778503757</v>
          </cell>
          <cell r="AZ3280">
            <v>-116.44811247538769</v>
          </cell>
          <cell r="BA3280">
            <v>-129.56550775175481</v>
          </cell>
          <cell r="BB3280">
            <v>-830.79963022971356</v>
          </cell>
          <cell r="BC3280">
            <v>-672.81181286567755</v>
          </cell>
          <cell r="BD3280">
            <v>-411.72744661625075</v>
          </cell>
          <cell r="BE3280">
            <v>-360.44201995764422</v>
          </cell>
          <cell r="BF3280">
            <v>-222.72803687683631</v>
          </cell>
          <cell r="BG3280">
            <v>-122.94588726334102</v>
          </cell>
        </row>
        <row r="3281">
          <cell r="AV3281">
            <v>-1900</v>
          </cell>
          <cell r="AW3281">
            <v>-500</v>
          </cell>
          <cell r="AX3281">
            <v>0</v>
          </cell>
          <cell r="AY3281">
            <v>-400</v>
          </cell>
          <cell r="AZ3281">
            <v>0</v>
          </cell>
          <cell r="BA3281">
            <v>0</v>
          </cell>
          <cell r="BB3281">
            <v>-500</v>
          </cell>
          <cell r="BC3281">
            <v>0</v>
          </cell>
          <cell r="BD3281">
            <v>0</v>
          </cell>
          <cell r="BE3281">
            <v>0</v>
          </cell>
          <cell r="BF3281">
            <v>0</v>
          </cell>
          <cell r="BG3281">
            <v>0</v>
          </cell>
        </row>
        <row r="3282">
          <cell r="AV3282">
            <v>-1200</v>
          </cell>
          <cell r="AW3282">
            <v>-500</v>
          </cell>
          <cell r="AX3282">
            <v>0</v>
          </cell>
          <cell r="AY3282">
            <v>0</v>
          </cell>
          <cell r="AZ3282">
            <v>0</v>
          </cell>
          <cell r="BA3282">
            <v>0</v>
          </cell>
          <cell r="BB3282">
            <v>-100</v>
          </cell>
          <cell r="BC3282">
            <v>-500</v>
          </cell>
          <cell r="BD3282">
            <v>-100</v>
          </cell>
          <cell r="BE3282">
            <v>0</v>
          </cell>
          <cell r="BF3282">
            <v>0</v>
          </cell>
          <cell r="BG3282">
            <v>0</v>
          </cell>
        </row>
        <row r="3283">
          <cell r="AV3283">
            <v>-150</v>
          </cell>
          <cell r="AW3283">
            <v>0</v>
          </cell>
          <cell r="AX3283">
            <v>-70</v>
          </cell>
          <cell r="AY3283">
            <v>-70</v>
          </cell>
          <cell r="AZ3283">
            <v>0</v>
          </cell>
          <cell r="BA3283">
            <v>0</v>
          </cell>
          <cell r="BB3283">
            <v>-40</v>
          </cell>
          <cell r="BC3283">
            <v>-40</v>
          </cell>
          <cell r="BD3283">
            <v>-200</v>
          </cell>
          <cell r="BE3283">
            <v>-200</v>
          </cell>
          <cell r="BF3283">
            <v>-100</v>
          </cell>
          <cell r="BG3283">
            <v>0</v>
          </cell>
        </row>
        <row r="3284">
          <cell r="AV3284">
            <v>-16.187187382913578</v>
          </cell>
          <cell r="AW3284">
            <v>-8.9349002972412652</v>
          </cell>
          <cell r="AX3284">
            <v>-9.6055088893890197</v>
          </cell>
          <cell r="AY3284">
            <v>-12.285749511251336</v>
          </cell>
          <cell r="AZ3284">
            <v>-9.1222470635015647</v>
          </cell>
          <cell r="BA3284">
            <v>-9.2537972238199</v>
          </cell>
          <cell r="BB3284">
            <v>-19.845946752348635</v>
          </cell>
          <cell r="BC3284">
            <v>-12.944530330657093</v>
          </cell>
          <cell r="BD3284">
            <v>-13.984441021585214</v>
          </cell>
          <cell r="BE3284">
            <v>-17.133929770648145</v>
          </cell>
          <cell r="BF3284">
            <v>-13.741013137184979</v>
          </cell>
          <cell r="BG3284">
            <v>-13.958863523689677</v>
          </cell>
        </row>
        <row r="3285">
          <cell r="AV3285">
            <v>-132.97131807854251</v>
          </cell>
          <cell r="AW3285">
            <v>-76.404514958633158</v>
          </cell>
          <cell r="AX3285">
            <v>-89.240156322647877</v>
          </cell>
          <cell r="AY3285">
            <v>-132.64812827378631</v>
          </cell>
          <cell r="AZ3285">
            <v>-107.32586541188613</v>
          </cell>
          <cell r="BA3285">
            <v>-120.31171052793491</v>
          </cell>
          <cell r="BB3285">
            <v>-170.9536834773649</v>
          </cell>
          <cell r="BC3285">
            <v>-119.86728253502046</v>
          </cell>
          <cell r="BD3285">
            <v>-97.743005594665519</v>
          </cell>
          <cell r="BE3285">
            <v>-143.30809018699608</v>
          </cell>
          <cell r="BF3285">
            <v>-108.98702373965135</v>
          </cell>
          <cell r="BG3285">
            <v>-108.98702373965135</v>
          </cell>
        </row>
        <row r="3286">
          <cell r="AV3286">
            <v>0</v>
          </cell>
          <cell r="AW3286">
            <v>0</v>
          </cell>
          <cell r="AX3286">
            <v>0</v>
          </cell>
          <cell r="AY3286">
            <v>0</v>
          </cell>
          <cell r="AZ3286">
            <v>0</v>
          </cell>
          <cell r="BA3286">
            <v>0</v>
          </cell>
          <cell r="BB3286">
            <v>0</v>
          </cell>
          <cell r="BC3286">
            <v>0</v>
          </cell>
          <cell r="BD3286">
            <v>0</v>
          </cell>
          <cell r="BE3286">
            <v>0</v>
          </cell>
          <cell r="BF3286">
            <v>0</v>
          </cell>
          <cell r="BG3286">
            <v>0</v>
          </cell>
        </row>
        <row r="3287">
          <cell r="AV3287">
            <v>-1382.3795988714787</v>
          </cell>
          <cell r="AW3287">
            <v>-128.41959843939696</v>
          </cell>
          <cell r="AX3287">
            <v>885.33038784259975</v>
          </cell>
          <cell r="AY3287">
            <v>848.58598680746036</v>
          </cell>
          <cell r="AZ3287">
            <v>1057.2636820942917</v>
          </cell>
          <cell r="BA3287">
            <v>1014.3009449535638</v>
          </cell>
          <cell r="BB3287">
            <v>1247.6636434157947</v>
          </cell>
          <cell r="BC3287">
            <v>554.37004772029275</v>
          </cell>
          <cell r="BD3287">
            <v>983.33645254831731</v>
          </cell>
          <cell r="BE3287">
            <v>1394.872908508511</v>
          </cell>
          <cell r="BF3287">
            <v>1138.9791296662413</v>
          </cell>
          <cell r="BG3287">
            <v>1233.0010505089306</v>
          </cell>
        </row>
        <row r="3288">
          <cell r="AV3288">
            <v>-237.84491205518481</v>
          </cell>
          <cell r="AW3288">
            <v>-136.6642476253503</v>
          </cell>
          <cell r="AX3288">
            <v>-159.62327394403891</v>
          </cell>
          <cell r="AY3288">
            <v>-237.26682460143806</v>
          </cell>
          <cell r="AZ3288">
            <v>-191.97306147675098</v>
          </cell>
          <cell r="BA3288">
            <v>-215.20075624747221</v>
          </cell>
          <cell r="BB3288">
            <v>-372.03685491234671</v>
          </cell>
          <cell r="BC3288">
            <v>-260.8604032046099</v>
          </cell>
          <cell r="BD3288">
            <v>-212.71258771054227</v>
          </cell>
          <cell r="BE3288">
            <v>-311.87331019822238</v>
          </cell>
          <cell r="BF3288">
            <v>-237.1823099308989</v>
          </cell>
          <cell r="BG3288">
            <v>-237.1823099308989</v>
          </cell>
        </row>
        <row r="3289">
          <cell r="AV3289">
            <v>-64.613374108764646</v>
          </cell>
          <cell r="AW3289">
            <v>-37.126453884625434</v>
          </cell>
          <cell r="AX3289">
            <v>-43.36354402829943</v>
          </cell>
          <cell r="AY3289">
            <v>-64.45632983737886</v>
          </cell>
          <cell r="AZ3289">
            <v>-52.151745155364956</v>
          </cell>
          <cell r="BA3289">
            <v>-58.46182225113477</v>
          </cell>
          <cell r="BB3289">
            <v>-101.06819725923852</v>
          </cell>
          <cell r="BC3289">
            <v>-70.865803589323519</v>
          </cell>
          <cell r="BD3289">
            <v>-57.785881937200244</v>
          </cell>
          <cell r="BE3289">
            <v>-84.724061121396076</v>
          </cell>
          <cell r="BF3289">
            <v>-64.433370430856201</v>
          </cell>
          <cell r="BG3289">
            <v>-64.433370430856201</v>
          </cell>
        </row>
        <row r="3290">
          <cell r="AV3290">
            <v>-84.694358579725318</v>
          </cell>
          <cell r="AW3290">
            <v>-48.664866081828286</v>
          </cell>
          <cell r="AX3290">
            <v>-56.840361579605435</v>
          </cell>
          <cell r="AY3290">
            <v>-84.48850702008923</v>
          </cell>
          <cell r="AZ3290">
            <v>-68.359819707167759</v>
          </cell>
          <cell r="BA3290">
            <v>-76.630985539108835</v>
          </cell>
          <cell r="BB3290">
            <v>-132.4788599535344</v>
          </cell>
          <cell r="BC3290">
            <v>-92.889960677976802</v>
          </cell>
          <cell r="BD3290">
            <v>-75.744971890750278</v>
          </cell>
          <cell r="BE3290">
            <v>-111.05518187097312</v>
          </cell>
          <cell r="BF3290">
            <v>-84.458412132836713</v>
          </cell>
          <cell r="BG3290">
            <v>-84.458412132836713</v>
          </cell>
        </row>
        <row r="3291">
          <cell r="AV3291">
            <v>-387.15264474367473</v>
          </cell>
          <cell r="AW3291">
            <v>-222.45556759180403</v>
          </cell>
          <cell r="AX3291">
            <v>-259.8271795519438</v>
          </cell>
          <cell r="AY3291">
            <v>-386.21166145890612</v>
          </cell>
          <cell r="AZ3291">
            <v>-312.48462633928369</v>
          </cell>
          <cell r="BA3291">
            <v>-350.29356403771584</v>
          </cell>
          <cell r="BB3291">
            <v>-605.58391212511958</v>
          </cell>
          <cell r="BC3291">
            <v>-424.61616747191022</v>
          </cell>
          <cell r="BD3291">
            <v>-346.24344153849279</v>
          </cell>
          <cell r="BE3291">
            <v>-507.65255319059156</v>
          </cell>
          <cell r="BF3291">
            <v>-386.07409249459181</v>
          </cell>
          <cell r="BG3291">
            <v>-386.07409249459181</v>
          </cell>
        </row>
        <row r="3292">
          <cell r="AV3292">
            <v>-1769.5322436151534</v>
          </cell>
          <cell r="AW3292">
            <v>-350.87516603120099</v>
          </cell>
          <cell r="AX3292">
            <v>625.50320829065595</v>
          </cell>
          <cell r="AY3292">
            <v>462.37432534855424</v>
          </cell>
          <cell r="AZ3292">
            <v>744.7790557550079</v>
          </cell>
          <cell r="BA3292">
            <v>664.00738091584799</v>
          </cell>
          <cell r="BB3292">
            <v>642.07973129067511</v>
          </cell>
          <cell r="BC3292">
            <v>129.75388024838253</v>
          </cell>
          <cell r="BD3292">
            <v>637.09301100982452</v>
          </cell>
          <cell r="BE3292">
            <v>887.22035531791948</v>
          </cell>
          <cell r="BF3292">
            <v>752.9050371716495</v>
          </cell>
          <cell r="BG3292">
            <v>846.92695801433877</v>
          </cell>
        </row>
        <row r="3293">
          <cell r="AV3293">
            <v>-179.13602363141868</v>
          </cell>
          <cell r="AW3293">
            <v>-80.278581364082953</v>
          </cell>
          <cell r="AX3293">
            <v>-79.76943435934615</v>
          </cell>
          <cell r="AY3293">
            <v>-106.97717741402653</v>
          </cell>
          <cell r="AZ3293">
            <v>-84.627963689510608</v>
          </cell>
          <cell r="BA3293">
            <v>-72.757192676685492</v>
          </cell>
          <cell r="BB3293">
            <v>-149.20603252615311</v>
          </cell>
          <cell r="BC3293">
            <v>-69.663250395022246</v>
          </cell>
          <cell r="BD3293">
            <v>-109.51939801187409</v>
          </cell>
          <cell r="BE3293">
            <v>-123.88375862038676</v>
          </cell>
          <cell r="BF3293">
            <v>-95.621638122112685</v>
          </cell>
          <cell r="BG3293">
            <v>-94.635255061156414</v>
          </cell>
        </row>
        <row r="3294">
          <cell r="AV3294">
            <v>2.5489513627593148</v>
          </cell>
          <cell r="AW3294">
            <v>-4.5644442894468211</v>
          </cell>
          <cell r="AX3294">
            <v>-9.2799505218608811</v>
          </cell>
          <cell r="AY3294">
            <v>-11.88632914122635</v>
          </cell>
          <cell r="AZ3294">
            <v>-10.321533587237917</v>
          </cell>
          <cell r="BA3294">
            <v>-13.774203157193593</v>
          </cell>
          <cell r="BB3294">
            <v>-19.494645932640555</v>
          </cell>
          <cell r="BC3294">
            <v>-11.215026756464951</v>
          </cell>
          <cell r="BD3294">
            <v>-10.331905649422419</v>
          </cell>
          <cell r="BE3294">
            <v>-10.357784702394149</v>
          </cell>
          <cell r="BF3294">
            <v>-9.975050162704461</v>
          </cell>
          <cell r="BG3294">
            <v>-10.008283452236469</v>
          </cell>
        </row>
        <row r="3295">
          <cell r="AV3295">
            <v>-1946.119315883813</v>
          </cell>
          <cell r="AW3295">
            <v>-435.71819168473081</v>
          </cell>
          <cell r="AX3295">
            <v>536.45382340944889</v>
          </cell>
          <cell r="AY3295">
            <v>343.51081879330138</v>
          </cell>
          <cell r="AZ3295">
            <v>649.8295584782594</v>
          </cell>
          <cell r="BA3295">
            <v>577.47598508196893</v>
          </cell>
          <cell r="BB3295">
            <v>473.37905283188149</v>
          </cell>
          <cell r="BC3295">
            <v>48.875603096895333</v>
          </cell>
          <cell r="BD3295">
            <v>517.24170734852805</v>
          </cell>
          <cell r="BE3295">
            <v>752.97881199513859</v>
          </cell>
          <cell r="BF3295">
            <v>647.30834888683239</v>
          </cell>
          <cell r="BG3295">
            <v>742.28341950094591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Formul"/>
      <sheetName val="STDCOSTLC"/>
      <sheetName val="Labour"/>
      <sheetName val="Matercial Price"/>
      <sheetName val="Factory budget"/>
      <sheetName val="WC capacity"/>
      <sheetName val="Direct Labor charge"/>
      <sheetName val="Supplier"/>
      <sheetName val="Sheet1"/>
      <sheetName val="process"/>
      <sheetName val="Production Cost by CRG"/>
      <sheetName val="HVP"/>
      <sheetName val="Dipping"/>
      <sheetName val="Braising"/>
      <sheetName val="All Purpose"/>
      <sheetName val="Chicken"/>
      <sheetName val="Spicy"/>
      <sheetName val="Bean"/>
      <sheetName val="脆菜心"/>
      <sheetName val="脆瓜"/>
      <sheetName val="麻辣萝卜"/>
      <sheetName val="棒棒和脆条瓜"/>
      <sheetName val="Dry Mix"/>
      <sheetName val="Cost Charge"/>
      <sheetName val="OUTPUT (2)"/>
    </sheetNames>
    <sheetDataSet>
      <sheetData sheetId="0" refreshError="1"/>
      <sheetData sheetId="1" refreshError="1">
        <row r="2">
          <cell r="E2" t="str">
            <v>Dipping</v>
          </cell>
          <cell r="H2" t="str">
            <v>Braising</v>
          </cell>
          <cell r="K2" t="str">
            <v>All Purpose</v>
          </cell>
          <cell r="N2" t="str">
            <v>Chicken</v>
          </cell>
          <cell r="Q2" t="str">
            <v>Spicy</v>
          </cell>
          <cell r="T2" t="str">
            <v>Bean</v>
          </cell>
          <cell r="W2" t="str">
            <v>Laochou</v>
          </cell>
          <cell r="Z2" t="str">
            <v>Shengchou</v>
          </cell>
          <cell r="AC2" t="str">
            <v>ZJVinegar</v>
          </cell>
          <cell r="AF2" t="str">
            <v>???</v>
          </cell>
          <cell r="AI2" t="str">
            <v>??</v>
          </cell>
          <cell r="AL2" t="str">
            <v>??</v>
          </cell>
          <cell r="AO2" t="str">
            <v>????</v>
          </cell>
          <cell r="AR2" t="str">
            <v>???</v>
          </cell>
          <cell r="AU2" t="str">
            <v>???</v>
          </cell>
        </row>
        <row r="3">
          <cell r="C3" t="str">
            <v>Dipping (per tonne)</v>
          </cell>
          <cell r="F3" t="str">
            <v>Braising (per tonne)</v>
          </cell>
          <cell r="I3" t="str">
            <v>All Purpose (per tonne)</v>
          </cell>
          <cell r="L3" t="str">
            <v>Chicken (per tonne)</v>
          </cell>
          <cell r="O3" t="str">
            <v>Spicy (per tonne)</v>
          </cell>
          <cell r="R3" t="str">
            <v>Bean (per tonne)</v>
          </cell>
          <cell r="U3" t="str">
            <v>Lao Chou (per tonne)</v>
          </cell>
          <cell r="X3" t="str">
            <v>Sheng Chou (per tonne</v>
          </cell>
          <cell r="AA3" t="str">
            <v>Vinegar (per tonne)</v>
          </cell>
          <cell r="AD3" t="str">
            <v>?????(per case140*24)</v>
          </cell>
          <cell r="AG3" t="str">
            <v>????(per case140*24)</v>
          </cell>
          <cell r="AJ3" t="str">
            <v>??????(per case140*24)</v>
          </cell>
          <cell r="AM3" t="str">
            <v>??????(per case140*24)</v>
          </cell>
          <cell r="AP3" t="str">
            <v>?????(per case170*24)</v>
          </cell>
          <cell r="AS3" t="str">
            <v>???(per tonnel)</v>
          </cell>
          <cell r="AV3" t="str">
            <v>?????</v>
          </cell>
          <cell r="AY3" t="str">
            <v xml:space="preserve">   ?????</v>
          </cell>
          <cell r="BB3" t="str">
            <v>?????</v>
          </cell>
          <cell r="BE3" t="str">
            <v>??????</v>
          </cell>
          <cell r="BH3" t="str">
            <v>?????</v>
          </cell>
          <cell r="BK3" t="str">
            <v>??????</v>
          </cell>
          <cell r="BN3" t="str">
            <v>?????</v>
          </cell>
          <cell r="BQ3" t="str">
            <v>??????</v>
          </cell>
          <cell r="BT3" t="str">
            <v>???????</v>
          </cell>
          <cell r="BW3" t="str">
            <v>??????</v>
          </cell>
        </row>
        <row r="4">
          <cell r="C4" t="str">
            <v>Formula</v>
          </cell>
          <cell r="D4" t="str">
            <v>Wastage</v>
          </cell>
          <cell r="E4" t="str">
            <v>Cost</v>
          </cell>
          <cell r="F4" t="str">
            <v>Formula</v>
          </cell>
          <cell r="G4" t="str">
            <v>Wastage</v>
          </cell>
          <cell r="H4" t="str">
            <v>Cost</v>
          </cell>
          <cell r="I4" t="str">
            <v>Formula</v>
          </cell>
          <cell r="J4" t="str">
            <v>Wastage</v>
          </cell>
          <cell r="K4" t="str">
            <v>Cost</v>
          </cell>
          <cell r="L4" t="str">
            <v>Formula</v>
          </cell>
          <cell r="M4" t="str">
            <v>Wastage</v>
          </cell>
          <cell r="N4" t="str">
            <v>Cost</v>
          </cell>
          <cell r="O4" t="str">
            <v>Formula</v>
          </cell>
          <cell r="P4" t="str">
            <v>Wastage</v>
          </cell>
          <cell r="Q4" t="str">
            <v>Cost</v>
          </cell>
          <cell r="R4" t="str">
            <v>Formula</v>
          </cell>
          <cell r="S4" t="str">
            <v>Wastage</v>
          </cell>
          <cell r="T4" t="str">
            <v>Cost</v>
          </cell>
          <cell r="U4" t="str">
            <v>Formula</v>
          </cell>
          <cell r="V4" t="str">
            <v>Wastage</v>
          </cell>
          <cell r="W4" t="str">
            <v>Cost</v>
          </cell>
          <cell r="X4" t="str">
            <v>Formula</v>
          </cell>
          <cell r="Y4" t="str">
            <v>Wastage</v>
          </cell>
          <cell r="Z4" t="str">
            <v>Cost</v>
          </cell>
          <cell r="AA4" t="str">
            <v>Formula</v>
          </cell>
          <cell r="AB4" t="str">
            <v>Wastage</v>
          </cell>
          <cell r="AC4" t="str">
            <v>Cost</v>
          </cell>
          <cell r="AD4" t="str">
            <v>Formula(KG)</v>
          </cell>
          <cell r="AE4" t="str">
            <v>Wastage</v>
          </cell>
          <cell r="AF4" t="str">
            <v>Cost</v>
          </cell>
          <cell r="AG4" t="str">
            <v>Formula</v>
          </cell>
          <cell r="AH4" t="str">
            <v>Wastage</v>
          </cell>
          <cell r="AI4" t="str">
            <v>Cost</v>
          </cell>
          <cell r="AJ4" t="str">
            <v>Formula</v>
          </cell>
          <cell r="AK4" t="str">
            <v>Wastage</v>
          </cell>
          <cell r="AL4" t="str">
            <v>Cost</v>
          </cell>
          <cell r="AM4" t="str">
            <v>Formula</v>
          </cell>
          <cell r="AN4" t="str">
            <v>Wastage</v>
          </cell>
          <cell r="AO4" t="str">
            <v>Cost</v>
          </cell>
          <cell r="AP4" t="str">
            <v>Formula</v>
          </cell>
          <cell r="AQ4" t="str">
            <v>Wastage</v>
          </cell>
          <cell r="AR4" t="str">
            <v>Cost</v>
          </cell>
          <cell r="AS4" t="str">
            <v>Formula</v>
          </cell>
          <cell r="AT4" t="str">
            <v>Wastage</v>
          </cell>
          <cell r="AU4" t="str">
            <v>Cost</v>
          </cell>
          <cell r="AV4" t="str">
            <v>FORMULA</v>
          </cell>
          <cell r="AW4" t="str">
            <v>??</v>
          </cell>
          <cell r="AX4" t="str">
            <v>COST</v>
          </cell>
          <cell r="AY4" t="str">
            <v>FORMULA</v>
          </cell>
          <cell r="AZ4" t="str">
            <v>??</v>
          </cell>
          <cell r="BA4" t="str">
            <v>COST</v>
          </cell>
          <cell r="BB4" t="str">
            <v>FORMULA</v>
          </cell>
          <cell r="BC4" t="str">
            <v>??</v>
          </cell>
          <cell r="BD4" t="str">
            <v>COST</v>
          </cell>
          <cell r="BE4" t="str">
            <v>FORMULA</v>
          </cell>
          <cell r="BF4" t="str">
            <v>??</v>
          </cell>
          <cell r="BG4" t="str">
            <v>COST</v>
          </cell>
          <cell r="BH4" t="str">
            <v>FORMULA</v>
          </cell>
          <cell r="BI4" t="str">
            <v>??</v>
          </cell>
          <cell r="BJ4" t="str">
            <v>COST</v>
          </cell>
          <cell r="BK4" t="str">
            <v>FORMULA</v>
          </cell>
          <cell r="BL4" t="str">
            <v>??</v>
          </cell>
          <cell r="BM4" t="str">
            <v>COST</v>
          </cell>
          <cell r="BN4" t="str">
            <v>FORMULA</v>
          </cell>
          <cell r="BO4" t="str">
            <v>??</v>
          </cell>
          <cell r="BP4" t="str">
            <v>COST</v>
          </cell>
          <cell r="BQ4" t="str">
            <v>FORMULA</v>
          </cell>
          <cell r="BR4" t="str">
            <v>??</v>
          </cell>
          <cell r="BS4" t="str">
            <v>COST</v>
          </cell>
          <cell r="BT4" t="str">
            <v>FORMULA</v>
          </cell>
          <cell r="BU4" t="str">
            <v>??</v>
          </cell>
          <cell r="BV4" t="str">
            <v>COST</v>
          </cell>
          <cell r="BW4" t="str">
            <v>FORMULA</v>
          </cell>
          <cell r="BX4" t="str">
            <v>??</v>
          </cell>
          <cell r="BY4" t="str">
            <v>COST</v>
          </cell>
        </row>
        <row r="5">
          <cell r="A5">
            <v>700000</v>
          </cell>
          <cell r="B5" t="str">
            <v xml:space="preserve">?      </v>
          </cell>
          <cell r="C5">
            <v>0.33300000000000002</v>
          </cell>
          <cell r="E5">
            <v>1.55844</v>
          </cell>
          <cell r="F5">
            <v>0.35899999999999999</v>
          </cell>
          <cell r="H5">
            <v>1.6801199999999998</v>
          </cell>
          <cell r="I5">
            <v>0.36699999999999999</v>
          </cell>
          <cell r="K5">
            <v>1.7175599999999998</v>
          </cell>
          <cell r="L5">
            <v>0.43</v>
          </cell>
          <cell r="N5">
            <v>2.0124</v>
          </cell>
          <cell r="O5">
            <v>0.38</v>
          </cell>
          <cell r="Q5">
            <v>1.7784</v>
          </cell>
          <cell r="R5">
            <v>0.41699999999999998</v>
          </cell>
          <cell r="T5">
            <v>1.9515599999999997</v>
          </cell>
          <cell r="U5">
            <v>0.23269999999999999</v>
          </cell>
          <cell r="W5">
            <v>0.79555600000000004</v>
          </cell>
          <cell r="X5">
            <v>0.44800000000000006</v>
          </cell>
          <cell r="Z5">
            <v>2.0966400000000003</v>
          </cell>
          <cell r="AA5">
            <v>0.43940000000000001</v>
          </cell>
          <cell r="AC5">
            <v>2.0563919999999998</v>
          </cell>
          <cell r="AV5">
            <v>0.3</v>
          </cell>
          <cell r="AX5">
            <v>8.4239999999999995</v>
          </cell>
          <cell r="BB5">
            <v>0.8</v>
          </cell>
          <cell r="BD5">
            <v>3.7439999999999998</v>
          </cell>
          <cell r="BE5">
            <v>0.48699999999999999</v>
          </cell>
          <cell r="BG5">
            <v>2.2791599999999996</v>
          </cell>
          <cell r="BH5">
            <v>0.84160000000000001</v>
          </cell>
          <cell r="BJ5">
            <v>3.938688</v>
          </cell>
          <cell r="BK5">
            <v>0.47699999999999998</v>
          </cell>
          <cell r="BM5">
            <v>2.2323599999999999</v>
          </cell>
          <cell r="BQ5">
            <v>0.51300000000000001</v>
          </cell>
          <cell r="BS5">
            <v>2.4008400000000001</v>
          </cell>
          <cell r="BT5">
            <v>0.8</v>
          </cell>
          <cell r="BV5">
            <v>3.7439999999999998</v>
          </cell>
          <cell r="BW5">
            <v>0.55800000000000005</v>
          </cell>
          <cell r="BY5">
            <v>2.61144</v>
          </cell>
        </row>
        <row r="6">
          <cell r="A6">
            <v>700001</v>
          </cell>
          <cell r="B6" t="str">
            <v xml:space="preserve">??    </v>
          </cell>
          <cell r="E6">
            <v>0</v>
          </cell>
          <cell r="H6">
            <v>0</v>
          </cell>
          <cell r="K6">
            <v>0</v>
          </cell>
          <cell r="N6">
            <v>0</v>
          </cell>
          <cell r="Q6">
            <v>0</v>
          </cell>
          <cell r="T6">
            <v>0</v>
          </cell>
          <cell r="AP6">
            <v>2.4</v>
          </cell>
          <cell r="AQ6">
            <v>0.1</v>
          </cell>
          <cell r="AR6">
            <v>9.064783199999999</v>
          </cell>
        </row>
        <row r="7">
          <cell r="A7">
            <v>700002</v>
          </cell>
          <cell r="B7" t="str">
            <v xml:space="preserve">??    </v>
          </cell>
          <cell r="E7">
            <v>0</v>
          </cell>
          <cell r="H7">
            <v>0</v>
          </cell>
          <cell r="K7">
            <v>0</v>
          </cell>
          <cell r="N7">
            <v>0</v>
          </cell>
          <cell r="Q7">
            <v>0</v>
          </cell>
          <cell r="T7">
            <v>0</v>
          </cell>
          <cell r="AG7">
            <v>2.7</v>
          </cell>
          <cell r="AI7">
            <v>7.884945000000001</v>
          </cell>
        </row>
        <row r="8">
          <cell r="A8">
            <v>700003</v>
          </cell>
          <cell r="B8" t="str">
            <v xml:space="preserve">??    </v>
          </cell>
          <cell r="E8">
            <v>0</v>
          </cell>
          <cell r="H8">
            <v>0</v>
          </cell>
          <cell r="K8">
            <v>0</v>
          </cell>
          <cell r="N8">
            <v>0</v>
          </cell>
          <cell r="Q8">
            <v>0</v>
          </cell>
          <cell r="T8">
            <v>0</v>
          </cell>
          <cell r="AD8">
            <v>2.7</v>
          </cell>
          <cell r="AF8">
            <v>11.946906</v>
          </cell>
        </row>
        <row r="9">
          <cell r="A9">
            <v>700004</v>
          </cell>
          <cell r="B9" t="str">
            <v xml:space="preserve">??    </v>
          </cell>
          <cell r="E9">
            <v>0</v>
          </cell>
          <cell r="H9">
            <v>0</v>
          </cell>
          <cell r="K9">
            <v>0</v>
          </cell>
          <cell r="N9">
            <v>0</v>
          </cell>
          <cell r="Q9">
            <v>0</v>
          </cell>
          <cell r="T9">
            <v>0</v>
          </cell>
          <cell r="AJ9">
            <v>2.1</v>
          </cell>
          <cell r="AK9">
            <v>0.3</v>
          </cell>
          <cell r="AL9">
            <v>3.6238839</v>
          </cell>
        </row>
        <row r="10">
          <cell r="A10">
            <v>700005</v>
          </cell>
          <cell r="B10" t="str">
            <v>????</v>
          </cell>
          <cell r="E10">
            <v>0</v>
          </cell>
          <cell r="H10">
            <v>0</v>
          </cell>
          <cell r="K10">
            <v>0</v>
          </cell>
          <cell r="N10">
            <v>0</v>
          </cell>
          <cell r="Q10">
            <v>0</v>
          </cell>
          <cell r="T10">
            <v>0</v>
          </cell>
          <cell r="AM10">
            <v>0.4</v>
          </cell>
          <cell r="AN10">
            <v>0.15</v>
          </cell>
          <cell r="AO10">
            <v>12.212388199999999</v>
          </cell>
        </row>
        <row r="11">
          <cell r="A11">
            <v>701001</v>
          </cell>
          <cell r="B11" t="str">
            <v>???</v>
          </cell>
          <cell r="E11">
            <v>0</v>
          </cell>
          <cell r="H11">
            <v>0</v>
          </cell>
          <cell r="K11">
            <v>0</v>
          </cell>
          <cell r="N11">
            <v>0</v>
          </cell>
          <cell r="Q11">
            <v>0</v>
          </cell>
          <cell r="T11">
            <v>0</v>
          </cell>
          <cell r="BE11">
            <v>5.0000000000000001E-3</v>
          </cell>
          <cell r="BG11">
            <v>17.94875</v>
          </cell>
          <cell r="BN11">
            <v>0.48330000000000001</v>
          </cell>
          <cell r="BP11">
            <v>1734.9261750000001</v>
          </cell>
          <cell r="BW11">
            <v>5.0000000000000001E-3</v>
          </cell>
          <cell r="BX11">
            <v>0.01</v>
          </cell>
          <cell r="BY11">
            <v>18.128237500000001</v>
          </cell>
        </row>
        <row r="12">
          <cell r="A12">
            <v>701002</v>
          </cell>
          <cell r="B12" t="str">
            <v>???</v>
          </cell>
          <cell r="E12">
            <v>0</v>
          </cell>
          <cell r="H12">
            <v>0</v>
          </cell>
          <cell r="K12">
            <v>0</v>
          </cell>
          <cell r="N12">
            <v>0</v>
          </cell>
          <cell r="Q12">
            <v>0</v>
          </cell>
          <cell r="T12">
            <v>0</v>
          </cell>
          <cell r="BN12">
            <v>0.32329999999999998</v>
          </cell>
          <cell r="BP12">
            <v>884.2254999999999</v>
          </cell>
        </row>
        <row r="13">
          <cell r="A13">
            <v>701003</v>
          </cell>
          <cell r="B13" t="str">
            <v>???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  <cell r="Q13">
            <v>0</v>
          </cell>
          <cell r="T13">
            <v>0</v>
          </cell>
        </row>
        <row r="14">
          <cell r="A14">
            <v>701004</v>
          </cell>
          <cell r="B14" t="str">
            <v xml:space="preserve">??  </v>
          </cell>
          <cell r="E14">
            <v>0</v>
          </cell>
          <cell r="H14">
            <v>0</v>
          </cell>
          <cell r="K14">
            <v>0</v>
          </cell>
          <cell r="N14">
            <v>0</v>
          </cell>
          <cell r="Q14">
            <v>0</v>
          </cell>
          <cell r="T14">
            <v>0</v>
          </cell>
        </row>
        <row r="15">
          <cell r="A15">
            <v>701005</v>
          </cell>
          <cell r="B15" t="str">
            <v xml:space="preserve">??  </v>
          </cell>
          <cell r="E15">
            <v>0</v>
          </cell>
          <cell r="H15">
            <v>0</v>
          </cell>
          <cell r="K15">
            <v>0</v>
          </cell>
          <cell r="N15">
            <v>0</v>
          </cell>
          <cell r="Q15">
            <v>0</v>
          </cell>
          <cell r="T15">
            <v>0</v>
          </cell>
        </row>
        <row r="16">
          <cell r="A16">
            <v>701006</v>
          </cell>
          <cell r="B16" t="str">
            <v xml:space="preserve">??  </v>
          </cell>
          <cell r="E16">
            <v>0</v>
          </cell>
          <cell r="H16">
            <v>0</v>
          </cell>
          <cell r="K16">
            <v>0</v>
          </cell>
          <cell r="N16">
            <v>0</v>
          </cell>
          <cell r="Q16">
            <v>0</v>
          </cell>
          <cell r="T16">
            <v>0</v>
          </cell>
          <cell r="AV16">
            <v>0.33333333333333331</v>
          </cell>
          <cell r="AW16">
            <v>0.01</v>
          </cell>
          <cell r="AX16">
            <v>4545</v>
          </cell>
        </row>
        <row r="17">
          <cell r="A17">
            <v>710001</v>
          </cell>
          <cell r="B17" t="str">
            <v>???</v>
          </cell>
          <cell r="C17">
            <v>6.5000000000000002E-2</v>
          </cell>
          <cell r="D17">
            <v>0.01</v>
          </cell>
          <cell r="E17">
            <v>141.40025249999999</v>
          </cell>
          <cell r="H17">
            <v>0</v>
          </cell>
          <cell r="K17">
            <v>0</v>
          </cell>
          <cell r="N17">
            <v>0</v>
          </cell>
          <cell r="O17">
            <v>0.06</v>
          </cell>
          <cell r="P17">
            <v>0.01</v>
          </cell>
          <cell r="Q17">
            <v>130.52331000000001</v>
          </cell>
          <cell r="T17">
            <v>0</v>
          </cell>
          <cell r="U17">
            <v>6.6500000000000004E-2</v>
          </cell>
          <cell r="W17">
            <v>143.23079999999999</v>
          </cell>
          <cell r="X17">
            <v>2.7E-2</v>
          </cell>
          <cell r="Z17">
            <v>58.153846153846153</v>
          </cell>
          <cell r="AA17">
            <v>0.04</v>
          </cell>
          <cell r="AC17">
            <v>86.153999999999996</v>
          </cell>
          <cell r="BE17">
            <v>0.25</v>
          </cell>
          <cell r="BG17">
            <v>538.46249999999998</v>
          </cell>
          <cell r="BK17">
            <v>0.23300000000000001</v>
          </cell>
          <cell r="BM17">
            <v>501.84705000000002</v>
          </cell>
          <cell r="BQ17">
            <v>0.23300000000000001</v>
          </cell>
          <cell r="BS17">
            <v>501.84705000000002</v>
          </cell>
          <cell r="BW17">
            <v>0.2</v>
          </cell>
          <cell r="BY17">
            <v>430.77</v>
          </cell>
        </row>
        <row r="18">
          <cell r="A18">
            <v>710002</v>
          </cell>
          <cell r="B18" t="str">
            <v xml:space="preserve">??  </v>
          </cell>
          <cell r="C18">
            <v>5.4399999999999997E-2</v>
          </cell>
          <cell r="D18">
            <v>0.01</v>
          </cell>
          <cell r="E18">
            <v>35.12679808</v>
          </cell>
          <cell r="F18">
            <v>5.8000000000000003E-2</v>
          </cell>
          <cell r="G18">
            <v>0.01</v>
          </cell>
          <cell r="H18">
            <v>37.451365600000003</v>
          </cell>
          <cell r="I18">
            <v>5.4399999999999997E-2</v>
          </cell>
          <cell r="J18">
            <v>0.01</v>
          </cell>
          <cell r="K18">
            <v>35.12679808</v>
          </cell>
          <cell r="L18">
            <v>5.1299999999999998E-2</v>
          </cell>
          <cell r="N18">
            <v>32.797116000000003</v>
          </cell>
          <cell r="O18">
            <v>5.1299999999999998E-2</v>
          </cell>
          <cell r="Q18">
            <v>32.797116000000003</v>
          </cell>
          <cell r="R18">
            <v>7.0000000000000007E-2</v>
          </cell>
          <cell r="T18">
            <v>44.752400000000009</v>
          </cell>
          <cell r="U18">
            <v>0.08</v>
          </cell>
          <cell r="W18">
            <v>51.282049999999998</v>
          </cell>
          <cell r="X18">
            <v>7.0000000000000007E-2</v>
          </cell>
          <cell r="Z18">
            <v>44.752136752136764</v>
          </cell>
          <cell r="AV18">
            <v>7.4999999999999997E-2</v>
          </cell>
          <cell r="AW18">
            <v>0.01</v>
          </cell>
          <cell r="AX18">
            <v>300.85486725663719</v>
          </cell>
          <cell r="BE18">
            <v>0.02</v>
          </cell>
          <cell r="BG18">
            <v>12.7864</v>
          </cell>
          <cell r="BK18">
            <v>0.02</v>
          </cell>
          <cell r="BM18">
            <v>12.7864</v>
          </cell>
          <cell r="BQ18">
            <v>0.02</v>
          </cell>
          <cell r="BS18">
            <v>12.7864</v>
          </cell>
        </row>
        <row r="19">
          <cell r="A19">
            <v>710003</v>
          </cell>
          <cell r="B19" t="str">
            <v>???</v>
          </cell>
          <cell r="E19">
            <v>0</v>
          </cell>
          <cell r="H19">
            <v>0</v>
          </cell>
          <cell r="K19">
            <v>0</v>
          </cell>
          <cell r="N19">
            <v>0</v>
          </cell>
          <cell r="Q19">
            <v>0</v>
          </cell>
          <cell r="T19">
            <v>0</v>
          </cell>
          <cell r="BN19">
            <v>0.13</v>
          </cell>
          <cell r="BP19">
            <v>911.11800000000005</v>
          </cell>
        </row>
        <row r="20">
          <cell r="A20">
            <v>710004</v>
          </cell>
          <cell r="B20" t="str">
            <v xml:space="preserve">??  </v>
          </cell>
          <cell r="E20">
            <v>0</v>
          </cell>
          <cell r="H20">
            <v>0</v>
          </cell>
          <cell r="K20">
            <v>0</v>
          </cell>
          <cell r="N20">
            <v>0</v>
          </cell>
          <cell r="Q20">
            <v>0</v>
          </cell>
          <cell r="T20">
            <v>0</v>
          </cell>
          <cell r="BN20">
            <v>6.3299999999999995E-2</v>
          </cell>
          <cell r="BO20">
            <v>5.0000000000000001E-3</v>
          </cell>
          <cell r="BP20">
            <v>978.71440589999986</v>
          </cell>
        </row>
        <row r="21">
          <cell r="A21">
            <v>710005</v>
          </cell>
          <cell r="B21" t="str">
            <v xml:space="preserve">??           </v>
          </cell>
          <cell r="E21">
            <v>0</v>
          </cell>
          <cell r="H21">
            <v>0</v>
          </cell>
          <cell r="K21">
            <v>0</v>
          </cell>
          <cell r="N21">
            <v>0</v>
          </cell>
          <cell r="Q21">
            <v>0</v>
          </cell>
          <cell r="T21">
            <v>0</v>
          </cell>
        </row>
        <row r="22">
          <cell r="A22">
            <v>710006</v>
          </cell>
          <cell r="B22" t="str">
            <v xml:space="preserve">??????? </v>
          </cell>
          <cell r="E22">
            <v>0</v>
          </cell>
          <cell r="H22">
            <v>0</v>
          </cell>
          <cell r="K22">
            <v>0</v>
          </cell>
          <cell r="N22">
            <v>0</v>
          </cell>
          <cell r="Q22">
            <v>0</v>
          </cell>
          <cell r="T22">
            <v>0</v>
          </cell>
        </row>
        <row r="23">
          <cell r="A23">
            <v>710007</v>
          </cell>
          <cell r="B23" t="str">
            <v xml:space="preserve">???         </v>
          </cell>
          <cell r="E23">
            <v>0</v>
          </cell>
          <cell r="H23">
            <v>0</v>
          </cell>
          <cell r="K23">
            <v>0</v>
          </cell>
          <cell r="N23">
            <v>0</v>
          </cell>
          <cell r="Q23">
            <v>0</v>
          </cell>
          <cell r="T23">
            <v>0</v>
          </cell>
        </row>
        <row r="24">
          <cell r="A24">
            <v>710008</v>
          </cell>
          <cell r="B24" t="str">
            <v>?? ( ????</v>
          </cell>
          <cell r="E24">
            <v>0</v>
          </cell>
          <cell r="H24">
            <v>0</v>
          </cell>
          <cell r="K24">
            <v>0</v>
          </cell>
          <cell r="N24">
            <v>0</v>
          </cell>
          <cell r="Q24">
            <v>0</v>
          </cell>
          <cell r="T24">
            <v>0</v>
          </cell>
        </row>
        <row r="25">
          <cell r="A25">
            <v>710009</v>
          </cell>
          <cell r="B25" t="str">
            <v xml:space="preserve">???         </v>
          </cell>
          <cell r="E25">
            <v>0</v>
          </cell>
          <cell r="H25">
            <v>0</v>
          </cell>
          <cell r="K25">
            <v>0</v>
          </cell>
          <cell r="N25">
            <v>0</v>
          </cell>
          <cell r="Q25">
            <v>0</v>
          </cell>
          <cell r="T25">
            <v>0</v>
          </cell>
          <cell r="BJ25">
            <v>0</v>
          </cell>
        </row>
        <row r="26">
          <cell r="A26">
            <v>711001</v>
          </cell>
          <cell r="B26" t="str">
            <v xml:space="preserve">??           </v>
          </cell>
          <cell r="C26">
            <v>0.3276</v>
          </cell>
          <cell r="D26">
            <v>0.01</v>
          </cell>
          <cell r="E26">
            <v>446.82487667999999</v>
          </cell>
          <cell r="F26">
            <v>0.3276</v>
          </cell>
          <cell r="G26">
            <v>0.01</v>
          </cell>
          <cell r="H26">
            <v>446.82487667999999</v>
          </cell>
          <cell r="I26">
            <v>0.3276</v>
          </cell>
          <cell r="J26">
            <v>0.01</v>
          </cell>
          <cell r="K26">
            <v>446.82487667999999</v>
          </cell>
          <cell r="L26">
            <v>0.29870000000000002</v>
          </cell>
          <cell r="M26">
            <v>0.01</v>
          </cell>
          <cell r="N26">
            <v>407.40717541000009</v>
          </cell>
          <cell r="O26">
            <v>0.29870000000000002</v>
          </cell>
          <cell r="P26">
            <v>0.01</v>
          </cell>
          <cell r="Q26">
            <v>407.40717541000009</v>
          </cell>
          <cell r="R26">
            <v>0.25</v>
          </cell>
          <cell r="S26">
            <v>0.01</v>
          </cell>
          <cell r="T26">
            <v>340.98357500000003</v>
          </cell>
          <cell r="U26">
            <v>0.25</v>
          </cell>
          <cell r="W26">
            <v>337.60680000000002</v>
          </cell>
          <cell r="X26">
            <v>0.23</v>
          </cell>
          <cell r="Z26">
            <v>326.94556905083226</v>
          </cell>
          <cell r="BH26">
            <v>4.1599999999999998E-2</v>
          </cell>
          <cell r="BI26">
            <v>0.01</v>
          </cell>
          <cell r="BJ26">
            <v>56.739666880000001</v>
          </cell>
        </row>
        <row r="27">
          <cell r="A27">
            <v>712001</v>
          </cell>
          <cell r="B27" t="str">
            <v xml:space="preserve">??           </v>
          </cell>
          <cell r="E27">
            <v>0</v>
          </cell>
          <cell r="H27">
            <v>0</v>
          </cell>
          <cell r="K27">
            <v>0</v>
          </cell>
          <cell r="N27">
            <v>0</v>
          </cell>
          <cell r="Q27">
            <v>0</v>
          </cell>
          <cell r="T27">
            <v>0</v>
          </cell>
          <cell r="AV27">
            <v>0.17166666666666666</v>
          </cell>
          <cell r="AW27">
            <v>0.03</v>
          </cell>
          <cell r="AX27">
            <v>562.1863247863248</v>
          </cell>
        </row>
        <row r="28">
          <cell r="A28">
            <v>712002</v>
          </cell>
          <cell r="B28" t="str">
            <v xml:space="preserve">??           </v>
          </cell>
          <cell r="E28">
            <v>0</v>
          </cell>
          <cell r="H28">
            <v>0</v>
          </cell>
          <cell r="K28">
            <v>0</v>
          </cell>
          <cell r="N28">
            <v>0</v>
          </cell>
          <cell r="Q28">
            <v>0</v>
          </cell>
          <cell r="T28">
            <v>0</v>
          </cell>
          <cell r="AV28">
            <v>0.1</v>
          </cell>
          <cell r="AW28">
            <v>0.01</v>
          </cell>
          <cell r="AX28">
            <v>647.43589743589746</v>
          </cell>
        </row>
        <row r="29">
          <cell r="A29">
            <v>712003</v>
          </cell>
          <cell r="B29" t="str">
            <v xml:space="preserve">???         </v>
          </cell>
          <cell r="E29">
            <v>0</v>
          </cell>
          <cell r="H29">
            <v>0</v>
          </cell>
          <cell r="K29">
            <v>0</v>
          </cell>
          <cell r="N29">
            <v>0</v>
          </cell>
          <cell r="Q29">
            <v>0</v>
          </cell>
          <cell r="T29">
            <v>0</v>
          </cell>
          <cell r="X29">
            <v>6.8999999999999999E-3</v>
          </cell>
          <cell r="Z29">
            <v>31.551282051282055</v>
          </cell>
          <cell r="AZ29">
            <v>0.02</v>
          </cell>
          <cell r="BA29">
            <v>932.82051282051293</v>
          </cell>
        </row>
        <row r="30">
          <cell r="A30">
            <v>720001</v>
          </cell>
          <cell r="B30" t="str">
            <v xml:space="preserve">???         </v>
          </cell>
          <cell r="E30">
            <v>0</v>
          </cell>
          <cell r="H30">
            <v>0</v>
          </cell>
          <cell r="K30">
            <v>0</v>
          </cell>
          <cell r="N30">
            <v>0</v>
          </cell>
          <cell r="Q30">
            <v>0</v>
          </cell>
          <cell r="T30">
            <v>0</v>
          </cell>
          <cell r="BB30">
            <v>2.0000000000000001E-4</v>
          </cell>
          <cell r="BC30">
            <v>1</v>
          </cell>
          <cell r="BD30">
            <v>2.9743599999999999</v>
          </cell>
          <cell r="BE30">
            <v>5.0000000000000001E-4</v>
          </cell>
          <cell r="BG30">
            <v>3.7179500000000001</v>
          </cell>
          <cell r="BH30">
            <v>1.66E-4</v>
          </cell>
          <cell r="BI30">
            <v>1</v>
          </cell>
          <cell r="BJ30">
            <v>2.4687188</v>
          </cell>
          <cell r="BK30">
            <v>5.0000000000000001E-4</v>
          </cell>
          <cell r="BM30">
            <v>3.7179500000000001</v>
          </cell>
          <cell r="BQ30">
            <v>5.0000000000000001E-4</v>
          </cell>
          <cell r="BS30">
            <v>3.7179500000000001</v>
          </cell>
          <cell r="BT30">
            <v>2.0000000000000001E-4</v>
          </cell>
          <cell r="BV30">
            <v>1.4871799999999999</v>
          </cell>
          <cell r="BW30">
            <v>5.0000000000000001E-4</v>
          </cell>
          <cell r="BY30">
            <v>3.7179500000000001</v>
          </cell>
        </row>
        <row r="31">
          <cell r="A31">
            <v>720002</v>
          </cell>
          <cell r="B31" t="str">
            <v xml:space="preserve">???        </v>
          </cell>
          <cell r="E31">
            <v>0</v>
          </cell>
          <cell r="H31">
            <v>0</v>
          </cell>
          <cell r="K31">
            <v>0</v>
          </cell>
          <cell r="N31">
            <v>0</v>
          </cell>
          <cell r="Q31">
            <v>0</v>
          </cell>
          <cell r="T31">
            <v>0</v>
          </cell>
          <cell r="BB31">
            <v>2.0000000000000001E-4</v>
          </cell>
          <cell r="BC31">
            <v>1</v>
          </cell>
          <cell r="BD31">
            <v>8.5470120000000005</v>
          </cell>
          <cell r="BE31">
            <v>5.0000000000000001E-4</v>
          </cell>
          <cell r="BG31">
            <v>10.683764999999999</v>
          </cell>
          <cell r="BH31">
            <v>1.66E-4</v>
          </cell>
          <cell r="BI31">
            <v>1</v>
          </cell>
          <cell r="BJ31">
            <v>7.0940199599999998</v>
          </cell>
          <cell r="BK31">
            <v>5.0000000000000001E-4</v>
          </cell>
          <cell r="BM31">
            <v>10.683764999999999</v>
          </cell>
          <cell r="BQ31">
            <v>5.0000000000000001E-4</v>
          </cell>
          <cell r="BS31">
            <v>10.683764999999999</v>
          </cell>
          <cell r="BT31">
            <v>2.0000000000000001E-4</v>
          </cell>
          <cell r="BV31">
            <v>4.2735060000000002</v>
          </cell>
          <cell r="BW31">
            <v>5.0000000000000001E-4</v>
          </cell>
          <cell r="BY31">
            <v>10.683764999999999</v>
          </cell>
        </row>
        <row r="32">
          <cell r="A32">
            <v>720003</v>
          </cell>
          <cell r="B32" t="str">
            <v xml:space="preserve">???        </v>
          </cell>
          <cell r="E32">
            <v>0</v>
          </cell>
          <cell r="H32">
            <v>0</v>
          </cell>
          <cell r="K32">
            <v>0</v>
          </cell>
          <cell r="N32">
            <v>0</v>
          </cell>
          <cell r="O32">
            <v>4.7999999999999996E-3</v>
          </cell>
          <cell r="Q32">
            <v>40.205087999999996</v>
          </cell>
          <cell r="T32">
            <v>0</v>
          </cell>
          <cell r="AA32">
            <v>0.02</v>
          </cell>
          <cell r="AC32">
            <v>167.52119999999999</v>
          </cell>
        </row>
        <row r="33">
          <cell r="A33">
            <v>720004</v>
          </cell>
          <cell r="B33" t="str">
            <v xml:space="preserve">????      </v>
          </cell>
          <cell r="E33">
            <v>0</v>
          </cell>
          <cell r="H33">
            <v>0</v>
          </cell>
          <cell r="K33">
            <v>0</v>
          </cell>
          <cell r="N33">
            <v>0</v>
          </cell>
          <cell r="Q33">
            <v>0</v>
          </cell>
          <cell r="T33">
            <v>0</v>
          </cell>
          <cell r="BE33">
            <v>2E-3</v>
          </cell>
          <cell r="BG33">
            <v>59.829059999999998</v>
          </cell>
          <cell r="BK33">
            <v>2E-3</v>
          </cell>
          <cell r="BM33">
            <v>59.829059999999998</v>
          </cell>
          <cell r="BW33">
            <v>2E-3</v>
          </cell>
          <cell r="BY33">
            <v>59.829059999999998</v>
          </cell>
        </row>
        <row r="34">
          <cell r="A34">
            <v>720005</v>
          </cell>
          <cell r="B34" t="str">
            <v xml:space="preserve">????      </v>
          </cell>
          <cell r="E34">
            <v>0</v>
          </cell>
          <cell r="H34">
            <v>0</v>
          </cell>
          <cell r="K34">
            <v>0</v>
          </cell>
          <cell r="N34">
            <v>0</v>
          </cell>
          <cell r="Q34">
            <v>0</v>
          </cell>
          <cell r="T34">
            <v>0</v>
          </cell>
          <cell r="AA34">
            <v>5.0000000000000001E-4</v>
          </cell>
          <cell r="AC34">
            <v>3.6324850000000004</v>
          </cell>
        </row>
        <row r="35">
          <cell r="A35">
            <v>720006</v>
          </cell>
          <cell r="B35" t="str">
            <v xml:space="preserve">????      </v>
          </cell>
          <cell r="E35">
            <v>0</v>
          </cell>
          <cell r="H35">
            <v>0</v>
          </cell>
          <cell r="K35">
            <v>0</v>
          </cell>
          <cell r="N35">
            <v>0</v>
          </cell>
          <cell r="Q35">
            <v>0</v>
          </cell>
          <cell r="T35">
            <v>0</v>
          </cell>
        </row>
        <row r="36">
          <cell r="A36">
            <v>721001</v>
          </cell>
          <cell r="B36" t="str">
            <v xml:space="preserve">??          </v>
          </cell>
          <cell r="E36">
            <v>0</v>
          </cell>
          <cell r="F36">
            <v>4.4999999999999998E-2</v>
          </cell>
          <cell r="G36">
            <v>0.01</v>
          </cell>
          <cell r="H36">
            <v>102.942432</v>
          </cell>
          <cell r="I36">
            <v>3.1E-2</v>
          </cell>
          <cell r="J36">
            <v>0.01</v>
          </cell>
          <cell r="K36">
            <v>70.915897600000008</v>
          </cell>
          <cell r="L36">
            <v>1.6E-2</v>
          </cell>
          <cell r="N36">
            <v>36.239359999999998</v>
          </cell>
          <cell r="Q36">
            <v>0</v>
          </cell>
          <cell r="R36">
            <v>0.06</v>
          </cell>
          <cell r="T36">
            <v>135.89760000000001</v>
          </cell>
          <cell r="Z36">
            <v>0</v>
          </cell>
        </row>
        <row r="37">
          <cell r="A37">
            <v>721002</v>
          </cell>
          <cell r="B37" t="str">
            <v xml:space="preserve">???        </v>
          </cell>
          <cell r="C37">
            <v>5.9999999999999995E-4</v>
          </cell>
          <cell r="D37">
            <v>5.0000000000000001E-3</v>
          </cell>
          <cell r="E37">
            <v>14.430772889999997</v>
          </cell>
          <cell r="F37">
            <v>8.9999999999999998E-4</v>
          </cell>
          <cell r="G37">
            <v>5.0000000000000001E-3</v>
          </cell>
          <cell r="H37">
            <v>21.646159335</v>
          </cell>
          <cell r="I37">
            <v>5.9999999999999995E-4</v>
          </cell>
          <cell r="J37">
            <v>5.0000000000000001E-3</v>
          </cell>
          <cell r="K37">
            <v>14.430772889999997</v>
          </cell>
          <cell r="N37">
            <v>0</v>
          </cell>
          <cell r="Q37">
            <v>0</v>
          </cell>
          <cell r="T37">
            <v>0</v>
          </cell>
        </row>
        <row r="38">
          <cell r="A38">
            <v>721003</v>
          </cell>
          <cell r="B38" t="str">
            <v xml:space="preserve">??????  </v>
          </cell>
          <cell r="E38">
            <v>0</v>
          </cell>
          <cell r="H38">
            <v>0</v>
          </cell>
          <cell r="K38">
            <v>0</v>
          </cell>
          <cell r="N38">
            <v>0</v>
          </cell>
          <cell r="Q38">
            <v>0</v>
          </cell>
          <cell r="T38">
            <v>0</v>
          </cell>
          <cell r="U38">
            <v>0.17</v>
          </cell>
          <cell r="W38">
            <v>494.01709401709411</v>
          </cell>
        </row>
        <row r="39">
          <cell r="A39">
            <v>722001</v>
          </cell>
          <cell r="B39" t="str">
            <v>???????</v>
          </cell>
          <cell r="E39">
            <v>0</v>
          </cell>
          <cell r="H39">
            <v>0</v>
          </cell>
          <cell r="K39">
            <v>0</v>
          </cell>
          <cell r="N39">
            <v>0</v>
          </cell>
          <cell r="Q39">
            <v>0</v>
          </cell>
          <cell r="R39">
            <v>2E-3</v>
          </cell>
          <cell r="T39">
            <v>30.769240000000003</v>
          </cell>
        </row>
        <row r="40">
          <cell r="A40">
            <v>722002</v>
          </cell>
          <cell r="B40" t="str">
            <v>???????</v>
          </cell>
          <cell r="E40">
            <v>0</v>
          </cell>
          <cell r="H40">
            <v>0</v>
          </cell>
          <cell r="K40">
            <v>0</v>
          </cell>
          <cell r="N40">
            <v>0</v>
          </cell>
          <cell r="Q40">
            <v>0</v>
          </cell>
          <cell r="T40">
            <v>0</v>
          </cell>
        </row>
        <row r="41">
          <cell r="A41">
            <v>723001</v>
          </cell>
          <cell r="B41" t="str">
            <v>?????</v>
          </cell>
          <cell r="C41">
            <v>2.5000000000000001E-4</v>
          </cell>
          <cell r="D41">
            <v>5.0000000000000001E-3</v>
          </cell>
          <cell r="E41">
            <v>8.1602582999999989</v>
          </cell>
          <cell r="F41">
            <v>2.5000000000000001E-4</v>
          </cell>
          <cell r="G41">
            <v>5.0000000000000001E-3</v>
          </cell>
          <cell r="H41">
            <v>8.1602582999999989</v>
          </cell>
          <cell r="I41">
            <v>2.5000000000000001E-4</v>
          </cell>
          <cell r="J41">
            <v>5.0000000000000001E-3</v>
          </cell>
          <cell r="K41">
            <v>8.1602582999999989</v>
          </cell>
          <cell r="L41">
            <v>2.3000000000000001E-4</v>
          </cell>
          <cell r="N41">
            <v>7.4700872</v>
          </cell>
          <cell r="O41">
            <v>2.3000000000000001E-4</v>
          </cell>
          <cell r="Q41">
            <v>7.4700872</v>
          </cell>
          <cell r="R41">
            <v>2.9999999999999997E-4</v>
          </cell>
          <cell r="T41">
            <v>9.7435919999999996</v>
          </cell>
          <cell r="U41">
            <v>2.5000000000000001E-4</v>
          </cell>
          <cell r="W41">
            <v>8.5470089999999992</v>
          </cell>
          <cell r="X41">
            <v>2.5000000000000001E-4</v>
          </cell>
          <cell r="Z41">
            <v>8.119658119658121</v>
          </cell>
        </row>
        <row r="42">
          <cell r="A42">
            <v>723002</v>
          </cell>
          <cell r="B42" t="str">
            <v xml:space="preserve">????  </v>
          </cell>
          <cell r="E42">
            <v>0</v>
          </cell>
          <cell r="H42">
            <v>0</v>
          </cell>
          <cell r="K42">
            <v>0</v>
          </cell>
          <cell r="N42">
            <v>0</v>
          </cell>
          <cell r="Q42">
            <v>0</v>
          </cell>
          <cell r="T42">
            <v>0</v>
          </cell>
          <cell r="BE42">
            <v>3.0000000000000001E-3</v>
          </cell>
          <cell r="BG42">
            <v>143.58959999999999</v>
          </cell>
          <cell r="BK42">
            <v>3.0000000000000001E-3</v>
          </cell>
          <cell r="BM42">
            <v>143.58959999999999</v>
          </cell>
          <cell r="BQ42">
            <v>3.0000000000000001E-3</v>
          </cell>
          <cell r="BR42">
            <v>5.0000000000000001E-3</v>
          </cell>
          <cell r="BS42">
            <v>144.30754799999997</v>
          </cell>
          <cell r="BW42">
            <v>3.0000000000000001E-3</v>
          </cell>
          <cell r="BX42">
            <v>5.0000000000000001E-3</v>
          </cell>
          <cell r="BY42">
            <v>144.30754799999997</v>
          </cell>
        </row>
        <row r="43">
          <cell r="A43">
            <v>723003</v>
          </cell>
          <cell r="B43" t="str">
            <v xml:space="preserve">????  </v>
          </cell>
          <cell r="E43">
            <v>0</v>
          </cell>
          <cell r="H43">
            <v>0</v>
          </cell>
          <cell r="K43">
            <v>0</v>
          </cell>
          <cell r="N43">
            <v>0</v>
          </cell>
          <cell r="Q43">
            <v>0</v>
          </cell>
          <cell r="T43">
            <v>0</v>
          </cell>
          <cell r="BN43">
            <v>9.3300000000000005E-5</v>
          </cell>
          <cell r="BO43">
            <v>5.0000000000000001E-3</v>
          </cell>
          <cell r="BP43">
            <v>17.631307876634999</v>
          </cell>
        </row>
        <row r="44">
          <cell r="A44">
            <v>724001</v>
          </cell>
          <cell r="B44" t="str">
            <v xml:space="preserve">??      </v>
          </cell>
          <cell r="E44">
            <v>0</v>
          </cell>
          <cell r="H44">
            <v>0</v>
          </cell>
          <cell r="K44">
            <v>0</v>
          </cell>
          <cell r="L44">
            <v>6.4000000000000003E-3</v>
          </cell>
          <cell r="N44">
            <v>48.136768000000004</v>
          </cell>
          <cell r="O44">
            <v>6.4000000000000003E-3</v>
          </cell>
          <cell r="Q44">
            <v>48.136768000000004</v>
          </cell>
          <cell r="T44">
            <v>0</v>
          </cell>
          <cell r="X44">
            <v>3.0000000000000001E-3</v>
          </cell>
          <cell r="Z44">
            <v>22.564102564102566</v>
          </cell>
          <cell r="BE44">
            <v>8.9829999999999997E-3</v>
          </cell>
          <cell r="BG44">
            <v>67.564466709999991</v>
          </cell>
          <cell r="BK44">
            <v>8.9829999999999997E-3</v>
          </cell>
          <cell r="BM44">
            <v>67.564466709999991</v>
          </cell>
          <cell r="BQ44">
            <v>8.9829999999999997E-3</v>
          </cell>
          <cell r="BS44">
            <v>67.564466709999991</v>
          </cell>
          <cell r="BW44">
            <v>8.8940000000000009E-3</v>
          </cell>
          <cell r="BY44">
            <v>66.895064779999998</v>
          </cell>
        </row>
        <row r="45">
          <cell r="A45">
            <v>724002</v>
          </cell>
          <cell r="B45" t="str">
            <v xml:space="preserve">??      </v>
          </cell>
          <cell r="E45">
            <v>0</v>
          </cell>
          <cell r="H45">
            <v>0</v>
          </cell>
          <cell r="K45">
            <v>0</v>
          </cell>
          <cell r="L45">
            <v>2.9999999999999997E-4</v>
          </cell>
          <cell r="N45">
            <v>25.641030000000001</v>
          </cell>
          <cell r="O45">
            <v>2.9999999999999997E-4</v>
          </cell>
          <cell r="Q45">
            <v>25.641030000000001</v>
          </cell>
          <cell r="T45">
            <v>0</v>
          </cell>
          <cell r="X45">
            <v>2.5000000000000001E-4</v>
          </cell>
          <cell r="Z45">
            <v>21.367525000000001</v>
          </cell>
          <cell r="AA45">
            <v>1E-4</v>
          </cell>
          <cell r="AC45">
            <v>8.5470100000000002</v>
          </cell>
          <cell r="BE45">
            <v>8.9999999999999998E-4</v>
          </cell>
          <cell r="BG45">
            <v>76.923090000000002</v>
          </cell>
          <cell r="BK45">
            <v>8.9999999999999998E-4</v>
          </cell>
          <cell r="BM45">
            <v>76.923090000000002</v>
          </cell>
          <cell r="BQ45">
            <v>8.9999999999999998E-4</v>
          </cell>
          <cell r="BS45">
            <v>76.923090000000002</v>
          </cell>
          <cell r="BW45">
            <v>8.9999999999999998E-4</v>
          </cell>
          <cell r="BY45">
            <v>76.923090000000002</v>
          </cell>
        </row>
        <row r="46">
          <cell r="A46">
            <v>724003</v>
          </cell>
          <cell r="B46" t="str">
            <v xml:space="preserve">????  </v>
          </cell>
          <cell r="E46">
            <v>0</v>
          </cell>
          <cell r="H46">
            <v>0</v>
          </cell>
          <cell r="K46">
            <v>0</v>
          </cell>
          <cell r="N46">
            <v>0</v>
          </cell>
          <cell r="Q46">
            <v>0</v>
          </cell>
          <cell r="T46">
            <v>0</v>
          </cell>
          <cell r="BE46">
            <v>1.305E-3</v>
          </cell>
          <cell r="BG46">
            <v>66.923140500000002</v>
          </cell>
          <cell r="BK46">
            <v>1.305E-3</v>
          </cell>
          <cell r="BM46">
            <v>66.923140500000002</v>
          </cell>
          <cell r="BQ46">
            <v>1.305E-3</v>
          </cell>
          <cell r="BS46">
            <v>66.923140500000002</v>
          </cell>
          <cell r="BW46">
            <v>1.305E-3</v>
          </cell>
          <cell r="BY46">
            <v>66.923140500000002</v>
          </cell>
        </row>
        <row r="47">
          <cell r="A47">
            <v>724004</v>
          </cell>
          <cell r="B47" t="str">
            <v xml:space="preserve">????  </v>
          </cell>
          <cell r="E47">
            <v>0</v>
          </cell>
          <cell r="H47">
            <v>0</v>
          </cell>
          <cell r="K47">
            <v>0</v>
          </cell>
          <cell r="N47">
            <v>0</v>
          </cell>
          <cell r="Q47">
            <v>0</v>
          </cell>
          <cell r="T47">
            <v>0</v>
          </cell>
          <cell r="BE47">
            <v>1.242E-3</v>
          </cell>
          <cell r="BG47">
            <v>69.000055200000006</v>
          </cell>
          <cell r="BK47">
            <v>1.242E-3</v>
          </cell>
          <cell r="BM47">
            <v>69.000055200000006</v>
          </cell>
          <cell r="BQ47">
            <v>1.242E-3</v>
          </cell>
          <cell r="BS47">
            <v>69.000055200000006</v>
          </cell>
          <cell r="BW47">
            <v>1.242E-3</v>
          </cell>
          <cell r="BY47">
            <v>69.000055200000006</v>
          </cell>
        </row>
        <row r="48">
          <cell r="A48">
            <v>724005</v>
          </cell>
          <cell r="B48" t="str">
            <v xml:space="preserve">????  </v>
          </cell>
          <cell r="C48">
            <v>2.9999999999999997E-4</v>
          </cell>
          <cell r="D48">
            <v>5.0000000000000001E-3</v>
          </cell>
          <cell r="E48">
            <v>10.049998994999997</v>
          </cell>
          <cell r="F48">
            <v>5.9999999999999995E-4</v>
          </cell>
          <cell r="G48">
            <v>5.0000000000000001E-3</v>
          </cell>
          <cell r="H48">
            <v>20.099997989999995</v>
          </cell>
          <cell r="I48">
            <v>2.9999999999999997E-4</v>
          </cell>
          <cell r="J48">
            <v>5.0000000000000001E-3</v>
          </cell>
          <cell r="K48">
            <v>10.049998994999997</v>
          </cell>
          <cell r="L48">
            <v>2.9999999999999997E-4</v>
          </cell>
          <cell r="N48">
            <v>9.999998999999999</v>
          </cell>
          <cell r="O48">
            <v>2.9999999999999997E-4</v>
          </cell>
          <cell r="Q48">
            <v>9.999998999999999</v>
          </cell>
          <cell r="R48">
            <v>2.0000000000000001E-4</v>
          </cell>
          <cell r="T48">
            <v>6.6666660000000011</v>
          </cell>
          <cell r="X48">
            <v>2.0000000000000001E-4</v>
          </cell>
          <cell r="Z48">
            <v>6.6666666666666679</v>
          </cell>
          <cell r="BE48">
            <v>6.7000000000000002E-5</v>
          </cell>
          <cell r="BG48">
            <v>2.2333331100000002</v>
          </cell>
          <cell r="BK48">
            <v>6.7000000000000002E-5</v>
          </cell>
          <cell r="BM48">
            <v>2.2333331100000002</v>
          </cell>
          <cell r="BQ48">
            <v>6.7000000000000002E-5</v>
          </cell>
          <cell r="BS48">
            <v>2.2333331100000002</v>
          </cell>
          <cell r="BW48">
            <v>6.7000000000000002E-5</v>
          </cell>
          <cell r="BY48">
            <v>2.2333331100000002</v>
          </cell>
        </row>
        <row r="49">
          <cell r="A49">
            <v>724006</v>
          </cell>
          <cell r="B49" t="str">
            <v xml:space="preserve">???    </v>
          </cell>
          <cell r="E49">
            <v>0</v>
          </cell>
          <cell r="H49">
            <v>0</v>
          </cell>
          <cell r="I49">
            <v>5.9999999999999995E-4</v>
          </cell>
          <cell r="J49">
            <v>5.0000000000000001E-3</v>
          </cell>
          <cell r="K49">
            <v>6.442301249999999</v>
          </cell>
          <cell r="L49">
            <v>5.9999999999999995E-4</v>
          </cell>
          <cell r="N49">
            <v>6.4102499999999996</v>
          </cell>
          <cell r="Q49">
            <v>0</v>
          </cell>
          <cell r="T49">
            <v>0</v>
          </cell>
        </row>
        <row r="50">
          <cell r="A50">
            <v>724007</v>
          </cell>
          <cell r="B50" t="str">
            <v xml:space="preserve">??      </v>
          </cell>
          <cell r="E50">
            <v>0</v>
          </cell>
          <cell r="H50">
            <v>0</v>
          </cell>
          <cell r="K50">
            <v>0</v>
          </cell>
          <cell r="N50">
            <v>0</v>
          </cell>
          <cell r="Q50">
            <v>0</v>
          </cell>
          <cell r="T50">
            <v>0</v>
          </cell>
        </row>
        <row r="51">
          <cell r="A51">
            <v>724008</v>
          </cell>
          <cell r="B51" t="str">
            <v xml:space="preserve">???             </v>
          </cell>
          <cell r="C51">
            <v>2.9999999999999997E-4</v>
          </cell>
          <cell r="D51">
            <v>5.0000000000000001E-3</v>
          </cell>
          <cell r="E51">
            <v>38.653843679999994</v>
          </cell>
          <cell r="H51">
            <v>0</v>
          </cell>
          <cell r="I51">
            <v>2.9999999999999997E-4</v>
          </cell>
          <cell r="J51">
            <v>5.0000000000000001E-3</v>
          </cell>
          <cell r="K51">
            <v>38.653843679999994</v>
          </cell>
          <cell r="N51">
            <v>0</v>
          </cell>
          <cell r="Q51">
            <v>0</v>
          </cell>
          <cell r="T51">
            <v>0</v>
          </cell>
          <cell r="BE51">
            <v>1.6699999999999999E-4</v>
          </cell>
          <cell r="BG51">
            <v>21.410255039999999</v>
          </cell>
          <cell r="BK51">
            <v>1.6699999999999999E-4</v>
          </cell>
          <cell r="BM51">
            <v>21.410255039999999</v>
          </cell>
          <cell r="BQ51">
            <v>1.6699999999999999E-4</v>
          </cell>
          <cell r="BS51">
            <v>21.410255039999999</v>
          </cell>
          <cell r="BW51">
            <v>1.6699999999999999E-4</v>
          </cell>
          <cell r="BY51">
            <v>21.410255039999999</v>
          </cell>
        </row>
        <row r="52">
          <cell r="A52">
            <v>724009</v>
          </cell>
          <cell r="B52" t="str">
            <v xml:space="preserve">???             </v>
          </cell>
          <cell r="E52">
            <v>0</v>
          </cell>
          <cell r="H52">
            <v>0</v>
          </cell>
          <cell r="K52">
            <v>0</v>
          </cell>
          <cell r="N52">
            <v>0</v>
          </cell>
          <cell r="Q52">
            <v>0</v>
          </cell>
          <cell r="T52">
            <v>0</v>
          </cell>
          <cell r="BE52">
            <v>5.0000000000000001E-4</v>
          </cell>
          <cell r="BG52">
            <v>23.076900000000002</v>
          </cell>
          <cell r="BK52">
            <v>5.0000000000000001E-4</v>
          </cell>
          <cell r="BM52">
            <v>23.076900000000002</v>
          </cell>
          <cell r="BQ52">
            <v>5.0000000000000001E-4</v>
          </cell>
          <cell r="BS52">
            <v>23.076900000000002</v>
          </cell>
          <cell r="BW52">
            <v>5.0000000000000001E-4</v>
          </cell>
          <cell r="BY52">
            <v>23.076900000000002</v>
          </cell>
        </row>
        <row r="53">
          <cell r="A53">
            <v>724010</v>
          </cell>
          <cell r="B53" t="str">
            <v xml:space="preserve">???             </v>
          </cell>
          <cell r="C53">
            <v>2.9999999999999997E-4</v>
          </cell>
          <cell r="D53">
            <v>5.0000000000000001E-3</v>
          </cell>
          <cell r="E53">
            <v>17.761292639999997</v>
          </cell>
          <cell r="H53">
            <v>0</v>
          </cell>
          <cell r="I53">
            <v>2.9999999999999997E-4</v>
          </cell>
          <cell r="J53">
            <v>5.0000000000000001E-3</v>
          </cell>
          <cell r="K53">
            <v>17.761292639999997</v>
          </cell>
          <cell r="N53">
            <v>0</v>
          </cell>
          <cell r="O53">
            <v>5.9999999999999995E-4</v>
          </cell>
          <cell r="Q53">
            <v>35.345855999999998</v>
          </cell>
          <cell r="T53">
            <v>0</v>
          </cell>
          <cell r="X53">
            <v>2.9999999999999997E-4</v>
          </cell>
          <cell r="Z53">
            <v>17.672927999999999</v>
          </cell>
          <cell r="BE53">
            <v>8.3299999999999997E-4</v>
          </cell>
          <cell r="BG53">
            <v>49.071830079999998</v>
          </cell>
          <cell r="BK53">
            <v>6.6699999999999995E-4</v>
          </cell>
          <cell r="BM53">
            <v>39.292809919999996</v>
          </cell>
          <cell r="BQ53">
            <v>6.6699999999999995E-4</v>
          </cell>
          <cell r="BS53">
            <v>39.292809919999996</v>
          </cell>
          <cell r="BW53">
            <v>8.3299999999999997E-4</v>
          </cell>
          <cell r="BY53">
            <v>49.071830079999998</v>
          </cell>
        </row>
        <row r="54">
          <cell r="A54" t="str">
            <v>724010Z</v>
          </cell>
          <cell r="B54" t="str">
            <v xml:space="preserve">???  ???     </v>
          </cell>
          <cell r="E54">
            <v>0</v>
          </cell>
          <cell r="H54">
            <v>0</v>
          </cell>
          <cell r="K54">
            <v>0</v>
          </cell>
          <cell r="N54">
            <v>0</v>
          </cell>
          <cell r="Q54">
            <v>0</v>
          </cell>
          <cell r="T54">
            <v>0</v>
          </cell>
        </row>
        <row r="55">
          <cell r="A55">
            <v>724011</v>
          </cell>
          <cell r="B55" t="str">
            <v>????? ( ?? )</v>
          </cell>
          <cell r="E55">
            <v>0</v>
          </cell>
          <cell r="H55">
            <v>0</v>
          </cell>
          <cell r="K55">
            <v>0</v>
          </cell>
          <cell r="N55">
            <v>0</v>
          </cell>
          <cell r="Q55">
            <v>0</v>
          </cell>
          <cell r="R55">
            <v>4.0000000000000002E-4</v>
          </cell>
          <cell r="T55">
            <v>8.5470079999999999</v>
          </cell>
        </row>
        <row r="56">
          <cell r="A56">
            <v>724012</v>
          </cell>
          <cell r="B56" t="str">
            <v xml:space="preserve">????           </v>
          </cell>
          <cell r="E56">
            <v>0</v>
          </cell>
          <cell r="H56">
            <v>0</v>
          </cell>
          <cell r="K56">
            <v>0</v>
          </cell>
          <cell r="N56">
            <v>0</v>
          </cell>
          <cell r="Q56">
            <v>0</v>
          </cell>
          <cell r="T56">
            <v>0</v>
          </cell>
        </row>
        <row r="57">
          <cell r="A57">
            <v>724013</v>
          </cell>
          <cell r="B57" t="str">
            <v xml:space="preserve">??               </v>
          </cell>
          <cell r="E57">
            <v>0</v>
          </cell>
          <cell r="H57">
            <v>0</v>
          </cell>
          <cell r="K57">
            <v>0</v>
          </cell>
          <cell r="N57">
            <v>0</v>
          </cell>
          <cell r="Q57">
            <v>0</v>
          </cell>
          <cell r="T57">
            <v>0</v>
          </cell>
        </row>
        <row r="58">
          <cell r="A58">
            <v>725001</v>
          </cell>
          <cell r="B58" t="str">
            <v xml:space="preserve">???             </v>
          </cell>
          <cell r="E58">
            <v>0</v>
          </cell>
          <cell r="H58">
            <v>0</v>
          </cell>
          <cell r="K58">
            <v>0</v>
          </cell>
          <cell r="N58">
            <v>0</v>
          </cell>
          <cell r="Q58">
            <v>0</v>
          </cell>
          <cell r="T58">
            <v>0</v>
          </cell>
        </row>
        <row r="59">
          <cell r="A59">
            <v>725002</v>
          </cell>
          <cell r="B59" t="str">
            <v xml:space="preserve">???             </v>
          </cell>
          <cell r="E59">
            <v>0</v>
          </cell>
          <cell r="H59">
            <v>0</v>
          </cell>
          <cell r="K59">
            <v>0</v>
          </cell>
          <cell r="N59">
            <v>0</v>
          </cell>
          <cell r="Q59">
            <v>0</v>
          </cell>
          <cell r="T59">
            <v>0</v>
          </cell>
        </row>
        <row r="60">
          <cell r="A60">
            <v>725003</v>
          </cell>
          <cell r="B60" t="str">
            <v xml:space="preserve">??               </v>
          </cell>
          <cell r="E60">
            <v>0</v>
          </cell>
          <cell r="H60">
            <v>0</v>
          </cell>
          <cell r="K60">
            <v>0</v>
          </cell>
          <cell r="N60">
            <v>0</v>
          </cell>
          <cell r="Q60">
            <v>0</v>
          </cell>
          <cell r="T60">
            <v>0</v>
          </cell>
        </row>
        <row r="61">
          <cell r="A61">
            <v>725004</v>
          </cell>
          <cell r="B61" t="str">
            <v xml:space="preserve">??           </v>
          </cell>
          <cell r="E61">
            <v>0</v>
          </cell>
          <cell r="H61">
            <v>0</v>
          </cell>
          <cell r="K61">
            <v>0</v>
          </cell>
          <cell r="N61">
            <v>0</v>
          </cell>
          <cell r="Q61">
            <v>0</v>
          </cell>
          <cell r="T61">
            <v>0</v>
          </cell>
        </row>
        <row r="62">
          <cell r="A62">
            <v>725005</v>
          </cell>
          <cell r="B62" t="str">
            <v xml:space="preserve">???         </v>
          </cell>
          <cell r="E62">
            <v>0</v>
          </cell>
          <cell r="H62">
            <v>0</v>
          </cell>
          <cell r="K62">
            <v>0</v>
          </cell>
          <cell r="N62">
            <v>0</v>
          </cell>
          <cell r="Q62">
            <v>0</v>
          </cell>
          <cell r="T62">
            <v>0</v>
          </cell>
        </row>
        <row r="63">
          <cell r="A63">
            <v>725006</v>
          </cell>
          <cell r="B63" t="str">
            <v xml:space="preserve">??           </v>
          </cell>
          <cell r="E63">
            <v>0</v>
          </cell>
          <cell r="H63">
            <v>0</v>
          </cell>
          <cell r="K63">
            <v>0</v>
          </cell>
          <cell r="N63">
            <v>0</v>
          </cell>
          <cell r="Q63">
            <v>0</v>
          </cell>
          <cell r="T63">
            <v>0</v>
          </cell>
        </row>
        <row r="64">
          <cell r="A64">
            <v>725007</v>
          </cell>
          <cell r="B64" t="str">
            <v xml:space="preserve">??           </v>
          </cell>
          <cell r="E64">
            <v>0</v>
          </cell>
          <cell r="H64">
            <v>0</v>
          </cell>
          <cell r="K64">
            <v>0</v>
          </cell>
          <cell r="N64">
            <v>0</v>
          </cell>
          <cell r="Q64">
            <v>0</v>
          </cell>
          <cell r="T64">
            <v>0</v>
          </cell>
        </row>
        <row r="65">
          <cell r="A65">
            <v>726001</v>
          </cell>
          <cell r="B65" t="str">
            <v xml:space="preserve">????       </v>
          </cell>
          <cell r="E65">
            <v>0</v>
          </cell>
          <cell r="H65">
            <v>0</v>
          </cell>
          <cell r="K65">
            <v>0</v>
          </cell>
          <cell r="N65">
            <v>0</v>
          </cell>
          <cell r="Q65">
            <v>0</v>
          </cell>
          <cell r="T65">
            <v>0</v>
          </cell>
        </row>
        <row r="66">
          <cell r="A66">
            <v>726002</v>
          </cell>
          <cell r="B66" t="str">
            <v xml:space="preserve">????       </v>
          </cell>
          <cell r="E66">
            <v>0</v>
          </cell>
          <cell r="H66">
            <v>0</v>
          </cell>
          <cell r="K66">
            <v>0</v>
          </cell>
          <cell r="N66">
            <v>0</v>
          </cell>
          <cell r="Q66">
            <v>0</v>
          </cell>
          <cell r="T66">
            <v>0</v>
          </cell>
        </row>
        <row r="67">
          <cell r="A67">
            <v>726003</v>
          </cell>
          <cell r="B67" t="str">
            <v>???? ( ??</v>
          </cell>
          <cell r="E67">
            <v>0</v>
          </cell>
          <cell r="H67">
            <v>0</v>
          </cell>
          <cell r="K67">
            <v>0</v>
          </cell>
          <cell r="N67">
            <v>0</v>
          </cell>
          <cell r="Q67">
            <v>0</v>
          </cell>
          <cell r="T67">
            <v>0</v>
          </cell>
          <cell r="BE67">
            <v>6.6699999999999995E-4</v>
          </cell>
          <cell r="BG67">
            <v>47.887198299999994</v>
          </cell>
          <cell r="BK67">
            <v>6.6699999999999995E-4</v>
          </cell>
          <cell r="BM67">
            <v>47.887198299999994</v>
          </cell>
          <cell r="BQ67">
            <v>6.6699999999999995E-4</v>
          </cell>
          <cell r="BS67">
            <v>47.887198299999994</v>
          </cell>
          <cell r="BW67">
            <v>6.6699999999999995E-4</v>
          </cell>
          <cell r="BY67">
            <v>47.887198299999994</v>
          </cell>
        </row>
        <row r="68">
          <cell r="A68">
            <v>726004</v>
          </cell>
          <cell r="B68" t="str">
            <v xml:space="preserve">???         </v>
          </cell>
          <cell r="E68">
            <v>0</v>
          </cell>
          <cell r="H68">
            <v>0</v>
          </cell>
          <cell r="K68">
            <v>0</v>
          </cell>
          <cell r="N68">
            <v>0</v>
          </cell>
          <cell r="Q68">
            <v>0</v>
          </cell>
          <cell r="T68">
            <v>0</v>
          </cell>
        </row>
        <row r="69">
          <cell r="A69">
            <v>727001</v>
          </cell>
          <cell r="B69" t="str">
            <v xml:space="preserve">???? 303   </v>
          </cell>
          <cell r="E69">
            <v>0</v>
          </cell>
          <cell r="H69">
            <v>0</v>
          </cell>
          <cell r="K69">
            <v>0</v>
          </cell>
          <cell r="N69">
            <v>0</v>
          </cell>
          <cell r="Q69">
            <v>0</v>
          </cell>
          <cell r="T69">
            <v>0</v>
          </cell>
        </row>
        <row r="70">
          <cell r="A70">
            <v>727002</v>
          </cell>
          <cell r="B70" t="str">
            <v xml:space="preserve">??? 5755    </v>
          </cell>
          <cell r="E70">
            <v>0</v>
          </cell>
          <cell r="H70">
            <v>0</v>
          </cell>
          <cell r="K70">
            <v>0</v>
          </cell>
          <cell r="N70">
            <v>0</v>
          </cell>
          <cell r="Q70">
            <v>0</v>
          </cell>
          <cell r="T70">
            <v>0</v>
          </cell>
        </row>
        <row r="71">
          <cell r="A71">
            <v>727003</v>
          </cell>
          <cell r="B71" t="str">
            <v xml:space="preserve">???? V0349     </v>
          </cell>
          <cell r="E71">
            <v>0</v>
          </cell>
          <cell r="H71">
            <v>0</v>
          </cell>
          <cell r="K71">
            <v>0</v>
          </cell>
          <cell r="N71">
            <v>0</v>
          </cell>
          <cell r="O71">
            <v>1E-3</v>
          </cell>
          <cell r="Q71">
            <v>129.89324000000002</v>
          </cell>
          <cell r="T71">
            <v>0</v>
          </cell>
        </row>
        <row r="72">
          <cell r="A72">
            <v>727004</v>
          </cell>
          <cell r="B72" t="str">
            <v xml:space="preserve">???? FD6118    </v>
          </cell>
          <cell r="E72">
            <v>0</v>
          </cell>
          <cell r="H72">
            <v>0</v>
          </cell>
          <cell r="K72">
            <v>0</v>
          </cell>
          <cell r="N72">
            <v>0</v>
          </cell>
          <cell r="O72">
            <v>2.9999999999999997E-4</v>
          </cell>
          <cell r="Q72">
            <v>63.310844999999993</v>
          </cell>
          <cell r="T72">
            <v>0</v>
          </cell>
        </row>
        <row r="73">
          <cell r="A73">
            <v>727005</v>
          </cell>
          <cell r="B73" t="str">
            <v>???? 578923 SPM</v>
          </cell>
          <cell r="E73">
            <v>0</v>
          </cell>
          <cell r="H73">
            <v>0</v>
          </cell>
          <cell r="K73">
            <v>0</v>
          </cell>
          <cell r="L73">
            <v>1E-3</v>
          </cell>
          <cell r="N73">
            <v>175.52330000000001</v>
          </cell>
          <cell r="Q73">
            <v>0</v>
          </cell>
          <cell r="T73">
            <v>0</v>
          </cell>
        </row>
        <row r="74">
          <cell r="A74">
            <v>727006</v>
          </cell>
          <cell r="B74" t="str">
            <v xml:space="preserve">??               </v>
          </cell>
          <cell r="E74">
            <v>0</v>
          </cell>
          <cell r="H74">
            <v>0</v>
          </cell>
          <cell r="K74">
            <v>0</v>
          </cell>
          <cell r="L74">
            <v>1E-4</v>
          </cell>
          <cell r="N74">
            <v>8.1196400000000004</v>
          </cell>
          <cell r="Q74">
            <v>0</v>
          </cell>
          <cell r="T74">
            <v>0</v>
          </cell>
        </row>
        <row r="75">
          <cell r="A75">
            <v>730001</v>
          </cell>
          <cell r="B75" t="str">
            <v xml:space="preserve">???  1#         </v>
          </cell>
          <cell r="E75">
            <v>0</v>
          </cell>
          <cell r="H75">
            <v>0</v>
          </cell>
          <cell r="K75">
            <v>0</v>
          </cell>
          <cell r="N75">
            <v>0</v>
          </cell>
          <cell r="Q75">
            <v>0</v>
          </cell>
          <cell r="T75">
            <v>0</v>
          </cell>
        </row>
        <row r="76">
          <cell r="A76">
            <v>730002</v>
          </cell>
          <cell r="B76" t="str">
            <v xml:space="preserve">???  2#         </v>
          </cell>
          <cell r="E76">
            <v>0</v>
          </cell>
          <cell r="H76">
            <v>0</v>
          </cell>
          <cell r="K76">
            <v>0</v>
          </cell>
          <cell r="N76">
            <v>0</v>
          </cell>
          <cell r="Q76">
            <v>0</v>
          </cell>
          <cell r="T76">
            <v>0</v>
          </cell>
        </row>
        <row r="77">
          <cell r="A77">
            <v>730003</v>
          </cell>
          <cell r="B77" t="str">
            <v xml:space="preserve">???  3#         </v>
          </cell>
          <cell r="C77">
            <v>0.01</v>
          </cell>
          <cell r="D77">
            <v>5.0000000000000001E-3</v>
          </cell>
          <cell r="E77">
            <v>40.109549999999999</v>
          </cell>
          <cell r="F77">
            <v>2E-3</v>
          </cell>
          <cell r="G77">
            <v>5.0000000000000001E-3</v>
          </cell>
          <cell r="H77">
            <v>8.0219100000000001</v>
          </cell>
          <cell r="I77">
            <v>0.01</v>
          </cell>
          <cell r="J77">
            <v>5.0000000000000001E-3</v>
          </cell>
          <cell r="K77">
            <v>40.109549999999999</v>
          </cell>
          <cell r="N77">
            <v>0</v>
          </cell>
          <cell r="Q77">
            <v>0</v>
          </cell>
          <cell r="T77">
            <v>0</v>
          </cell>
        </row>
        <row r="78">
          <cell r="A78">
            <v>730004</v>
          </cell>
          <cell r="B78" t="str">
            <v xml:space="preserve">???  4#         </v>
          </cell>
          <cell r="E78">
            <v>0</v>
          </cell>
          <cell r="H78">
            <v>0</v>
          </cell>
          <cell r="K78">
            <v>0</v>
          </cell>
          <cell r="N78">
            <v>0</v>
          </cell>
          <cell r="Q78">
            <v>0</v>
          </cell>
          <cell r="T78">
            <v>0</v>
          </cell>
          <cell r="AS78">
            <v>1</v>
          </cell>
          <cell r="AT78">
            <v>0.02</v>
          </cell>
          <cell r="AU78">
            <v>17730.874199999998</v>
          </cell>
        </row>
        <row r="79">
          <cell r="A79" t="str">
            <v>730004Z</v>
          </cell>
          <cell r="B79" t="str">
            <v xml:space="preserve">???  4#  ??? </v>
          </cell>
          <cell r="E79">
            <v>0</v>
          </cell>
          <cell r="H79">
            <v>0</v>
          </cell>
          <cell r="K79">
            <v>0</v>
          </cell>
          <cell r="N79">
            <v>0</v>
          </cell>
          <cell r="Q79">
            <v>0</v>
          </cell>
          <cell r="T79">
            <v>0</v>
          </cell>
        </row>
        <row r="80">
          <cell r="A80">
            <v>750001</v>
          </cell>
          <cell r="B80" t="str">
            <v>?????</v>
          </cell>
          <cell r="C80">
            <v>0.2064</v>
          </cell>
          <cell r="D80">
            <v>0.01</v>
          </cell>
          <cell r="E80">
            <v>196.00410671999998</v>
          </cell>
          <cell r="F80">
            <v>0.2064</v>
          </cell>
          <cell r="G80">
            <v>0.01</v>
          </cell>
          <cell r="H80">
            <v>196.00410671999998</v>
          </cell>
          <cell r="I80">
            <v>0.2064</v>
          </cell>
          <cell r="J80">
            <v>0.01</v>
          </cell>
          <cell r="K80">
            <v>196.00410671999998</v>
          </cell>
          <cell r="L80">
            <v>0.19600000000000001</v>
          </cell>
          <cell r="M80">
            <v>0.01</v>
          </cell>
          <cell r="N80">
            <v>186.12793080000003</v>
          </cell>
          <cell r="O80">
            <v>0.19600000000000001</v>
          </cell>
          <cell r="P80">
            <v>0.01</v>
          </cell>
          <cell r="Q80">
            <v>186.12793080000003</v>
          </cell>
          <cell r="R80">
            <v>0.2</v>
          </cell>
          <cell r="S80">
            <v>0.01</v>
          </cell>
          <cell r="T80">
            <v>189.92646000000002</v>
          </cell>
          <cell r="U80">
            <v>0.2</v>
          </cell>
          <cell r="W80">
            <v>200</v>
          </cell>
          <cell r="X80">
            <v>0.22</v>
          </cell>
          <cell r="Z80">
            <v>220</v>
          </cell>
          <cell r="AA80">
            <v>0.05</v>
          </cell>
          <cell r="AC80">
            <v>47.011500000000005</v>
          </cell>
          <cell r="AZ80">
            <v>0.01</v>
          </cell>
          <cell r="BA80">
            <v>6124.5401003736488</v>
          </cell>
        </row>
        <row r="81">
          <cell r="A81">
            <v>750002</v>
          </cell>
          <cell r="B81" t="str">
            <v>?????</v>
          </cell>
          <cell r="BB81">
            <v>0.2</v>
          </cell>
          <cell r="BC81">
            <v>1.2E-2</v>
          </cell>
          <cell r="BD81">
            <v>315.40801600000003</v>
          </cell>
          <cell r="BE81">
            <v>0.217</v>
          </cell>
          <cell r="BF81">
            <v>1.2E-2</v>
          </cell>
          <cell r="BG81">
            <v>342.21769735999993</v>
          </cell>
          <cell r="BH81">
            <v>0.1166</v>
          </cell>
          <cell r="BI81">
            <v>1.2E-2</v>
          </cell>
          <cell r="BJ81">
            <v>183.88287332799999</v>
          </cell>
          <cell r="BK81">
            <v>0.25</v>
          </cell>
          <cell r="BM81">
            <v>389.58499999999998</v>
          </cell>
          <cell r="BQ81">
            <v>0.217</v>
          </cell>
          <cell r="BR81">
            <v>1.2E-2</v>
          </cell>
          <cell r="BS81">
            <v>342.21769735999993</v>
          </cell>
          <cell r="BT81">
            <v>0.2</v>
          </cell>
          <cell r="BU81">
            <v>1.2E-2</v>
          </cell>
          <cell r="BV81">
            <v>315.40801600000003</v>
          </cell>
          <cell r="BW81">
            <v>0.217</v>
          </cell>
          <cell r="BY81">
            <v>338.15977999999996</v>
          </cell>
        </row>
        <row r="82">
          <cell r="A82">
            <v>751001</v>
          </cell>
          <cell r="B82" t="str">
            <v xml:space="preserve">????        </v>
          </cell>
        </row>
        <row r="83">
          <cell r="A83">
            <v>751002</v>
          </cell>
          <cell r="B83" t="str">
            <v xml:space="preserve">????        </v>
          </cell>
        </row>
        <row r="84">
          <cell r="A84">
            <v>751003</v>
          </cell>
          <cell r="B84" t="str">
            <v xml:space="preserve">????        </v>
          </cell>
        </row>
        <row r="85">
          <cell r="A85">
            <v>751004</v>
          </cell>
          <cell r="B85" t="str">
            <v xml:space="preserve">????        </v>
          </cell>
          <cell r="AP85">
            <v>1.68</v>
          </cell>
          <cell r="AQ85">
            <v>0.05</v>
          </cell>
          <cell r="AR85">
            <v>2.6830263599999999</v>
          </cell>
        </row>
        <row r="86">
          <cell r="A86">
            <v>751005</v>
          </cell>
          <cell r="B86" t="str">
            <v>????????</v>
          </cell>
          <cell r="AM86">
            <v>1.2</v>
          </cell>
          <cell r="AN86">
            <v>0.05</v>
          </cell>
          <cell r="AO86">
            <v>1.9158048000000001</v>
          </cell>
        </row>
        <row r="87">
          <cell r="A87">
            <v>751006</v>
          </cell>
          <cell r="B87" t="str">
            <v>??????</v>
          </cell>
          <cell r="AG87">
            <v>1.2</v>
          </cell>
          <cell r="AH87">
            <v>0.05</v>
          </cell>
          <cell r="AI87">
            <v>2.0578571999999999</v>
          </cell>
        </row>
        <row r="88">
          <cell r="A88">
            <v>751007</v>
          </cell>
          <cell r="B88" t="str">
            <v>??????</v>
          </cell>
          <cell r="AD88">
            <v>1.68</v>
          </cell>
          <cell r="AE88">
            <v>0.05</v>
          </cell>
          <cell r="AF88">
            <v>2.9247296399999998</v>
          </cell>
        </row>
        <row r="89">
          <cell r="A89">
            <v>751008</v>
          </cell>
          <cell r="B89" t="str">
            <v>??????</v>
          </cell>
          <cell r="AJ89">
            <v>1.2</v>
          </cell>
          <cell r="AK89">
            <v>0.1</v>
          </cell>
          <cell r="AL89">
            <v>2.0970972000000003</v>
          </cell>
        </row>
        <row r="90">
          <cell r="A90">
            <v>751009</v>
          </cell>
          <cell r="B90" t="str">
            <v xml:space="preserve">?????  </v>
          </cell>
          <cell r="AJ90">
            <v>0.28499999999999998</v>
          </cell>
          <cell r="AL90">
            <v>1.3057987499999999</v>
          </cell>
        </row>
        <row r="91">
          <cell r="A91">
            <v>756001</v>
          </cell>
          <cell r="B91" t="str">
            <v xml:space="preserve">?????    </v>
          </cell>
          <cell r="AG91">
            <v>5.4</v>
          </cell>
          <cell r="AI91">
            <v>1.2523679999999999</v>
          </cell>
        </row>
        <row r="92">
          <cell r="A92">
            <v>756002</v>
          </cell>
          <cell r="B92" t="str">
            <v xml:space="preserve">?????    </v>
          </cell>
          <cell r="AD92">
            <v>5.4</v>
          </cell>
          <cell r="AF92">
            <v>1.5454260000000002</v>
          </cell>
        </row>
        <row r="93">
          <cell r="A93">
            <v>756003</v>
          </cell>
          <cell r="B93" t="str">
            <v xml:space="preserve">?????    </v>
          </cell>
          <cell r="AP93">
            <v>4.8</v>
          </cell>
          <cell r="AR93">
            <v>1.113216</v>
          </cell>
        </row>
        <row r="94">
          <cell r="A94">
            <v>756004</v>
          </cell>
          <cell r="B94" t="str">
            <v>???????</v>
          </cell>
          <cell r="AM94">
            <v>1.26</v>
          </cell>
          <cell r="AO94">
            <v>0.36059940000000001</v>
          </cell>
        </row>
        <row r="95">
          <cell r="B95" t="str">
            <v>??</v>
          </cell>
          <cell r="U95">
            <v>5.0000000000000001E-4</v>
          </cell>
          <cell r="W95">
            <v>64.102564102564116</v>
          </cell>
        </row>
        <row r="96">
          <cell r="B96" t="str">
            <v>?????</v>
          </cell>
          <cell r="U96">
            <v>5.0000000000000002E-5</v>
          </cell>
          <cell r="W96">
            <v>4.9572649572649583</v>
          </cell>
          <cell r="Z96">
            <v>0</v>
          </cell>
        </row>
        <row r="97">
          <cell r="B97" t="str">
            <v>?????</v>
          </cell>
          <cell r="W97">
            <v>0</v>
          </cell>
          <cell r="X97">
            <v>1E-3</v>
          </cell>
          <cell r="Z97">
            <v>34.188034188034187</v>
          </cell>
        </row>
        <row r="98">
          <cell r="B98" t="str">
            <v>??5.5</v>
          </cell>
          <cell r="AA98">
            <v>0.45</v>
          </cell>
          <cell r="AC98">
            <v>645.64685314685346</v>
          </cell>
        </row>
        <row r="99">
          <cell r="B99" t="str">
            <v>(inc.Tran)</v>
          </cell>
          <cell r="AC99">
            <v>195.45454545454544</v>
          </cell>
        </row>
        <row r="100">
          <cell r="B100" t="str">
            <v>Total</v>
          </cell>
          <cell r="C100">
            <v>0.99814999999999998</v>
          </cell>
          <cell r="D100">
            <v>6.9999999999999979E-2</v>
          </cell>
          <cell r="E100">
            <v>950.08019048499989</v>
          </cell>
          <cell r="F100">
            <v>0.99975000000000003</v>
          </cell>
          <cell r="G100">
            <v>5.9999999999999991E-2</v>
          </cell>
          <cell r="H100">
            <v>842.831226625</v>
          </cell>
          <cell r="I100">
            <v>0.99875000000000003</v>
          </cell>
          <cell r="J100">
            <v>7.4999999999999983E-2</v>
          </cell>
          <cell r="K100">
            <v>886.19725683499996</v>
          </cell>
          <cell r="L100">
            <v>1.0009299999999999</v>
          </cell>
          <cell r="M100">
            <v>0.02</v>
          </cell>
          <cell r="N100">
            <v>945.88505641000017</v>
          </cell>
          <cell r="O100">
            <v>0.99992999999999999</v>
          </cell>
          <cell r="P100">
            <v>0.03</v>
          </cell>
          <cell r="Q100">
            <v>1118.6368454100002</v>
          </cell>
          <cell r="R100">
            <v>0.99989999999999979</v>
          </cell>
          <cell r="S100">
            <v>0.02</v>
          </cell>
          <cell r="T100">
            <v>769.23810100000003</v>
          </cell>
          <cell r="U100">
            <v>0.99999999999999989</v>
          </cell>
          <cell r="V100">
            <v>0</v>
          </cell>
          <cell r="W100">
            <v>1304.5391380769231</v>
          </cell>
          <cell r="X100">
            <v>1.0068999999999999</v>
          </cell>
          <cell r="Y100">
            <v>0</v>
          </cell>
          <cell r="Z100">
            <v>794.0783885465587</v>
          </cell>
          <cell r="AA100">
            <v>1</v>
          </cell>
          <cell r="AB100">
            <v>0.02</v>
          </cell>
          <cell r="AC100">
            <v>979.78082894979048</v>
          </cell>
          <cell r="AF100">
            <v>16.41706164</v>
          </cell>
          <cell r="AI100">
            <v>11.195170200000002</v>
          </cell>
          <cell r="AL100">
            <v>7.0267798500000005</v>
          </cell>
          <cell r="AM100">
            <v>2.8600000000000003</v>
          </cell>
          <cell r="AN100">
            <v>0.2</v>
          </cell>
          <cell r="AO100">
            <v>14.488792399999999</v>
          </cell>
          <cell r="AR100">
            <v>12.861025559999998</v>
          </cell>
          <cell r="AS100">
            <v>1</v>
          </cell>
          <cell r="AT100">
            <v>0.02</v>
          </cell>
          <cell r="AU100">
            <v>17730.874199999998</v>
          </cell>
          <cell r="AV100">
            <v>0.97999999999999987</v>
          </cell>
          <cell r="AW100">
            <v>6.0000000000000005E-2</v>
          </cell>
          <cell r="AX100">
            <v>6063.9010894788598</v>
          </cell>
          <cell r="AZ100">
            <v>0.03</v>
          </cell>
          <cell r="BA100">
            <v>7057.3606131941615</v>
          </cell>
          <cell r="BB100">
            <v>1.0004</v>
          </cell>
          <cell r="BC100">
            <v>2.012</v>
          </cell>
          <cell r="BD100">
            <v>330.67338800000005</v>
          </cell>
          <cell r="BE100">
            <v>0.99966399999999977</v>
          </cell>
          <cell r="BF100">
            <v>1.2E-2</v>
          </cell>
          <cell r="BG100">
            <v>1555.6051512999998</v>
          </cell>
          <cell r="BH100">
            <v>1.000132</v>
          </cell>
          <cell r="BI100">
            <v>2.0219999999999998</v>
          </cell>
          <cell r="BJ100">
            <v>254.12396696799999</v>
          </cell>
          <cell r="BK100">
            <v>1.0004979999999999</v>
          </cell>
          <cell r="BL100">
            <v>0</v>
          </cell>
          <cell r="BM100">
            <v>1538.5824337800002</v>
          </cell>
          <cell r="BN100">
            <v>0.99999329999999997</v>
          </cell>
          <cell r="BO100">
            <v>0.01</v>
          </cell>
          <cell r="BP100">
            <v>4526.615388776635</v>
          </cell>
          <cell r="BQ100">
            <v>1.0014979999999998</v>
          </cell>
          <cell r="BR100">
            <v>1.7000000000000001E-2</v>
          </cell>
          <cell r="BS100">
            <v>1432.27249914</v>
          </cell>
          <cell r="BT100">
            <v>1.0004</v>
          </cell>
          <cell r="BU100">
            <v>1.2E-2</v>
          </cell>
          <cell r="BV100">
            <v>324.91270200000002</v>
          </cell>
          <cell r="BW100">
            <v>1.000575</v>
          </cell>
          <cell r="BX100">
            <v>1.4999999999999999E-2</v>
          </cell>
          <cell r="BY100">
            <v>1431.6286475099998</v>
          </cell>
        </row>
        <row r="101">
          <cell r="B101" t="str">
            <v>Tonne/1000L</v>
          </cell>
          <cell r="E101">
            <v>1.29</v>
          </cell>
          <cell r="H101">
            <v>1.22</v>
          </cell>
          <cell r="K101">
            <v>1.26</v>
          </cell>
          <cell r="N101">
            <v>1.21</v>
          </cell>
          <cell r="Q101">
            <v>1.18</v>
          </cell>
          <cell r="T101">
            <v>1.23</v>
          </cell>
          <cell r="W101">
            <v>1.18</v>
          </cell>
          <cell r="Z101">
            <v>1.1499999999999999</v>
          </cell>
          <cell r="AC101">
            <v>1.04</v>
          </cell>
        </row>
        <row r="102">
          <cell r="B102" t="str">
            <v>Cost(per L)(Per case)(per KG)</v>
          </cell>
          <cell r="E102">
            <v>1.2256034457256499</v>
          </cell>
          <cell r="H102">
            <v>1.0282540964825</v>
          </cell>
          <cell r="K102">
            <v>1.1166085436121</v>
          </cell>
          <cell r="N102">
            <v>1.1445209182561003</v>
          </cell>
          <cell r="Q102">
            <v>1.3199914775838002</v>
          </cell>
          <cell r="T102">
            <v>0.94616286422999996</v>
          </cell>
          <cell r="W102">
            <v>1.5393561829307691</v>
          </cell>
          <cell r="Z102">
            <v>0.91319014682854238</v>
          </cell>
          <cell r="AC102">
            <v>1.018972062107782</v>
          </cell>
          <cell r="AF102">
            <v>13.590273600000002</v>
          </cell>
          <cell r="AI102">
            <v>7.6907501999999992</v>
          </cell>
          <cell r="AL102">
            <v>7.0267798500000005</v>
          </cell>
          <cell r="AO102">
            <v>14.488792399999999</v>
          </cell>
          <cell r="AR102">
            <v>12.861025559999998</v>
          </cell>
          <cell r="AU102">
            <v>17.730874199999999</v>
          </cell>
          <cell r="AX102">
            <v>0</v>
          </cell>
        </row>
        <row r="104">
          <cell r="E104" t="str">
            <v>250ml</v>
          </cell>
          <cell r="H104" t="str">
            <v>400mlR</v>
          </cell>
          <cell r="K104" t="str">
            <v>400mlY</v>
          </cell>
          <cell r="N104" t="str">
            <v>500ml</v>
          </cell>
          <cell r="Q104" t="str">
            <v>550ml12</v>
          </cell>
          <cell r="T104" t="str">
            <v>550ml20</v>
          </cell>
          <cell r="W104" t="str">
            <v>550ml20T</v>
          </cell>
          <cell r="Z104" t="str">
            <v>2l</v>
          </cell>
          <cell r="AC104" t="str">
            <v>140g*24</v>
          </cell>
          <cell r="AF104" t="str">
            <v>100g*36</v>
          </cell>
          <cell r="AI104" t="str">
            <v>170g*24</v>
          </cell>
          <cell r="AL104" t="str">
            <v>5g*360</v>
          </cell>
          <cell r="AO104" t="str">
            <v>90g*24</v>
          </cell>
          <cell r="AU104" t="str">
            <v>140g*24G</v>
          </cell>
          <cell r="AX104" t="str">
            <v>250g*24</v>
          </cell>
        </row>
        <row r="105">
          <cell r="C105" t="str">
            <v>250ml (per case)</v>
          </cell>
          <cell r="F105" t="str">
            <v>400ml*30 Braising(per case)</v>
          </cell>
          <cell r="I105" t="str">
            <v>400ml*30 Bean(per case)</v>
          </cell>
          <cell r="L105" t="str">
            <v>500ml*12 (per case)</v>
          </cell>
          <cell r="O105" t="str">
            <v>550ml*12 (per case)</v>
          </cell>
          <cell r="R105" t="str">
            <v>550ml*20 (per case)</v>
          </cell>
          <cell r="U105" t="str">
            <v>550ml*20 - Tray (per case)</v>
          </cell>
          <cell r="X105" t="str">
            <v>2L*6 (per case)</v>
          </cell>
          <cell r="AA105" t="str">
            <v>140g*24(per case)</v>
          </cell>
          <cell r="AD105" t="str">
            <v>100g*36(per case)</v>
          </cell>
          <cell r="AG105" t="str">
            <v>170g*24(per case)</v>
          </cell>
          <cell r="AJ105" t="str">
            <v>5g*360(per case)</v>
          </cell>
          <cell r="AM105" t="str">
            <v>90g*24(per case)</v>
          </cell>
          <cell r="AS105" t="str">
            <v>140g*24(per case)</v>
          </cell>
          <cell r="AV105" t="str">
            <v>250g*24(per case)</v>
          </cell>
        </row>
        <row r="106">
          <cell r="C106" t="str">
            <v>Formula</v>
          </cell>
          <cell r="D106" t="str">
            <v>Wastage</v>
          </cell>
          <cell r="E106" t="str">
            <v>Cost</v>
          </cell>
          <cell r="F106" t="str">
            <v>Formula</v>
          </cell>
          <cell r="G106" t="str">
            <v>Wastage</v>
          </cell>
          <cell r="H106" t="str">
            <v>Cost</v>
          </cell>
          <cell r="I106" t="str">
            <v>Formula</v>
          </cell>
          <cell r="J106" t="str">
            <v>Wastage</v>
          </cell>
          <cell r="K106" t="str">
            <v>Cost</v>
          </cell>
          <cell r="L106" t="str">
            <v>Formula</v>
          </cell>
          <cell r="M106" t="str">
            <v>Wastage</v>
          </cell>
          <cell r="N106" t="str">
            <v>Cost</v>
          </cell>
          <cell r="O106" t="str">
            <v>Formula</v>
          </cell>
          <cell r="P106" t="str">
            <v>Wastage</v>
          </cell>
          <cell r="Q106" t="str">
            <v>Cost</v>
          </cell>
          <cell r="R106" t="str">
            <v>Formula</v>
          </cell>
          <cell r="S106" t="str">
            <v>Wastage</v>
          </cell>
          <cell r="T106" t="str">
            <v>Cost</v>
          </cell>
          <cell r="U106" t="str">
            <v>Formula</v>
          </cell>
          <cell r="V106" t="str">
            <v>Wastage</v>
          </cell>
          <cell r="W106" t="str">
            <v>Cost</v>
          </cell>
          <cell r="X106" t="str">
            <v>Formula</v>
          </cell>
          <cell r="Y106" t="str">
            <v>Wastage</v>
          </cell>
          <cell r="Z106" t="str">
            <v>Cost</v>
          </cell>
          <cell r="AA106" t="str">
            <v>Formula</v>
          </cell>
          <cell r="AB106" t="str">
            <v>Wastage</v>
          </cell>
          <cell r="AC106" t="str">
            <v>Cost</v>
          </cell>
          <cell r="AD106" t="str">
            <v>Formula</v>
          </cell>
          <cell r="AE106" t="str">
            <v>Wastage</v>
          </cell>
          <cell r="AF106" t="str">
            <v>Cost</v>
          </cell>
          <cell r="AG106" t="str">
            <v>Formula</v>
          </cell>
          <cell r="AH106" t="str">
            <v>Wastage</v>
          </cell>
          <cell r="AI106" t="str">
            <v>Cost</v>
          </cell>
          <cell r="AJ106" t="str">
            <v>Formula</v>
          </cell>
          <cell r="AK106" t="str">
            <v>Wastage</v>
          </cell>
          <cell r="AL106" t="str">
            <v>Cost</v>
          </cell>
          <cell r="AM106" t="str">
            <v>Formula</v>
          </cell>
          <cell r="AN106" t="str">
            <v>Wastage</v>
          </cell>
          <cell r="AO106" t="str">
            <v>Cost</v>
          </cell>
          <cell r="AS106" t="str">
            <v>Formula</v>
          </cell>
          <cell r="AT106" t="str">
            <v>Wastage</v>
          </cell>
          <cell r="AU106" t="str">
            <v>Cost</v>
          </cell>
          <cell r="AV106" t="str">
            <v>Formula</v>
          </cell>
          <cell r="AW106" t="str">
            <v>Wastage</v>
          </cell>
          <cell r="AX106" t="str">
            <v>Cost</v>
          </cell>
        </row>
        <row r="107">
          <cell r="B107" t="str">
            <v>PM(per case)</v>
          </cell>
        </row>
        <row r="108">
          <cell r="A108">
            <v>740001</v>
          </cell>
          <cell r="B108" t="str">
            <v>???????(250ml)</v>
          </cell>
          <cell r="C108">
            <v>1</v>
          </cell>
          <cell r="E108">
            <v>1.9658100000000001</v>
          </cell>
        </row>
        <row r="109">
          <cell r="A109">
            <v>740002</v>
          </cell>
          <cell r="B109" t="str">
            <v xml:space="preserve">???????             </v>
          </cell>
        </row>
        <row r="110">
          <cell r="A110">
            <v>740003</v>
          </cell>
          <cell r="B110" t="str">
            <v>???????(550ML)</v>
          </cell>
          <cell r="O110">
            <v>1</v>
          </cell>
          <cell r="Q110">
            <v>1.76068</v>
          </cell>
          <cell r="R110">
            <v>1</v>
          </cell>
          <cell r="T110">
            <v>1.76068</v>
          </cell>
          <cell r="U110">
            <v>1</v>
          </cell>
          <cell r="W110">
            <v>1.76068</v>
          </cell>
        </row>
        <row r="111">
          <cell r="A111">
            <v>740004</v>
          </cell>
          <cell r="B111" t="str">
            <v xml:space="preserve">?????????(400ML) </v>
          </cell>
          <cell r="F111">
            <v>1</v>
          </cell>
          <cell r="H111">
            <v>2.4359000000000002</v>
          </cell>
        </row>
        <row r="112">
          <cell r="A112">
            <v>740005</v>
          </cell>
          <cell r="B112" t="str">
            <v xml:space="preserve">?????           </v>
          </cell>
          <cell r="L112">
            <v>1</v>
          </cell>
          <cell r="N112">
            <v>2.5470100000000002</v>
          </cell>
        </row>
        <row r="113">
          <cell r="A113">
            <v>740006</v>
          </cell>
          <cell r="B113" t="str">
            <v xml:space="preserve">?????? (140G)  </v>
          </cell>
          <cell r="AA113">
            <v>1</v>
          </cell>
          <cell r="AC113">
            <v>1.0683800000000001</v>
          </cell>
        </row>
        <row r="114">
          <cell r="A114">
            <v>740007</v>
          </cell>
          <cell r="B114" t="str">
            <v xml:space="preserve">????? (140G)    </v>
          </cell>
        </row>
        <row r="115">
          <cell r="A115">
            <v>740008</v>
          </cell>
          <cell r="B115" t="str">
            <v>??????? (140G)</v>
          </cell>
        </row>
        <row r="116">
          <cell r="A116">
            <v>740009</v>
          </cell>
          <cell r="B116" t="str">
            <v>??????? (140G)</v>
          </cell>
        </row>
        <row r="117">
          <cell r="A117">
            <v>740010</v>
          </cell>
          <cell r="B117" t="str">
            <v xml:space="preserve">???? (170G)      </v>
          </cell>
          <cell r="AG117">
            <v>1</v>
          </cell>
          <cell r="AI117">
            <v>1.19658</v>
          </cell>
        </row>
        <row r="118">
          <cell r="A118">
            <v>740011</v>
          </cell>
          <cell r="B118" t="str">
            <v xml:space="preserve">??? (170G)        </v>
          </cell>
        </row>
        <row r="119">
          <cell r="A119">
            <v>740012</v>
          </cell>
          <cell r="B119" t="str">
            <v xml:space="preserve">???? (170G)      </v>
          </cell>
        </row>
        <row r="120">
          <cell r="A120">
            <v>740013</v>
          </cell>
          <cell r="B120" t="str">
            <v xml:space="preserve">????? (170G)    </v>
          </cell>
        </row>
        <row r="121">
          <cell r="A121">
            <v>740014</v>
          </cell>
          <cell r="B121" t="str">
            <v xml:space="preserve">???               </v>
          </cell>
        </row>
        <row r="122">
          <cell r="A122">
            <v>740015</v>
          </cell>
          <cell r="B122" t="str">
            <v xml:space="preserve">2???????           </v>
          </cell>
          <cell r="X122">
            <v>1</v>
          </cell>
          <cell r="Z122">
            <v>1.4273499999999999</v>
          </cell>
        </row>
        <row r="123">
          <cell r="A123">
            <v>740016</v>
          </cell>
          <cell r="B123" t="str">
            <v xml:space="preserve">2???????           </v>
          </cell>
        </row>
        <row r="124">
          <cell r="A124">
            <v>740017</v>
          </cell>
          <cell r="B124" t="str">
            <v xml:space="preserve">2???????????? </v>
          </cell>
        </row>
        <row r="125">
          <cell r="A125">
            <v>740018</v>
          </cell>
          <cell r="B125" t="str">
            <v xml:space="preserve">90g????               </v>
          </cell>
          <cell r="AM125">
            <v>24</v>
          </cell>
          <cell r="AO125">
            <v>3.1178400000000002</v>
          </cell>
        </row>
        <row r="126">
          <cell r="A126">
            <v>740019</v>
          </cell>
          <cell r="B126" t="str">
            <v xml:space="preserve">???????????     </v>
          </cell>
        </row>
        <row r="127">
          <cell r="A127">
            <v>740020</v>
          </cell>
          <cell r="B127" t="str">
            <v xml:space="preserve">??????????       </v>
          </cell>
          <cell r="AJ127">
            <v>5.6000000000000001E-2</v>
          </cell>
          <cell r="AK127">
            <v>0.05</v>
          </cell>
          <cell r="AL127">
            <v>13.644615264</v>
          </cell>
        </row>
        <row r="128">
          <cell r="A128">
            <v>740021</v>
          </cell>
          <cell r="B128" t="str">
            <v xml:space="preserve">???????????     </v>
          </cell>
          <cell r="AM128">
            <v>1</v>
          </cell>
          <cell r="AO128">
            <v>1.4102600000000001</v>
          </cell>
        </row>
        <row r="129">
          <cell r="A129">
            <v>740022</v>
          </cell>
          <cell r="B129" t="str">
            <v xml:space="preserve">???????????     </v>
          </cell>
          <cell r="AJ129">
            <v>1</v>
          </cell>
          <cell r="AL129">
            <v>1.49573</v>
          </cell>
        </row>
        <row r="130">
          <cell r="A130">
            <v>740023</v>
          </cell>
          <cell r="B130" t="str">
            <v xml:space="preserve">????????????   </v>
          </cell>
          <cell r="AS130">
            <v>1</v>
          </cell>
          <cell r="AU130">
            <v>1.3247899999999999</v>
          </cell>
        </row>
        <row r="131">
          <cell r="A131">
            <v>740025</v>
          </cell>
          <cell r="B131" t="str">
            <v xml:space="preserve">????????           </v>
          </cell>
        </row>
        <row r="132">
          <cell r="A132">
            <v>740027</v>
          </cell>
          <cell r="B132" t="str">
            <v xml:space="preserve">???????????      </v>
          </cell>
        </row>
        <row r="133">
          <cell r="A133">
            <v>740028</v>
          </cell>
          <cell r="B133" t="str">
            <v xml:space="preserve">?? 400ml ??????     </v>
          </cell>
          <cell r="I133">
            <v>1</v>
          </cell>
          <cell r="K133">
            <v>2.79487</v>
          </cell>
        </row>
        <row r="134">
          <cell r="A134">
            <v>740029</v>
          </cell>
          <cell r="B134" t="str">
            <v xml:space="preserve">?????  ??????    </v>
          </cell>
          <cell r="U134">
            <v>1</v>
          </cell>
          <cell r="W134">
            <v>0.89744000000000002</v>
          </cell>
        </row>
        <row r="135">
          <cell r="A135">
            <v>740030</v>
          </cell>
          <cell r="B135" t="str">
            <v xml:space="preserve">??????? (400ML)      </v>
          </cell>
        </row>
        <row r="136">
          <cell r="A136">
            <v>740031</v>
          </cell>
          <cell r="B136" t="str">
            <v xml:space="preserve">30ML  ?????             </v>
          </cell>
        </row>
        <row r="137">
          <cell r="A137">
            <v>740032</v>
          </cell>
          <cell r="B137" t="str">
            <v xml:space="preserve">????????            </v>
          </cell>
        </row>
        <row r="138">
          <cell r="A138">
            <v>740033</v>
          </cell>
          <cell r="B138" t="str">
            <v xml:space="preserve">250 ?????? +100 ??? </v>
          </cell>
        </row>
        <row r="139">
          <cell r="A139">
            <v>740034</v>
          </cell>
          <cell r="B139" t="str">
            <v>550 ??????? 100 ???</v>
          </cell>
        </row>
        <row r="140">
          <cell r="A140">
            <v>740035</v>
          </cell>
          <cell r="B140" t="str">
            <v>550 ??????? 100 ???</v>
          </cell>
        </row>
        <row r="141">
          <cell r="A141">
            <v>740036</v>
          </cell>
          <cell r="B141" t="str">
            <v xml:space="preserve">??????                </v>
          </cell>
        </row>
        <row r="142">
          <cell r="A142">
            <v>740037</v>
          </cell>
          <cell r="B142" t="str">
            <v xml:space="preserve">??????             </v>
          </cell>
        </row>
        <row r="143">
          <cell r="A143">
            <v>740038</v>
          </cell>
          <cell r="B143" t="str">
            <v xml:space="preserve">250g ????             </v>
          </cell>
          <cell r="AV143">
            <v>24</v>
          </cell>
          <cell r="AX143">
            <v>5.3332800000000002</v>
          </cell>
        </row>
        <row r="144">
          <cell r="A144">
            <v>740039</v>
          </cell>
          <cell r="B144" t="str">
            <v xml:space="preserve">????? 250g          </v>
          </cell>
          <cell r="AV144">
            <v>1</v>
          </cell>
          <cell r="AX144">
            <v>2.5640999999999998</v>
          </cell>
        </row>
        <row r="145">
          <cell r="A145">
            <v>740040</v>
          </cell>
          <cell r="B145" t="str">
            <v xml:space="preserve">????? 100 ????  </v>
          </cell>
        </row>
        <row r="146">
          <cell r="A146">
            <v>740041</v>
          </cell>
          <cell r="B146" t="str">
            <v>????? 100 ?????</v>
          </cell>
        </row>
        <row r="147">
          <cell r="A147">
            <v>740042</v>
          </cell>
          <cell r="B147" t="str">
            <v xml:space="preserve">???? (4+2)*4         </v>
          </cell>
        </row>
        <row r="148">
          <cell r="A148">
            <v>740043</v>
          </cell>
          <cell r="B148" t="str">
            <v xml:space="preserve">???? T(2+1)*8        </v>
          </cell>
        </row>
        <row r="149">
          <cell r="A149">
            <v>740044</v>
          </cell>
          <cell r="B149" t="str">
            <v xml:space="preserve">100G ???????     </v>
          </cell>
          <cell r="AD149">
            <v>1</v>
          </cell>
          <cell r="AE149">
            <v>5.0000000000000001E-3</v>
          </cell>
          <cell r="AF149">
            <v>1.0908973499999999</v>
          </cell>
        </row>
        <row r="150">
          <cell r="A150">
            <v>740045</v>
          </cell>
          <cell r="B150" t="str">
            <v xml:space="preserve">100G ??????       </v>
          </cell>
        </row>
        <row r="151">
          <cell r="A151">
            <v>740046</v>
          </cell>
          <cell r="B151" t="str">
            <v xml:space="preserve">100G ????????     </v>
          </cell>
        </row>
        <row r="152">
          <cell r="A152">
            <v>740047</v>
          </cell>
          <cell r="B152" t="str">
            <v>100G ????????</v>
          </cell>
        </row>
        <row r="153">
          <cell r="A153">
            <v>741001</v>
          </cell>
          <cell r="B153" t="str">
            <v xml:space="preserve">500ML ???         </v>
          </cell>
          <cell r="L153">
            <v>12</v>
          </cell>
          <cell r="N153">
            <v>6</v>
          </cell>
        </row>
        <row r="154">
          <cell r="A154">
            <v>741002</v>
          </cell>
          <cell r="B154" t="str">
            <v xml:space="preserve">250ML ???         </v>
          </cell>
          <cell r="C154">
            <v>12</v>
          </cell>
          <cell r="E154">
            <v>6.3589199999999995</v>
          </cell>
        </row>
        <row r="155">
          <cell r="A155">
            <v>741003</v>
          </cell>
          <cell r="B155" t="str">
            <v xml:space="preserve">170ML ???         </v>
          </cell>
          <cell r="AG155">
            <v>24</v>
          </cell>
          <cell r="AI155">
            <v>8.8204799999999999</v>
          </cell>
        </row>
        <row r="156">
          <cell r="A156">
            <v>741004</v>
          </cell>
          <cell r="B156" t="str">
            <v xml:space="preserve">550ML ???         </v>
          </cell>
          <cell r="O156">
            <v>12</v>
          </cell>
          <cell r="Q156">
            <v>6.4615200000000002</v>
          </cell>
          <cell r="R156">
            <v>20</v>
          </cell>
          <cell r="T156">
            <v>10.769200000000001</v>
          </cell>
          <cell r="U156">
            <v>20</v>
          </cell>
          <cell r="W156">
            <v>10.769200000000001</v>
          </cell>
        </row>
        <row r="157">
          <cell r="A157">
            <v>741005</v>
          </cell>
          <cell r="B157" t="str">
            <v xml:space="preserve">2LPE ???          </v>
          </cell>
          <cell r="X157">
            <v>6</v>
          </cell>
          <cell r="Z157">
            <v>7.948739999999999</v>
          </cell>
        </row>
        <row r="158">
          <cell r="A158">
            <v>741006</v>
          </cell>
          <cell r="B158" t="str">
            <v xml:space="preserve">??? 140G ???  </v>
          </cell>
          <cell r="AS158">
            <v>24</v>
          </cell>
          <cell r="AU158">
            <v>19.152479999999997</v>
          </cell>
        </row>
        <row r="159">
          <cell r="A159">
            <v>741007</v>
          </cell>
          <cell r="B159" t="str">
            <v xml:space="preserve">??????        </v>
          </cell>
          <cell r="AS159">
            <v>24</v>
          </cell>
          <cell r="AU159">
            <v>0.73848000000000003</v>
          </cell>
        </row>
        <row r="160">
          <cell r="A160">
            <v>742001</v>
          </cell>
          <cell r="B160" t="str">
            <v xml:space="preserve">????            </v>
          </cell>
          <cell r="AA160">
            <v>24</v>
          </cell>
          <cell r="AC160">
            <v>4.0000800000000005</v>
          </cell>
        </row>
        <row r="161">
          <cell r="A161">
            <v>742002</v>
          </cell>
          <cell r="B161" t="str">
            <v xml:space="preserve">???              </v>
          </cell>
        </row>
        <row r="162">
          <cell r="A162">
            <v>742003</v>
          </cell>
          <cell r="B162" t="str">
            <v xml:space="preserve">?????              </v>
          </cell>
        </row>
        <row r="163">
          <cell r="A163">
            <v>742004</v>
          </cell>
          <cell r="B163" t="str">
            <v xml:space="preserve">?????              </v>
          </cell>
        </row>
        <row r="164">
          <cell r="A164">
            <v>742005</v>
          </cell>
          <cell r="B164" t="str">
            <v xml:space="preserve">??????? (400ML)  </v>
          </cell>
          <cell r="F164">
            <v>1.2E-2</v>
          </cell>
          <cell r="H164">
            <v>4.6716566400000001</v>
          </cell>
        </row>
        <row r="165">
          <cell r="A165">
            <v>742006</v>
          </cell>
          <cell r="B165" t="str">
            <v xml:space="preserve">????????        </v>
          </cell>
          <cell r="I165">
            <v>1.2E-2</v>
          </cell>
          <cell r="K165">
            <v>3.1384618800000004</v>
          </cell>
        </row>
        <row r="166">
          <cell r="A166">
            <v>742007</v>
          </cell>
          <cell r="B166" t="str">
            <v>5???????????</v>
          </cell>
          <cell r="R166">
            <v>4.3020000000000003E-2</v>
          </cell>
          <cell r="T166">
            <v>0.44654760000000004</v>
          </cell>
          <cell r="U166">
            <v>4.3020000000000003E-2</v>
          </cell>
          <cell r="W166">
            <v>0.45945360000000002</v>
          </cell>
        </row>
        <row r="167">
          <cell r="A167">
            <v>742008</v>
          </cell>
          <cell r="B167" t="str">
            <v xml:space="preserve"> 400 ????????     </v>
          </cell>
          <cell r="I167">
            <v>3</v>
          </cell>
          <cell r="K167">
            <v>0.17949000000000001</v>
          </cell>
        </row>
        <row r="168">
          <cell r="A168">
            <v>742009</v>
          </cell>
          <cell r="B168" t="str">
            <v xml:space="preserve"> PVC ????? (4+2)*4   </v>
          </cell>
        </row>
        <row r="169">
          <cell r="A169">
            <v>742010</v>
          </cell>
          <cell r="B169" t="str">
            <v xml:space="preserve"> PVC ??? PET(2+1)*8    </v>
          </cell>
        </row>
        <row r="170">
          <cell r="A170">
            <v>742011</v>
          </cell>
          <cell r="B170" t="str">
            <v xml:space="preserve">??? 100g  ???     </v>
          </cell>
          <cell r="AD170">
            <v>36</v>
          </cell>
          <cell r="AE170">
            <v>0.01</v>
          </cell>
          <cell r="AF170">
            <v>5.2831080000000004</v>
          </cell>
        </row>
        <row r="171">
          <cell r="A171">
            <v>742012</v>
          </cell>
          <cell r="B171" t="str">
            <v xml:space="preserve">?? 100g  ???       </v>
          </cell>
        </row>
        <row r="172">
          <cell r="A172">
            <v>742013</v>
          </cell>
          <cell r="B172" t="str">
            <v>???? 100g  ???</v>
          </cell>
        </row>
        <row r="173">
          <cell r="A173">
            <v>742014</v>
          </cell>
          <cell r="B173" t="str">
            <v>???? 100g  ???</v>
          </cell>
        </row>
        <row r="174">
          <cell r="A174">
            <v>742901</v>
          </cell>
          <cell r="B174" t="str">
            <v xml:space="preserve">????  ????? </v>
          </cell>
        </row>
        <row r="175">
          <cell r="A175">
            <v>742902</v>
          </cell>
          <cell r="B175" t="str">
            <v xml:space="preserve">???  ?????   </v>
          </cell>
        </row>
        <row r="176">
          <cell r="A176">
            <v>743001</v>
          </cell>
          <cell r="B176" t="str">
            <v xml:space="preserve">?????           </v>
          </cell>
          <cell r="AG176">
            <v>24</v>
          </cell>
          <cell r="AI176">
            <v>5.7436800000000003</v>
          </cell>
        </row>
        <row r="177">
          <cell r="A177">
            <v>743002</v>
          </cell>
          <cell r="B177" t="str">
            <v xml:space="preserve">????             </v>
          </cell>
        </row>
        <row r="178">
          <cell r="A178">
            <v>743003</v>
          </cell>
          <cell r="B178" t="str">
            <v xml:space="preserve">???????       </v>
          </cell>
        </row>
        <row r="179">
          <cell r="A179">
            <v>743004</v>
          </cell>
          <cell r="B179" t="str">
            <v xml:space="preserve">???????       </v>
          </cell>
        </row>
        <row r="180">
          <cell r="A180">
            <v>743005</v>
          </cell>
          <cell r="B180" t="str">
            <v xml:space="preserve">???????       </v>
          </cell>
        </row>
        <row r="181">
          <cell r="A181">
            <v>743006</v>
          </cell>
          <cell r="B181" t="str">
            <v xml:space="preserve">?????           </v>
          </cell>
        </row>
        <row r="182">
          <cell r="A182">
            <v>743007</v>
          </cell>
          <cell r="B182" t="str">
            <v xml:space="preserve"> ??????         </v>
          </cell>
        </row>
        <row r="183">
          <cell r="A183">
            <v>743008</v>
          </cell>
          <cell r="B183" t="str">
            <v xml:space="preserve"> ??????         </v>
          </cell>
        </row>
        <row r="184">
          <cell r="A184">
            <v>743009</v>
          </cell>
          <cell r="B184" t="str">
            <v xml:space="preserve"> ????????     </v>
          </cell>
          <cell r="C184">
            <v>12</v>
          </cell>
          <cell r="E184">
            <v>1.4359200000000001</v>
          </cell>
          <cell r="O184">
            <v>12</v>
          </cell>
          <cell r="Q184">
            <v>1.4359200000000001</v>
          </cell>
          <cell r="R184">
            <v>20</v>
          </cell>
          <cell r="T184">
            <v>2.3932000000000002</v>
          </cell>
          <cell r="U184">
            <v>20</v>
          </cell>
          <cell r="W184">
            <v>2.3932000000000002</v>
          </cell>
        </row>
        <row r="185">
          <cell r="A185">
            <v>744001</v>
          </cell>
          <cell r="B185" t="str">
            <v xml:space="preserve">170ML  ???         </v>
          </cell>
          <cell r="AG185">
            <v>24</v>
          </cell>
          <cell r="AI185">
            <v>0.53327999999999998</v>
          </cell>
        </row>
        <row r="186">
          <cell r="A186">
            <v>744002</v>
          </cell>
          <cell r="B186" t="str">
            <v xml:space="preserve">500ML  ??           </v>
          </cell>
        </row>
        <row r="187">
          <cell r="A187">
            <v>744003</v>
          </cell>
          <cell r="B187" t="str">
            <v xml:space="preserve"> ???????       </v>
          </cell>
        </row>
        <row r="188">
          <cell r="A188">
            <v>744004</v>
          </cell>
          <cell r="B188" t="str">
            <v xml:space="preserve"> ???????       </v>
          </cell>
        </row>
        <row r="189">
          <cell r="A189">
            <v>744005</v>
          </cell>
          <cell r="B189" t="str">
            <v xml:space="preserve"> ???????       </v>
          </cell>
        </row>
        <row r="190">
          <cell r="A190">
            <v>744006</v>
          </cell>
          <cell r="B190" t="str">
            <v xml:space="preserve"> ?????????   </v>
          </cell>
          <cell r="X190">
            <v>6</v>
          </cell>
          <cell r="Z190">
            <v>0.14357999999999999</v>
          </cell>
        </row>
        <row r="191">
          <cell r="A191">
            <v>744007</v>
          </cell>
          <cell r="B191" t="str">
            <v xml:space="preserve"> ??????????</v>
          </cell>
        </row>
        <row r="192">
          <cell r="A192">
            <v>744008</v>
          </cell>
          <cell r="B192" t="str">
            <v>??????????</v>
          </cell>
        </row>
        <row r="193">
          <cell r="A193">
            <v>744009</v>
          </cell>
          <cell r="B193" t="str">
            <v>??????????</v>
          </cell>
        </row>
        <row r="194">
          <cell r="A194">
            <v>744010</v>
          </cell>
          <cell r="B194" t="str">
            <v>??????????</v>
          </cell>
        </row>
        <row r="195">
          <cell r="A195">
            <v>744011</v>
          </cell>
          <cell r="B195" t="str">
            <v xml:space="preserve">???????      </v>
          </cell>
        </row>
        <row r="196">
          <cell r="A196">
            <v>744012</v>
          </cell>
          <cell r="B196" t="str">
            <v xml:space="preserve">???????      </v>
          </cell>
        </row>
        <row r="197">
          <cell r="A197">
            <v>744013</v>
          </cell>
          <cell r="B197" t="str">
            <v xml:space="preserve">?????????  </v>
          </cell>
          <cell r="C197">
            <v>12</v>
          </cell>
          <cell r="E197">
            <v>0.318</v>
          </cell>
          <cell r="O197">
            <v>12</v>
          </cell>
          <cell r="Q197">
            <v>0.318</v>
          </cell>
          <cell r="R197">
            <v>20</v>
          </cell>
          <cell r="T197">
            <v>0.53</v>
          </cell>
          <cell r="U197">
            <v>20</v>
          </cell>
          <cell r="W197">
            <v>0.53</v>
          </cell>
        </row>
        <row r="198">
          <cell r="A198">
            <v>745001</v>
          </cell>
          <cell r="B198" t="str">
            <v xml:space="preserve">???????      </v>
          </cell>
          <cell r="C198">
            <v>12</v>
          </cell>
          <cell r="E198">
            <v>0.56412000000000007</v>
          </cell>
          <cell r="O198">
            <v>12</v>
          </cell>
          <cell r="Q198">
            <v>0.56412000000000007</v>
          </cell>
          <cell r="R198">
            <v>20</v>
          </cell>
          <cell r="T198">
            <v>0.94020000000000004</v>
          </cell>
          <cell r="U198">
            <v>20</v>
          </cell>
          <cell r="W198">
            <v>0.94020000000000004</v>
          </cell>
        </row>
        <row r="199">
          <cell r="A199">
            <v>745002</v>
          </cell>
          <cell r="B199" t="str">
            <v xml:space="preserve">???????      </v>
          </cell>
        </row>
        <row r="200">
          <cell r="A200">
            <v>745003</v>
          </cell>
          <cell r="B200" t="str">
            <v xml:space="preserve">???????      </v>
          </cell>
        </row>
        <row r="201">
          <cell r="A201">
            <v>745004</v>
          </cell>
          <cell r="B201" t="str">
            <v xml:space="preserve">?????          </v>
          </cell>
          <cell r="L201">
            <v>12</v>
          </cell>
          <cell r="N201">
            <v>0.51288</v>
          </cell>
        </row>
        <row r="202">
          <cell r="A202">
            <v>745005</v>
          </cell>
          <cell r="B202" t="str">
            <v xml:space="preserve">????            </v>
          </cell>
          <cell r="AG202">
            <v>24</v>
          </cell>
          <cell r="AI202">
            <v>1.23072</v>
          </cell>
        </row>
        <row r="203">
          <cell r="A203">
            <v>745006</v>
          </cell>
          <cell r="B203" t="str">
            <v xml:space="preserve">???              </v>
          </cell>
        </row>
        <row r="204">
          <cell r="A204">
            <v>745007</v>
          </cell>
          <cell r="B204" t="str">
            <v xml:space="preserve">????            </v>
          </cell>
        </row>
        <row r="205">
          <cell r="A205">
            <v>745008</v>
          </cell>
          <cell r="B205" t="str">
            <v xml:space="preserve">?????          </v>
          </cell>
        </row>
        <row r="206">
          <cell r="A206">
            <v>745009</v>
          </cell>
          <cell r="B206" t="str">
            <v xml:space="preserve">????            </v>
          </cell>
        </row>
        <row r="207">
          <cell r="A207">
            <v>745010</v>
          </cell>
          <cell r="B207" t="str">
            <v>??????????</v>
          </cell>
          <cell r="X207">
            <v>6</v>
          </cell>
          <cell r="Z207">
            <v>0.56412000000000007</v>
          </cell>
        </row>
        <row r="208">
          <cell r="A208">
            <v>745011</v>
          </cell>
          <cell r="B208" t="str">
            <v>??????????</v>
          </cell>
        </row>
        <row r="209">
          <cell r="A209">
            <v>745012</v>
          </cell>
          <cell r="B209" t="str">
            <v xml:space="preserve"> 140g ???????</v>
          </cell>
          <cell r="AS209">
            <v>24</v>
          </cell>
          <cell r="AU209">
            <v>2.2564800000000003</v>
          </cell>
        </row>
        <row r="210">
          <cell r="A210">
            <v>745013</v>
          </cell>
          <cell r="B210" t="str">
            <v xml:space="preserve">??????        </v>
          </cell>
        </row>
        <row r="211">
          <cell r="A211">
            <v>745014</v>
          </cell>
          <cell r="B211" t="str">
            <v xml:space="preserve">??????        </v>
          </cell>
        </row>
        <row r="212">
          <cell r="A212">
            <v>745016</v>
          </cell>
          <cell r="B212" t="str">
            <v xml:space="preserve"> ??????     </v>
          </cell>
        </row>
        <row r="213">
          <cell r="A213">
            <v>745018</v>
          </cell>
          <cell r="B213" t="str">
            <v xml:space="preserve"> ??????     </v>
          </cell>
        </row>
        <row r="214">
          <cell r="A214">
            <v>746001</v>
          </cell>
          <cell r="B214" t="str">
            <v xml:space="preserve">90M ??          </v>
          </cell>
          <cell r="C214">
            <v>4.45E-3</v>
          </cell>
          <cell r="E214">
            <v>2.2059851500000002E-2</v>
          </cell>
          <cell r="F214">
            <v>0.01</v>
          </cell>
          <cell r="H214">
            <v>4.9572700000000004E-2</v>
          </cell>
          <cell r="I214">
            <v>0.01</v>
          </cell>
          <cell r="K214">
            <v>4.9572700000000004E-2</v>
          </cell>
          <cell r="L214">
            <v>4.45E-3</v>
          </cell>
          <cell r="N214">
            <v>2.2059851500000002E-2</v>
          </cell>
          <cell r="O214">
            <v>4.45E-3</v>
          </cell>
          <cell r="Q214">
            <v>2.2059851500000002E-2</v>
          </cell>
          <cell r="R214">
            <v>5.5500000000000002E-3</v>
          </cell>
          <cell r="T214">
            <v>2.7512848500000003E-2</v>
          </cell>
          <cell r="U214">
            <v>5.5500000000000002E-3</v>
          </cell>
          <cell r="W214">
            <v>2.7512848500000003E-2</v>
          </cell>
          <cell r="X214">
            <v>0.01</v>
          </cell>
          <cell r="Z214">
            <v>4.9572700000000004E-2</v>
          </cell>
          <cell r="AA214">
            <v>7.7999999999999996E-3</v>
          </cell>
          <cell r="AC214">
            <v>3.8666706000000002E-2</v>
          </cell>
          <cell r="AD214">
            <v>7.7999999999999996E-3</v>
          </cell>
          <cell r="AF214">
            <v>3.8666706000000002E-2</v>
          </cell>
          <cell r="AG214">
            <v>8.9999999999999993E-3</v>
          </cell>
          <cell r="AI214">
            <v>4.4615429999999998E-2</v>
          </cell>
          <cell r="AJ214">
            <v>0.01</v>
          </cell>
          <cell r="AL214">
            <v>4.9572700000000004E-2</v>
          </cell>
          <cell r="AM214">
            <v>0.01</v>
          </cell>
          <cell r="AO214">
            <v>4.9572700000000004E-2</v>
          </cell>
          <cell r="AS214">
            <v>8.9999999999999993E-3</v>
          </cell>
          <cell r="AU214">
            <v>4.4615429999999998E-2</v>
          </cell>
          <cell r="AV214">
            <v>1.2E-2</v>
          </cell>
          <cell r="AX214">
            <v>5.9487240000000004E-2</v>
          </cell>
        </row>
        <row r="215">
          <cell r="A215">
            <v>746002</v>
          </cell>
          <cell r="B215" t="str">
            <v xml:space="preserve">900M  ??        </v>
          </cell>
        </row>
        <row r="216">
          <cell r="A216">
            <v>746003</v>
          </cell>
          <cell r="B216" t="str">
            <v xml:space="preserve">50M  ??         </v>
          </cell>
        </row>
        <row r="217">
          <cell r="A217">
            <v>746004</v>
          </cell>
          <cell r="B217" t="str">
            <v xml:space="preserve"> ??             </v>
          </cell>
        </row>
        <row r="218">
          <cell r="A218">
            <v>746005</v>
          </cell>
          <cell r="B218" t="str">
            <v xml:space="preserve"> ??             </v>
          </cell>
        </row>
        <row r="219">
          <cell r="A219">
            <v>746006</v>
          </cell>
          <cell r="B219" t="str">
            <v xml:space="preserve"> ???????? </v>
          </cell>
        </row>
        <row r="220">
          <cell r="A220">
            <v>749001</v>
          </cell>
          <cell r="B220" t="str">
            <v xml:space="preserve">30ML ?????? </v>
          </cell>
        </row>
        <row r="221">
          <cell r="A221">
            <v>749002</v>
          </cell>
          <cell r="B221" t="str">
            <v xml:space="preserve">30ML ?????? </v>
          </cell>
        </row>
        <row r="222">
          <cell r="A222">
            <v>749003</v>
          </cell>
          <cell r="B222" t="str">
            <v xml:space="preserve">30ML ??????        </v>
          </cell>
        </row>
        <row r="223">
          <cell r="A223">
            <v>749004</v>
          </cell>
          <cell r="B223" t="str">
            <v xml:space="preserve">30ML ??????        </v>
          </cell>
        </row>
        <row r="224">
          <cell r="A224">
            <v>749005</v>
          </cell>
          <cell r="B224" t="str">
            <v xml:space="preserve"> ?????              </v>
          </cell>
        </row>
        <row r="225">
          <cell r="A225">
            <v>749006</v>
          </cell>
          <cell r="B225" t="str">
            <v xml:space="preserve"> ?????????      </v>
          </cell>
        </row>
        <row r="226">
          <cell r="A226">
            <v>749007</v>
          </cell>
          <cell r="B226" t="str">
            <v xml:space="preserve"> ????????????</v>
          </cell>
        </row>
        <row r="227">
          <cell r="A227">
            <v>749008</v>
          </cell>
          <cell r="B227" t="str">
            <v xml:space="preserve"> ??????????    </v>
          </cell>
        </row>
        <row r="228">
          <cell r="A228">
            <v>749009</v>
          </cell>
          <cell r="B228" t="str">
            <v xml:space="preserve"> ?????????      </v>
          </cell>
        </row>
        <row r="229">
          <cell r="A229">
            <v>749010</v>
          </cell>
          <cell r="B229" t="str">
            <v xml:space="preserve"> ??????????    </v>
          </cell>
        </row>
        <row r="230">
          <cell r="A230">
            <v>749011</v>
          </cell>
          <cell r="B230" t="str">
            <v xml:space="preserve">90g  ?????          </v>
          </cell>
        </row>
        <row r="231">
          <cell r="A231">
            <v>749012</v>
          </cell>
          <cell r="B231" t="str">
            <v xml:space="preserve"> ???????????  </v>
          </cell>
        </row>
        <row r="232">
          <cell r="B232" t="str">
            <v>TOTAL</v>
          </cell>
          <cell r="E232">
            <v>10.664829851499999</v>
          </cell>
          <cell r="H232">
            <v>7.15712934</v>
          </cell>
          <cell r="K232">
            <v>6.1623945800000008</v>
          </cell>
          <cell r="N232">
            <v>9.2635888485299986</v>
          </cell>
          <cell r="Q232">
            <v>10.562299851500001</v>
          </cell>
          <cell r="T232">
            <v>16.867340448500002</v>
          </cell>
          <cell r="W232">
            <v>17.777686448500003</v>
          </cell>
          <cell r="Z232">
            <v>10.133362700000001</v>
          </cell>
          <cell r="AC232">
            <v>5.1071267060000007</v>
          </cell>
          <cell r="AF232">
            <v>6.4126720559999999</v>
          </cell>
          <cell r="AI232">
            <v>17.569355430000005</v>
          </cell>
          <cell r="AL232">
            <v>15.189917964000001</v>
          </cell>
          <cell r="AO232">
            <v>4.5776726999999999</v>
          </cell>
          <cell r="AU232">
            <v>23.516845429999996</v>
          </cell>
          <cell r="AX232">
            <v>7.9568672400000002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orecast"/>
      <sheetName val="std"/>
      <sheetName val="BOM"/>
      <sheetName val="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>
            <v>700001</v>
          </cell>
          <cell r="B5" t="str">
            <v>??</v>
          </cell>
          <cell r="C5" t="str">
            <v>?/?</v>
          </cell>
          <cell r="D5">
            <v>3880</v>
          </cell>
          <cell r="E5">
            <v>3.4336283185840712</v>
          </cell>
        </row>
        <row r="6">
          <cell r="A6">
            <v>700002</v>
          </cell>
          <cell r="B6" t="str">
            <v>??</v>
          </cell>
          <cell r="C6" t="str">
            <v>?/?</v>
          </cell>
          <cell r="D6">
            <v>3400</v>
          </cell>
          <cell r="E6">
            <v>3.0088495575221241</v>
          </cell>
        </row>
        <row r="7">
          <cell r="A7">
            <v>700003</v>
          </cell>
          <cell r="B7" t="str">
            <v>??</v>
          </cell>
          <cell r="C7" t="str">
            <v>?/?</v>
          </cell>
          <cell r="D7">
            <v>5200</v>
          </cell>
          <cell r="E7">
            <v>4.6017699115044248</v>
          </cell>
        </row>
        <row r="8">
          <cell r="A8">
            <v>700004</v>
          </cell>
          <cell r="B8" t="str">
            <v>??</v>
          </cell>
          <cell r="C8" t="str">
            <v>?/?</v>
          </cell>
          <cell r="D8">
            <v>1500</v>
          </cell>
          <cell r="E8">
            <v>1.3274336283185841</v>
          </cell>
        </row>
        <row r="9">
          <cell r="A9">
            <v>700005</v>
          </cell>
          <cell r="B9" t="str">
            <v>??</v>
          </cell>
          <cell r="C9" t="str">
            <v>?/?</v>
          </cell>
          <cell r="D9">
            <v>38000</v>
          </cell>
          <cell r="E9">
            <v>33.628318584070804</v>
          </cell>
        </row>
        <row r="10">
          <cell r="A10">
            <v>701001</v>
          </cell>
          <cell r="B10" t="str">
            <v>???</v>
          </cell>
          <cell r="C10" t="str">
            <v>?/?</v>
          </cell>
          <cell r="D10">
            <v>4200</v>
          </cell>
          <cell r="E10">
            <v>3.7168141592920354</v>
          </cell>
        </row>
        <row r="11">
          <cell r="A11">
            <v>701002</v>
          </cell>
          <cell r="B11" t="str">
            <v>???</v>
          </cell>
          <cell r="C11" t="str">
            <v>?/?</v>
          </cell>
          <cell r="D11">
            <v>3200</v>
          </cell>
          <cell r="E11">
            <v>2.8318584070796464</v>
          </cell>
        </row>
        <row r="12">
          <cell r="A12">
            <v>701003</v>
          </cell>
          <cell r="B12" t="str">
            <v>???</v>
          </cell>
          <cell r="C12" t="str">
            <v>?/??</v>
          </cell>
          <cell r="D12">
            <v>3.6</v>
          </cell>
          <cell r="E12">
            <v>3.0769230769230771</v>
          </cell>
        </row>
        <row r="13">
          <cell r="A13">
            <v>701005</v>
          </cell>
          <cell r="B13" t="str">
            <v>??</v>
          </cell>
          <cell r="C13" t="str">
            <v>?/??</v>
          </cell>
          <cell r="D13">
            <v>5</v>
          </cell>
          <cell r="E13">
            <v>4.2735042735042734</v>
          </cell>
        </row>
        <row r="14">
          <cell r="A14">
            <v>701006</v>
          </cell>
          <cell r="B14" t="str">
            <v>??</v>
          </cell>
          <cell r="C14" t="str">
            <v>?/?</v>
          </cell>
          <cell r="D14">
            <v>1930</v>
          </cell>
          <cell r="E14">
            <v>1.7079646017699117</v>
          </cell>
        </row>
        <row r="15">
          <cell r="A15">
            <v>710001</v>
          </cell>
          <cell r="B15" t="str">
            <v>???</v>
          </cell>
          <cell r="C15" t="str">
            <v>?/?</v>
          </cell>
          <cell r="D15">
            <v>2520</v>
          </cell>
          <cell r="E15">
            <v>2.2300884955752212</v>
          </cell>
        </row>
        <row r="16">
          <cell r="A16">
            <v>710002</v>
          </cell>
          <cell r="B16" t="str">
            <v>??</v>
          </cell>
          <cell r="C16" t="str">
            <v>?/?</v>
          </cell>
          <cell r="D16">
            <v>748</v>
          </cell>
          <cell r="E16">
            <v>0.66194690265486733</v>
          </cell>
        </row>
        <row r="17">
          <cell r="A17">
            <v>710003</v>
          </cell>
          <cell r="B17" t="str">
            <v>???</v>
          </cell>
          <cell r="C17" t="str">
            <v>?/??</v>
          </cell>
          <cell r="D17">
            <v>8.1999999999999993</v>
          </cell>
          <cell r="E17">
            <v>7.0085470085470085</v>
          </cell>
        </row>
        <row r="18">
          <cell r="A18">
            <v>710004</v>
          </cell>
          <cell r="B18" t="str">
            <v>??</v>
          </cell>
          <cell r="C18" t="str">
            <v>?/??</v>
          </cell>
          <cell r="D18">
            <v>19</v>
          </cell>
          <cell r="E18">
            <v>16.239316239316242</v>
          </cell>
        </row>
        <row r="19">
          <cell r="A19">
            <v>710005</v>
          </cell>
          <cell r="B19" t="str">
            <v>??</v>
          </cell>
          <cell r="C19" t="str">
            <v>?/?</v>
          </cell>
          <cell r="D19">
            <v>1680</v>
          </cell>
          <cell r="E19">
            <v>1.4358974358974361</v>
          </cell>
        </row>
        <row r="20">
          <cell r="A20">
            <v>710006</v>
          </cell>
          <cell r="B20" t="str">
            <v>???????</v>
          </cell>
          <cell r="C20" t="str">
            <v>?/??</v>
          </cell>
          <cell r="D20">
            <v>8.5</v>
          </cell>
          <cell r="E20">
            <v>7.2649572649572658</v>
          </cell>
        </row>
        <row r="21">
          <cell r="A21">
            <v>710007</v>
          </cell>
          <cell r="B21" t="str">
            <v>???</v>
          </cell>
          <cell r="C21" t="str">
            <v>?/?</v>
          </cell>
          <cell r="D21">
            <v>820</v>
          </cell>
          <cell r="E21">
            <v>0.70085470085470092</v>
          </cell>
        </row>
        <row r="22">
          <cell r="A22">
            <v>710008</v>
          </cell>
          <cell r="B22" t="str">
            <v>??(???)</v>
          </cell>
          <cell r="C22" t="str">
            <v>?/?</v>
          </cell>
          <cell r="D22">
            <v>3680</v>
          </cell>
          <cell r="E22">
            <v>3.1452991452991457</v>
          </cell>
        </row>
        <row r="23">
          <cell r="A23">
            <v>710009</v>
          </cell>
          <cell r="B23" t="str">
            <v>???</v>
          </cell>
          <cell r="C23" t="str">
            <v>?/??</v>
          </cell>
          <cell r="D23">
            <v>8.6999999999999993</v>
          </cell>
          <cell r="E23">
            <v>7.4358974358974361</v>
          </cell>
        </row>
        <row r="24">
          <cell r="A24">
            <v>711001</v>
          </cell>
          <cell r="B24" t="str">
            <v>??</v>
          </cell>
          <cell r="C24" t="str">
            <v>?/?</v>
          </cell>
          <cell r="D24">
            <v>1580</v>
          </cell>
          <cell r="E24">
            <v>1.3504273504273505</v>
          </cell>
        </row>
        <row r="25">
          <cell r="A25">
            <v>711001</v>
          </cell>
          <cell r="B25" t="str">
            <v>??</v>
          </cell>
          <cell r="C25" t="str">
            <v>?/?</v>
          </cell>
          <cell r="D25">
            <v>1580</v>
          </cell>
          <cell r="E25">
            <v>1.3504273504273505</v>
          </cell>
        </row>
        <row r="26">
          <cell r="A26">
            <v>712001</v>
          </cell>
          <cell r="B26" t="str">
            <v>??</v>
          </cell>
          <cell r="C26" t="str">
            <v>?/?</v>
          </cell>
          <cell r="D26">
            <v>620</v>
          </cell>
          <cell r="E26">
            <v>0.52991452991452992</v>
          </cell>
        </row>
        <row r="27">
          <cell r="A27">
            <v>712002</v>
          </cell>
          <cell r="B27" t="str">
            <v>???</v>
          </cell>
          <cell r="C27" t="str">
            <v>?/?</v>
          </cell>
          <cell r="D27">
            <v>1250</v>
          </cell>
          <cell r="E27">
            <v>1.0683760683760684</v>
          </cell>
        </row>
        <row r="28">
          <cell r="A28">
            <v>712003</v>
          </cell>
          <cell r="B28" t="str">
            <v>???</v>
          </cell>
          <cell r="C28" t="str">
            <v>?/?</v>
          </cell>
          <cell r="D28">
            <v>5350</v>
          </cell>
          <cell r="E28">
            <v>4.5726495726495733</v>
          </cell>
        </row>
        <row r="29">
          <cell r="A29">
            <v>720001</v>
          </cell>
          <cell r="B29" t="str">
            <v>???</v>
          </cell>
          <cell r="C29" t="str">
            <v>?/??</v>
          </cell>
          <cell r="D29">
            <v>8.6999999999999993</v>
          </cell>
          <cell r="E29">
            <v>7.4358974358974361</v>
          </cell>
        </row>
        <row r="30">
          <cell r="A30">
            <v>720002</v>
          </cell>
          <cell r="B30" t="str">
            <v>???</v>
          </cell>
          <cell r="C30" t="str">
            <v>?/??</v>
          </cell>
          <cell r="D30">
            <v>25</v>
          </cell>
          <cell r="E30">
            <v>21.36752136752137</v>
          </cell>
        </row>
        <row r="31">
          <cell r="A31">
            <v>720003</v>
          </cell>
          <cell r="B31" t="str">
            <v>???</v>
          </cell>
          <cell r="C31" t="str">
            <v>?/??</v>
          </cell>
          <cell r="D31">
            <v>9.8000000000000007</v>
          </cell>
          <cell r="E31">
            <v>8.3760683760683765</v>
          </cell>
        </row>
        <row r="32">
          <cell r="A32">
            <v>720004</v>
          </cell>
          <cell r="B32" t="str">
            <v>????</v>
          </cell>
          <cell r="C32" t="str">
            <v>?/??</v>
          </cell>
          <cell r="D32">
            <v>35</v>
          </cell>
          <cell r="E32">
            <v>29.914529914529915</v>
          </cell>
        </row>
        <row r="33">
          <cell r="A33">
            <v>721001</v>
          </cell>
          <cell r="B33" t="str">
            <v>??</v>
          </cell>
          <cell r="C33" t="str">
            <v>?/?</v>
          </cell>
          <cell r="D33">
            <v>3200</v>
          </cell>
          <cell r="E33">
            <v>2.7350427350427355</v>
          </cell>
        </row>
        <row r="34">
          <cell r="A34">
            <v>721002</v>
          </cell>
          <cell r="B34" t="str">
            <v>???</v>
          </cell>
          <cell r="C34" t="str">
            <v>?/??</v>
          </cell>
          <cell r="D34">
            <v>28</v>
          </cell>
          <cell r="E34">
            <v>23.931623931623932</v>
          </cell>
        </row>
        <row r="35">
          <cell r="A35">
            <v>722001</v>
          </cell>
          <cell r="B35" t="str">
            <v>????</v>
          </cell>
          <cell r="C35" t="str">
            <v>?/??</v>
          </cell>
          <cell r="D35">
            <v>23</v>
          </cell>
          <cell r="E35">
            <v>19.658119658119659</v>
          </cell>
        </row>
        <row r="36">
          <cell r="A36">
            <v>723001</v>
          </cell>
          <cell r="B36" t="str">
            <v>?????</v>
          </cell>
          <cell r="C36" t="str">
            <v>?/??</v>
          </cell>
          <cell r="D36">
            <v>38</v>
          </cell>
          <cell r="E36">
            <v>32.478632478632484</v>
          </cell>
        </row>
        <row r="37">
          <cell r="A37">
            <v>723002</v>
          </cell>
          <cell r="B37" t="str">
            <v>????</v>
          </cell>
          <cell r="C37" t="str">
            <v>?/??</v>
          </cell>
          <cell r="D37">
            <v>56</v>
          </cell>
          <cell r="E37">
            <v>47.863247863247864</v>
          </cell>
        </row>
        <row r="38">
          <cell r="A38">
            <v>723003</v>
          </cell>
          <cell r="B38" t="str">
            <v>????</v>
          </cell>
          <cell r="C38" t="str">
            <v>?/??</v>
          </cell>
          <cell r="D38">
            <v>210</v>
          </cell>
          <cell r="E38">
            <v>179.4871794871795</v>
          </cell>
        </row>
        <row r="39">
          <cell r="A39">
            <v>724001</v>
          </cell>
          <cell r="B39" t="str">
            <v>??</v>
          </cell>
          <cell r="C39" t="str">
            <v>?/??</v>
          </cell>
          <cell r="D39">
            <v>10.199999999999999</v>
          </cell>
          <cell r="E39">
            <v>8.7179487179487172</v>
          </cell>
        </row>
        <row r="40">
          <cell r="A40">
            <v>724002</v>
          </cell>
          <cell r="B40" t="str">
            <v>??</v>
          </cell>
          <cell r="C40" t="str">
            <v>?/??</v>
          </cell>
          <cell r="D40">
            <v>130</v>
          </cell>
          <cell r="E40">
            <v>111.11111111111111</v>
          </cell>
        </row>
        <row r="41">
          <cell r="A41">
            <v>724002</v>
          </cell>
          <cell r="B41" t="str">
            <v>??</v>
          </cell>
          <cell r="C41" t="str">
            <v>?/??</v>
          </cell>
          <cell r="D41">
            <v>123</v>
          </cell>
          <cell r="E41">
            <v>105.12820512820514</v>
          </cell>
        </row>
        <row r="42">
          <cell r="A42">
            <v>724003</v>
          </cell>
          <cell r="B42" t="str">
            <v>????</v>
          </cell>
          <cell r="C42" t="str">
            <v>?/??</v>
          </cell>
          <cell r="D42">
            <v>60</v>
          </cell>
          <cell r="E42">
            <v>51.282051282051285</v>
          </cell>
        </row>
        <row r="43">
          <cell r="A43">
            <v>724004</v>
          </cell>
          <cell r="B43" t="str">
            <v>????</v>
          </cell>
          <cell r="C43" t="str">
            <v>?/??</v>
          </cell>
          <cell r="D43">
            <v>62</v>
          </cell>
          <cell r="E43">
            <v>52.991452991452995</v>
          </cell>
        </row>
        <row r="44">
          <cell r="A44">
            <v>724005</v>
          </cell>
          <cell r="B44" t="str">
            <v>????</v>
          </cell>
          <cell r="C44" t="str">
            <v>?/??</v>
          </cell>
          <cell r="D44">
            <v>39</v>
          </cell>
          <cell r="E44">
            <v>33.333333333333336</v>
          </cell>
        </row>
        <row r="45">
          <cell r="A45">
            <v>724006</v>
          </cell>
          <cell r="B45" t="str">
            <v>???</v>
          </cell>
          <cell r="C45" t="str">
            <v>?/??</v>
          </cell>
          <cell r="D45">
            <v>12.4</v>
          </cell>
          <cell r="E45">
            <v>10.5982905982906</v>
          </cell>
        </row>
        <row r="46">
          <cell r="A46">
            <v>724007</v>
          </cell>
          <cell r="B46" t="str">
            <v>??</v>
          </cell>
          <cell r="C46" t="str">
            <v>?/??</v>
          </cell>
          <cell r="D46">
            <v>26.5</v>
          </cell>
          <cell r="E46">
            <v>22.649572649572651</v>
          </cell>
        </row>
        <row r="47">
          <cell r="A47">
            <v>724009</v>
          </cell>
          <cell r="B47" t="str">
            <v>???(?????)</v>
          </cell>
          <cell r="C47" t="str">
            <v>?/??</v>
          </cell>
          <cell r="D47">
            <v>54</v>
          </cell>
          <cell r="E47">
            <v>46.153846153846153</v>
          </cell>
        </row>
        <row r="48">
          <cell r="A48">
            <v>724010</v>
          </cell>
          <cell r="E48">
            <v>145.9</v>
          </cell>
        </row>
        <row r="49">
          <cell r="A49">
            <v>726001</v>
          </cell>
          <cell r="B49" t="str">
            <v>????</v>
          </cell>
          <cell r="C49" t="str">
            <v>?/??</v>
          </cell>
          <cell r="D49">
            <v>118</v>
          </cell>
          <cell r="E49">
            <v>100.85470085470087</v>
          </cell>
        </row>
        <row r="50">
          <cell r="A50">
            <v>726002</v>
          </cell>
          <cell r="B50" t="str">
            <v>????</v>
          </cell>
          <cell r="C50" t="str">
            <v>?/??</v>
          </cell>
          <cell r="D50">
            <v>147</v>
          </cell>
          <cell r="E50">
            <v>125.64102564102565</v>
          </cell>
        </row>
        <row r="51">
          <cell r="A51">
            <v>726003</v>
          </cell>
          <cell r="B51" t="str">
            <v>????</v>
          </cell>
          <cell r="C51" t="str">
            <v>?/??</v>
          </cell>
          <cell r="D51">
            <v>84</v>
          </cell>
          <cell r="E51">
            <v>71.794871794871796</v>
          </cell>
        </row>
        <row r="52">
          <cell r="A52">
            <v>726004</v>
          </cell>
          <cell r="E52">
            <v>279.98</v>
          </cell>
        </row>
        <row r="53">
          <cell r="A53">
            <v>727001</v>
          </cell>
          <cell r="B53" t="str">
            <v>????303</v>
          </cell>
          <cell r="C53" t="str">
            <v>?/??</v>
          </cell>
          <cell r="D53">
            <v>12</v>
          </cell>
          <cell r="E53">
            <v>84.92307692307692</v>
          </cell>
        </row>
        <row r="54">
          <cell r="A54">
            <v>727002</v>
          </cell>
          <cell r="B54" t="str">
            <v>???5755</v>
          </cell>
          <cell r="C54" t="str">
            <v>?/??</v>
          </cell>
          <cell r="D54">
            <v>13.317</v>
          </cell>
          <cell r="E54">
            <v>94.243384615384613</v>
          </cell>
        </row>
        <row r="55">
          <cell r="A55">
            <v>730001</v>
          </cell>
          <cell r="B55" t="str">
            <v>???1#</v>
          </cell>
          <cell r="C55" t="str">
            <v>?/??</v>
          </cell>
          <cell r="D55">
            <v>0.8</v>
          </cell>
          <cell r="E55">
            <v>0.68376068376068388</v>
          </cell>
        </row>
        <row r="56">
          <cell r="A56">
            <v>730004</v>
          </cell>
          <cell r="B56" t="str">
            <v>???4#</v>
          </cell>
          <cell r="C56" t="str">
            <v>?/??</v>
          </cell>
          <cell r="D56">
            <v>2.5</v>
          </cell>
          <cell r="E56">
            <v>2.1367521367521367</v>
          </cell>
        </row>
        <row r="57">
          <cell r="A57">
            <v>740001</v>
          </cell>
          <cell r="B57" t="str">
            <v>250????????</v>
          </cell>
          <cell r="C57" t="str">
            <v>?/?</v>
          </cell>
          <cell r="D57">
            <v>2.2999999999999998</v>
          </cell>
          <cell r="E57">
            <v>1.9658119658119657</v>
          </cell>
        </row>
        <row r="58">
          <cell r="A58">
            <v>740002</v>
          </cell>
          <cell r="B58" t="str">
            <v>550????????</v>
          </cell>
          <cell r="C58" t="str">
            <v>?/?</v>
          </cell>
          <cell r="D58">
            <v>2.06</v>
          </cell>
          <cell r="E58">
            <v>1.7606837606837609</v>
          </cell>
        </row>
        <row r="59">
          <cell r="A59">
            <v>740003</v>
          </cell>
          <cell r="B59" t="str">
            <v>550????????</v>
          </cell>
          <cell r="C59" t="str">
            <v>?/?</v>
          </cell>
          <cell r="D59">
            <v>2.06</v>
          </cell>
          <cell r="E59">
            <v>1.7606837606837609</v>
          </cell>
        </row>
        <row r="60">
          <cell r="A60">
            <v>740004</v>
          </cell>
          <cell r="B60" t="str">
            <v>400????????</v>
          </cell>
          <cell r="C60" t="str">
            <v>?/?</v>
          </cell>
          <cell r="D60">
            <v>2.85</v>
          </cell>
          <cell r="E60">
            <v>2.4358974358974361</v>
          </cell>
        </row>
        <row r="61">
          <cell r="A61">
            <v>740005</v>
          </cell>
          <cell r="B61" t="str">
            <v>??????</v>
          </cell>
          <cell r="C61" t="str">
            <v>?/?</v>
          </cell>
          <cell r="D61">
            <v>2.98</v>
          </cell>
          <cell r="E61">
            <v>2.5470085470085473</v>
          </cell>
        </row>
        <row r="62">
          <cell r="A62">
            <v>740006</v>
          </cell>
          <cell r="B62" t="str">
            <v>???????</v>
          </cell>
          <cell r="C62" t="str">
            <v>?/?</v>
          </cell>
          <cell r="D62">
            <v>1.25</v>
          </cell>
          <cell r="E62">
            <v>1.0683760683760684</v>
          </cell>
        </row>
        <row r="63">
          <cell r="A63">
            <v>740007</v>
          </cell>
          <cell r="B63" t="str">
            <v>???????</v>
          </cell>
          <cell r="C63" t="str">
            <v>?/?</v>
          </cell>
          <cell r="D63">
            <v>1.25</v>
          </cell>
          <cell r="E63">
            <v>1.0683760683760684</v>
          </cell>
        </row>
        <row r="64">
          <cell r="A64">
            <v>740008</v>
          </cell>
          <cell r="B64" t="str">
            <v>??????</v>
          </cell>
          <cell r="C64" t="str">
            <v>?/?</v>
          </cell>
          <cell r="D64">
            <v>1.25</v>
          </cell>
          <cell r="E64">
            <v>1.0683760683760684</v>
          </cell>
        </row>
        <row r="65">
          <cell r="A65">
            <v>740009</v>
          </cell>
          <cell r="B65" t="str">
            <v>??????</v>
          </cell>
          <cell r="C65" t="str">
            <v>?/?</v>
          </cell>
          <cell r="D65">
            <v>1.25</v>
          </cell>
          <cell r="E65">
            <v>1.0683760683760684</v>
          </cell>
        </row>
        <row r="66">
          <cell r="A66">
            <v>740010</v>
          </cell>
          <cell r="B66" t="str">
            <v>?????</v>
          </cell>
          <cell r="C66" t="str">
            <v>?/?</v>
          </cell>
          <cell r="D66">
            <v>1.4</v>
          </cell>
          <cell r="E66">
            <v>1.1965811965811965</v>
          </cell>
        </row>
        <row r="67">
          <cell r="A67">
            <v>740011</v>
          </cell>
          <cell r="B67" t="str">
            <v>????</v>
          </cell>
          <cell r="C67" t="str">
            <v>?/?</v>
          </cell>
          <cell r="D67">
            <v>1.4</v>
          </cell>
          <cell r="E67">
            <v>1.1965811965811965</v>
          </cell>
        </row>
        <row r="68">
          <cell r="A68">
            <v>740012</v>
          </cell>
          <cell r="B68" t="str">
            <v>?????</v>
          </cell>
          <cell r="C68" t="str">
            <v>?/?</v>
          </cell>
          <cell r="D68">
            <v>1.4</v>
          </cell>
          <cell r="E68">
            <v>1.1965811965811965</v>
          </cell>
        </row>
        <row r="69">
          <cell r="A69">
            <v>740013</v>
          </cell>
          <cell r="B69" t="str">
            <v>??????</v>
          </cell>
          <cell r="C69" t="str">
            <v>?/?</v>
          </cell>
          <cell r="D69">
            <v>1.4</v>
          </cell>
          <cell r="E69">
            <v>1.1965811965811965</v>
          </cell>
        </row>
        <row r="70">
          <cell r="A70">
            <v>740015</v>
          </cell>
          <cell r="B70" t="str">
            <v>2L??????</v>
          </cell>
          <cell r="C70" t="str">
            <v>?/?</v>
          </cell>
          <cell r="D70">
            <v>1.67</v>
          </cell>
          <cell r="E70">
            <v>1.4273504273504274</v>
          </cell>
        </row>
        <row r="71">
          <cell r="A71">
            <v>740016</v>
          </cell>
          <cell r="B71" t="str">
            <v>2L??????</v>
          </cell>
          <cell r="C71" t="str">
            <v>?/?</v>
          </cell>
          <cell r="D71">
            <v>1.67</v>
          </cell>
          <cell r="E71">
            <v>1.4273504273504274</v>
          </cell>
        </row>
        <row r="72">
          <cell r="A72">
            <v>740017</v>
          </cell>
          <cell r="B72" t="str">
            <v>2L????+??????</v>
          </cell>
          <cell r="C72" t="str">
            <v>?/?</v>
          </cell>
          <cell r="D72">
            <v>1.95</v>
          </cell>
          <cell r="E72">
            <v>1.6666666666666667</v>
          </cell>
        </row>
        <row r="73">
          <cell r="A73">
            <v>740018</v>
          </cell>
          <cell r="B73" t="str">
            <v>90g????</v>
          </cell>
          <cell r="C73" t="str">
            <v>?/?</v>
          </cell>
          <cell r="D73">
            <v>0.152</v>
          </cell>
          <cell r="E73">
            <v>0.12991452991452992</v>
          </cell>
        </row>
        <row r="74">
          <cell r="A74">
            <v>740019</v>
          </cell>
          <cell r="B74" t="str">
            <v>???5G??????</v>
          </cell>
          <cell r="C74" t="str">
            <v>?/?</v>
          </cell>
          <cell r="D74">
            <v>271.5</v>
          </cell>
          <cell r="E74">
            <v>232.05128205128207</v>
          </cell>
        </row>
        <row r="75">
          <cell r="A75">
            <v>740020</v>
          </cell>
          <cell r="B75" t="str">
            <v>???5G?????</v>
          </cell>
          <cell r="C75" t="str">
            <v>?/?</v>
          </cell>
          <cell r="D75">
            <v>271.5</v>
          </cell>
          <cell r="E75">
            <v>232.05128205128207</v>
          </cell>
        </row>
        <row r="76">
          <cell r="A76">
            <v>740021</v>
          </cell>
          <cell r="B76" t="str">
            <v>???90g*24??</v>
          </cell>
          <cell r="C76" t="str">
            <v>?/?</v>
          </cell>
          <cell r="D76">
            <v>1.6</v>
          </cell>
          <cell r="E76">
            <v>1.3675213675213678</v>
          </cell>
        </row>
        <row r="77">
          <cell r="A77">
            <v>740022</v>
          </cell>
          <cell r="B77" t="str">
            <v>???5g*360??</v>
          </cell>
          <cell r="C77" t="str">
            <v>?/?</v>
          </cell>
          <cell r="D77">
            <v>1.75</v>
          </cell>
          <cell r="E77">
            <v>1.4957264957264957</v>
          </cell>
        </row>
        <row r="78">
          <cell r="A78">
            <v>740023</v>
          </cell>
          <cell r="B78" t="str">
            <v>???140g*24??</v>
          </cell>
          <cell r="C78" t="str">
            <v>?/?</v>
          </cell>
          <cell r="D78">
            <v>1.5</v>
          </cell>
          <cell r="E78">
            <v>1.2820512820512822</v>
          </cell>
        </row>
        <row r="79">
          <cell r="A79">
            <v>740033</v>
          </cell>
          <cell r="B79" t="str">
            <v>250??+100??????</v>
          </cell>
          <cell r="C79" t="str">
            <v>?/?</v>
          </cell>
          <cell r="D79">
            <v>3.4</v>
          </cell>
          <cell r="E79">
            <v>2.9059829059829059</v>
          </cell>
        </row>
        <row r="80">
          <cell r="A80">
            <v>740034</v>
          </cell>
          <cell r="B80" t="str">
            <v>550??+100??????</v>
          </cell>
          <cell r="C80" t="str">
            <v>?/?</v>
          </cell>
          <cell r="D80">
            <v>3.05</v>
          </cell>
          <cell r="E80">
            <v>2.6068376068376069</v>
          </cell>
        </row>
        <row r="81">
          <cell r="A81">
            <v>740035</v>
          </cell>
          <cell r="B81" t="str">
            <v>550??+100??????</v>
          </cell>
          <cell r="C81" t="str">
            <v>?/?</v>
          </cell>
          <cell r="D81">
            <v>3.05</v>
          </cell>
          <cell r="E81">
            <v>2.6068376068376069</v>
          </cell>
        </row>
        <row r="82">
          <cell r="A82">
            <v>741001</v>
          </cell>
          <cell r="B82" t="str">
            <v>500ML???</v>
          </cell>
          <cell r="C82" t="str">
            <v>?/?</v>
          </cell>
          <cell r="D82">
            <v>0.95</v>
          </cell>
          <cell r="E82">
            <v>0.81196581196581197</v>
          </cell>
        </row>
        <row r="83">
          <cell r="A83">
            <v>741002</v>
          </cell>
          <cell r="B83" t="str">
            <v>250ML???</v>
          </cell>
          <cell r="C83" t="str">
            <v>?/?</v>
          </cell>
          <cell r="D83">
            <v>0.62</v>
          </cell>
          <cell r="E83">
            <v>0.52991452991452992</v>
          </cell>
        </row>
        <row r="84">
          <cell r="A84">
            <v>741003</v>
          </cell>
          <cell r="B84" t="str">
            <v>170ML???</v>
          </cell>
          <cell r="C84" t="str">
            <v>?/?</v>
          </cell>
          <cell r="D84">
            <v>0.43</v>
          </cell>
          <cell r="E84">
            <v>0.36752136752136755</v>
          </cell>
        </row>
        <row r="85">
          <cell r="A85">
            <v>741004</v>
          </cell>
          <cell r="B85" t="str">
            <v>550ML???</v>
          </cell>
          <cell r="C85" t="str">
            <v>?/?</v>
          </cell>
          <cell r="D85">
            <v>0.63</v>
          </cell>
          <cell r="E85">
            <v>0.53846153846153855</v>
          </cell>
        </row>
        <row r="86">
          <cell r="A86">
            <v>741005</v>
          </cell>
          <cell r="B86" t="str">
            <v>2LPE???</v>
          </cell>
          <cell r="C86" t="str">
            <v>?/?</v>
          </cell>
          <cell r="D86">
            <v>1.55</v>
          </cell>
          <cell r="E86">
            <v>1.324786324786325</v>
          </cell>
        </row>
        <row r="87">
          <cell r="A87">
            <v>741006</v>
          </cell>
          <cell r="B87" t="str">
            <v>???140G???</v>
          </cell>
          <cell r="C87" t="str">
            <v>?/?</v>
          </cell>
          <cell r="D87">
            <v>9.64E-2</v>
          </cell>
          <cell r="E87">
            <v>0.68221538461538456</v>
          </cell>
        </row>
        <row r="88">
          <cell r="A88">
            <v>741007</v>
          </cell>
          <cell r="B88" t="str">
            <v>??????</v>
          </cell>
          <cell r="C88" t="str">
            <v>?/?</v>
          </cell>
          <cell r="D88">
            <v>3.5999999999999997E-2</v>
          </cell>
          <cell r="E88">
            <v>3.0769230769230767E-2</v>
          </cell>
        </row>
        <row r="89">
          <cell r="A89">
            <v>742001</v>
          </cell>
          <cell r="B89" t="str">
            <v>????</v>
          </cell>
          <cell r="C89" t="str">
            <v>?/?</v>
          </cell>
          <cell r="D89">
            <v>0.19500000000000001</v>
          </cell>
          <cell r="E89">
            <v>0.16666666666666669</v>
          </cell>
        </row>
        <row r="90">
          <cell r="A90">
            <v>742002</v>
          </cell>
          <cell r="B90" t="str">
            <v>???</v>
          </cell>
          <cell r="C90" t="str">
            <v>?/?</v>
          </cell>
          <cell r="D90">
            <v>0.19500000000000001</v>
          </cell>
          <cell r="E90">
            <v>0.16666666666666669</v>
          </cell>
        </row>
        <row r="91">
          <cell r="A91">
            <v>742003</v>
          </cell>
          <cell r="B91" t="str">
            <v>?????</v>
          </cell>
          <cell r="C91" t="str">
            <v>?/?</v>
          </cell>
          <cell r="D91">
            <v>0.19500000000000001</v>
          </cell>
          <cell r="E91">
            <v>0.16666666666666669</v>
          </cell>
        </row>
        <row r="92">
          <cell r="A92">
            <v>742004</v>
          </cell>
          <cell r="B92" t="str">
            <v>?????</v>
          </cell>
          <cell r="C92" t="str">
            <v>?/?</v>
          </cell>
          <cell r="D92">
            <v>0.19500000000000001</v>
          </cell>
          <cell r="E92">
            <v>0.16666666666666669</v>
          </cell>
        </row>
        <row r="93">
          <cell r="A93">
            <v>742005</v>
          </cell>
          <cell r="B93" t="str">
            <v>???????</v>
          </cell>
          <cell r="C93" t="str">
            <v>?/?</v>
          </cell>
          <cell r="D93">
            <v>495</v>
          </cell>
          <cell r="E93">
            <v>423.07692307692309</v>
          </cell>
        </row>
        <row r="94">
          <cell r="A94">
            <v>743001</v>
          </cell>
          <cell r="B94" t="str">
            <v>?????</v>
          </cell>
          <cell r="C94" t="str">
            <v>?/?</v>
          </cell>
          <cell r="D94">
            <v>0.27</v>
          </cell>
          <cell r="E94">
            <v>0.23076923076923081</v>
          </cell>
        </row>
        <row r="95">
          <cell r="A95">
            <v>743002</v>
          </cell>
          <cell r="B95" t="str">
            <v>????</v>
          </cell>
          <cell r="C95" t="str">
            <v>?/?</v>
          </cell>
          <cell r="D95">
            <v>0.28499999999999998</v>
          </cell>
          <cell r="E95">
            <v>0.24358974358974358</v>
          </cell>
        </row>
        <row r="96">
          <cell r="A96">
            <v>743003</v>
          </cell>
          <cell r="B96" t="str">
            <v>???????</v>
          </cell>
          <cell r="C96" t="str">
            <v>?/?</v>
          </cell>
          <cell r="D96">
            <v>0.14000000000000001</v>
          </cell>
          <cell r="E96">
            <v>0.11965811965811968</v>
          </cell>
        </row>
        <row r="97">
          <cell r="A97">
            <v>743004</v>
          </cell>
          <cell r="B97" t="str">
            <v>???????</v>
          </cell>
          <cell r="C97" t="str">
            <v>?/?</v>
          </cell>
          <cell r="D97">
            <v>0.14000000000000001</v>
          </cell>
          <cell r="E97">
            <v>0.11965811965811968</v>
          </cell>
        </row>
        <row r="98">
          <cell r="A98">
            <v>743005</v>
          </cell>
          <cell r="B98" t="str">
            <v>???????</v>
          </cell>
          <cell r="C98" t="str">
            <v>?/?</v>
          </cell>
          <cell r="D98">
            <v>0.14000000000000001</v>
          </cell>
          <cell r="E98">
            <v>0.11965811965811968</v>
          </cell>
        </row>
        <row r="99">
          <cell r="A99">
            <v>743006</v>
          </cell>
          <cell r="B99" t="str">
            <v>2L???</v>
          </cell>
          <cell r="C99" t="str">
            <v>?/?</v>
          </cell>
          <cell r="E99">
            <v>0</v>
          </cell>
        </row>
        <row r="100">
          <cell r="A100">
            <v>744001</v>
          </cell>
          <cell r="B100" t="str">
            <v>170ML???</v>
          </cell>
          <cell r="C100" t="str">
            <v>?/?</v>
          </cell>
          <cell r="D100">
            <v>2.5999999999999999E-2</v>
          </cell>
          <cell r="E100">
            <v>2.2222222222222223E-2</v>
          </cell>
        </row>
        <row r="101">
          <cell r="A101">
            <v>744002</v>
          </cell>
          <cell r="B101" t="str">
            <v>500ML??</v>
          </cell>
          <cell r="C101" t="str">
            <v>?/?</v>
          </cell>
          <cell r="D101">
            <v>2.8000000000000001E-2</v>
          </cell>
          <cell r="E101">
            <v>2.3931623931623933E-2</v>
          </cell>
        </row>
        <row r="102">
          <cell r="A102">
            <v>744003</v>
          </cell>
          <cell r="B102" t="str">
            <v>???????</v>
          </cell>
          <cell r="C102" t="str">
            <v>?/?</v>
          </cell>
          <cell r="D102">
            <v>3.1E-2</v>
          </cell>
          <cell r="E102">
            <v>2.6495726495726499E-2</v>
          </cell>
        </row>
        <row r="103">
          <cell r="A103">
            <v>744004</v>
          </cell>
          <cell r="B103" t="str">
            <v>???????</v>
          </cell>
          <cell r="C103" t="str">
            <v>?/?</v>
          </cell>
          <cell r="D103">
            <v>3.1E-2</v>
          </cell>
          <cell r="E103">
            <v>2.6495726495726499E-2</v>
          </cell>
        </row>
        <row r="104">
          <cell r="A104">
            <v>744005</v>
          </cell>
          <cell r="B104" t="str">
            <v>???????</v>
          </cell>
          <cell r="C104" t="str">
            <v>?/?</v>
          </cell>
          <cell r="D104">
            <v>3.1E-2</v>
          </cell>
          <cell r="E104">
            <v>2.6495726495726499E-2</v>
          </cell>
        </row>
        <row r="105">
          <cell r="A105">
            <v>744006</v>
          </cell>
          <cell r="B105" t="str">
            <v>2L???????</v>
          </cell>
          <cell r="C105" t="str">
            <v>?/?</v>
          </cell>
          <cell r="D105">
            <v>2.8000000000000001E-2</v>
          </cell>
          <cell r="E105">
            <v>2.3931623931623933E-2</v>
          </cell>
        </row>
        <row r="106">
          <cell r="A106">
            <v>744007</v>
          </cell>
          <cell r="B106" t="str">
            <v>2L?????????</v>
          </cell>
          <cell r="C106" t="str">
            <v>?/?</v>
          </cell>
          <cell r="D106">
            <v>2.8000000000000001E-2</v>
          </cell>
          <cell r="E106">
            <v>2.3931623931623933E-2</v>
          </cell>
        </row>
        <row r="107">
          <cell r="A107">
            <v>744008</v>
          </cell>
          <cell r="B107" t="str">
            <v>??????????</v>
          </cell>
          <cell r="C107" t="str">
            <v>?/?</v>
          </cell>
          <cell r="D107">
            <v>3.1E-2</v>
          </cell>
          <cell r="E107">
            <v>2.6495726495726499E-2</v>
          </cell>
        </row>
        <row r="108">
          <cell r="A108">
            <v>744009</v>
          </cell>
          <cell r="B108" t="str">
            <v>??????????</v>
          </cell>
          <cell r="C108" t="str">
            <v>?/?</v>
          </cell>
          <cell r="D108">
            <v>3.1E-2</v>
          </cell>
          <cell r="E108">
            <v>2.6495726495726499E-2</v>
          </cell>
        </row>
        <row r="109">
          <cell r="A109">
            <v>744010</v>
          </cell>
          <cell r="B109" t="str">
            <v>??????????</v>
          </cell>
          <cell r="C109" t="str">
            <v>?/?</v>
          </cell>
          <cell r="D109">
            <v>3.1E-2</v>
          </cell>
          <cell r="E109">
            <v>2.6495726495726499E-2</v>
          </cell>
        </row>
        <row r="110">
          <cell r="A110">
            <v>745001</v>
          </cell>
          <cell r="B110" t="str">
            <v>????????</v>
          </cell>
          <cell r="C110" t="str">
            <v>?/?</v>
          </cell>
          <cell r="D110">
            <v>5.5E-2</v>
          </cell>
          <cell r="E110">
            <v>4.7008547008547015E-2</v>
          </cell>
        </row>
        <row r="111">
          <cell r="A111">
            <v>745002</v>
          </cell>
          <cell r="B111" t="str">
            <v>????????</v>
          </cell>
          <cell r="C111" t="str">
            <v>?/?</v>
          </cell>
          <cell r="D111">
            <v>6.5000000000000002E-2</v>
          </cell>
          <cell r="E111">
            <v>5.5555555555555559E-2</v>
          </cell>
        </row>
        <row r="112">
          <cell r="A112">
            <v>745003</v>
          </cell>
          <cell r="B112" t="str">
            <v>????????</v>
          </cell>
          <cell r="C112" t="str">
            <v>?/?</v>
          </cell>
          <cell r="D112">
            <v>6.5000000000000002E-2</v>
          </cell>
          <cell r="E112">
            <v>5.5555555555555559E-2</v>
          </cell>
        </row>
        <row r="113">
          <cell r="A113">
            <v>745004</v>
          </cell>
          <cell r="B113" t="str">
            <v>??????</v>
          </cell>
          <cell r="C113" t="str">
            <v>?/?</v>
          </cell>
          <cell r="D113">
            <v>0.15</v>
          </cell>
          <cell r="E113">
            <v>0.12820512820512822</v>
          </cell>
        </row>
        <row r="114">
          <cell r="A114">
            <v>745005</v>
          </cell>
          <cell r="B114" t="str">
            <v>?????</v>
          </cell>
          <cell r="C114" t="str">
            <v>?/?</v>
          </cell>
          <cell r="D114">
            <v>0.06</v>
          </cell>
          <cell r="E114">
            <v>5.128205128205128E-2</v>
          </cell>
        </row>
        <row r="115">
          <cell r="A115">
            <v>745006</v>
          </cell>
          <cell r="B115" t="str">
            <v>????</v>
          </cell>
          <cell r="C115" t="str">
            <v>?/?</v>
          </cell>
          <cell r="D115">
            <v>0.06</v>
          </cell>
          <cell r="E115">
            <v>5.128205128205128E-2</v>
          </cell>
        </row>
        <row r="116">
          <cell r="A116">
            <v>745007</v>
          </cell>
          <cell r="B116" t="str">
            <v>?????</v>
          </cell>
          <cell r="C116" t="str">
            <v>?/?</v>
          </cell>
          <cell r="D116">
            <v>0.06</v>
          </cell>
          <cell r="E116">
            <v>5.128205128205128E-2</v>
          </cell>
        </row>
        <row r="117">
          <cell r="A117">
            <v>745008</v>
          </cell>
          <cell r="B117" t="str">
            <v>??????</v>
          </cell>
          <cell r="C117" t="str">
            <v>?/?</v>
          </cell>
          <cell r="D117">
            <v>0.05</v>
          </cell>
          <cell r="E117">
            <v>4.2735042735042743E-2</v>
          </cell>
        </row>
        <row r="118">
          <cell r="A118">
            <v>745009</v>
          </cell>
          <cell r="B118" t="str">
            <v>????</v>
          </cell>
          <cell r="C118" t="str">
            <v>?/?</v>
          </cell>
          <cell r="D118">
            <v>4.4999999999999998E-2</v>
          </cell>
          <cell r="E118">
            <v>3.8461538461538464E-2</v>
          </cell>
        </row>
        <row r="119">
          <cell r="A119">
            <v>745010</v>
          </cell>
          <cell r="B119" t="str">
            <v>2L????????</v>
          </cell>
          <cell r="C119" t="str">
            <v>?/?</v>
          </cell>
          <cell r="D119">
            <v>0.11</v>
          </cell>
          <cell r="E119">
            <v>9.401709401709403E-2</v>
          </cell>
        </row>
        <row r="120">
          <cell r="A120">
            <v>745011</v>
          </cell>
          <cell r="B120" t="str">
            <v>2L????????</v>
          </cell>
          <cell r="C120" t="str">
            <v>?/?</v>
          </cell>
          <cell r="D120">
            <v>0.11</v>
          </cell>
          <cell r="E120">
            <v>9.401709401709403E-2</v>
          </cell>
        </row>
        <row r="121">
          <cell r="A121">
            <v>745012</v>
          </cell>
          <cell r="B121" t="str">
            <v>140g???????</v>
          </cell>
          <cell r="C121" t="str">
            <v>?/?</v>
          </cell>
          <cell r="D121">
            <v>0.1</v>
          </cell>
          <cell r="E121">
            <v>8.5470085470085486E-2</v>
          </cell>
        </row>
        <row r="122">
          <cell r="A122">
            <v>746001</v>
          </cell>
          <cell r="B122" t="str">
            <v>90M??</v>
          </cell>
          <cell r="C122" t="str">
            <v>?/?</v>
          </cell>
          <cell r="D122">
            <v>5.8</v>
          </cell>
          <cell r="E122">
            <v>4.9572649572649574</v>
          </cell>
        </row>
        <row r="123">
          <cell r="A123">
            <v>746002</v>
          </cell>
          <cell r="B123" t="str">
            <v>900M??</v>
          </cell>
          <cell r="C123" t="str">
            <v>?/?</v>
          </cell>
          <cell r="D123">
            <v>58</v>
          </cell>
          <cell r="E123">
            <v>49.572649572649574</v>
          </cell>
        </row>
        <row r="124">
          <cell r="A124">
            <v>746003</v>
          </cell>
          <cell r="B124" t="str">
            <v>50M????</v>
          </cell>
          <cell r="C124" t="str">
            <v>?/?</v>
          </cell>
          <cell r="D124">
            <v>2</v>
          </cell>
          <cell r="E124">
            <v>1.7094017094017095</v>
          </cell>
        </row>
        <row r="125">
          <cell r="A125">
            <v>749005</v>
          </cell>
          <cell r="B125" t="str">
            <v>?????</v>
          </cell>
          <cell r="C125" t="str">
            <v>?/?</v>
          </cell>
          <cell r="D125">
            <v>0.8</v>
          </cell>
          <cell r="E125">
            <v>0.68376068376068388</v>
          </cell>
        </row>
        <row r="126">
          <cell r="A126">
            <v>749006</v>
          </cell>
          <cell r="B126" t="str">
            <v>?????????</v>
          </cell>
          <cell r="C126" t="str">
            <v>?/?</v>
          </cell>
          <cell r="D126">
            <v>3.5999999999999997E-2</v>
          </cell>
          <cell r="E126">
            <v>3.0769230769230767E-2</v>
          </cell>
        </row>
        <row r="127">
          <cell r="A127">
            <v>749007</v>
          </cell>
          <cell r="B127" t="str">
            <v>????????????</v>
          </cell>
          <cell r="C127" t="str">
            <v>?/?</v>
          </cell>
          <cell r="D127">
            <v>3.5999999999999997E-2</v>
          </cell>
          <cell r="E127">
            <v>3.0769230769230767E-2</v>
          </cell>
        </row>
        <row r="128">
          <cell r="A128">
            <v>749008</v>
          </cell>
          <cell r="B128" t="str">
            <v>??????????</v>
          </cell>
          <cell r="C128" t="str">
            <v>?/?</v>
          </cell>
          <cell r="D128">
            <v>3.5999999999999997E-2</v>
          </cell>
          <cell r="E128">
            <v>3.0769230769230767E-2</v>
          </cell>
        </row>
        <row r="129">
          <cell r="A129">
            <v>749009</v>
          </cell>
          <cell r="B129" t="str">
            <v>?????????</v>
          </cell>
          <cell r="C129" t="str">
            <v>?/?</v>
          </cell>
          <cell r="D129">
            <v>3.5999999999999997E-2</v>
          </cell>
          <cell r="E129">
            <v>3.0769230769230767E-2</v>
          </cell>
        </row>
        <row r="130">
          <cell r="A130">
            <v>749010</v>
          </cell>
          <cell r="B130" t="str">
            <v>??24K?????</v>
          </cell>
          <cell r="C130" t="str">
            <v>?/?</v>
          </cell>
          <cell r="D130">
            <v>3.5999999999999997E-2</v>
          </cell>
          <cell r="E130">
            <v>3.0769230769230767E-2</v>
          </cell>
        </row>
        <row r="131">
          <cell r="A131">
            <v>749012</v>
          </cell>
          <cell r="B131" t="str">
            <v>2L??+??????</v>
          </cell>
          <cell r="C131" t="str">
            <v>?/?</v>
          </cell>
          <cell r="D131">
            <v>1.7</v>
          </cell>
          <cell r="E131">
            <v>1.4529914529914529</v>
          </cell>
        </row>
        <row r="132">
          <cell r="A132">
            <v>724008</v>
          </cell>
          <cell r="B132" t="str">
            <v>???</v>
          </cell>
          <cell r="C132" t="str">
            <v>?/??</v>
          </cell>
          <cell r="D132">
            <v>150</v>
          </cell>
          <cell r="E132">
            <v>128.2051282051282</v>
          </cell>
        </row>
        <row r="133">
          <cell r="A133">
            <v>724010</v>
          </cell>
          <cell r="B133" t="str">
            <v>???</v>
          </cell>
          <cell r="C133" t="str">
            <v>?/??</v>
          </cell>
          <cell r="E133">
            <v>0</v>
          </cell>
        </row>
        <row r="134">
          <cell r="A134">
            <v>727003</v>
          </cell>
          <cell r="B134" t="str">
            <v>Five Spicy Emulsion V0349(????)</v>
          </cell>
          <cell r="C134" t="str">
            <v>?/??</v>
          </cell>
          <cell r="D134">
            <v>12.07</v>
          </cell>
          <cell r="E134">
            <v>85.418461538461543</v>
          </cell>
        </row>
        <row r="135">
          <cell r="A135">
            <v>727004</v>
          </cell>
          <cell r="B135" t="str">
            <v>Cayenne Emulsion FD6118(????)</v>
          </cell>
          <cell r="C135" t="str">
            <v>?/??</v>
          </cell>
          <cell r="D135">
            <v>19.61</v>
          </cell>
          <cell r="E135">
            <v>138.77846153846153</v>
          </cell>
        </row>
        <row r="136">
          <cell r="A136">
            <v>727005</v>
          </cell>
          <cell r="B136" t="str">
            <v>Chicken Boiled 578923 SPM(????)</v>
          </cell>
          <cell r="C136" t="str">
            <v>?/??</v>
          </cell>
          <cell r="D136">
            <v>21.2</v>
          </cell>
          <cell r="E136">
            <v>150.03076923076921</v>
          </cell>
        </row>
        <row r="137">
          <cell r="A137">
            <v>727006</v>
          </cell>
          <cell r="B137" t="str">
            <v>Powder Cooked Chicken 3103(??)</v>
          </cell>
          <cell r="C137" t="str">
            <v>?/??</v>
          </cell>
          <cell r="D137">
            <v>95</v>
          </cell>
          <cell r="E137">
            <v>81.196581196581207</v>
          </cell>
        </row>
        <row r="138">
          <cell r="A138">
            <v>740038</v>
          </cell>
          <cell r="B138" t="str">
            <v>250g????</v>
          </cell>
          <cell r="C138" t="str">
            <v>?/?</v>
          </cell>
          <cell r="D138">
            <v>0.26</v>
          </cell>
          <cell r="E138">
            <v>0.22222222222222224</v>
          </cell>
        </row>
        <row r="139">
          <cell r="A139">
            <v>743008</v>
          </cell>
          <cell r="B139" t="str">
            <v>250g??????(??)</v>
          </cell>
          <cell r="C139" t="str">
            <v>?/?</v>
          </cell>
          <cell r="D139">
            <v>0.14000000000000001</v>
          </cell>
          <cell r="E139">
            <v>0.11965811965811968</v>
          </cell>
        </row>
        <row r="140">
          <cell r="A140">
            <v>745014</v>
          </cell>
          <cell r="B140" t="str">
            <v>250g??????</v>
          </cell>
          <cell r="C140" t="str">
            <v>?/?</v>
          </cell>
          <cell r="D140">
            <v>4.4999999999999998E-2</v>
          </cell>
          <cell r="E140">
            <v>3.8461538461538464E-2</v>
          </cell>
        </row>
        <row r="141">
          <cell r="A141">
            <v>744012</v>
          </cell>
          <cell r="B141" t="str">
            <v>250g?????????</v>
          </cell>
          <cell r="C141" t="str">
            <v>?/?</v>
          </cell>
          <cell r="D141">
            <v>3.1E-2</v>
          </cell>
          <cell r="E141">
            <v>2.6495726495726499E-2</v>
          </cell>
        </row>
        <row r="142">
          <cell r="A142">
            <v>743007</v>
          </cell>
          <cell r="B142" t="str">
            <v>550g??????(??)</v>
          </cell>
          <cell r="C142" t="str">
            <v>?/?</v>
          </cell>
          <cell r="D142">
            <v>0.14000000000000001</v>
          </cell>
          <cell r="E142">
            <v>0.11965811965811968</v>
          </cell>
        </row>
        <row r="143">
          <cell r="A143">
            <v>745013</v>
          </cell>
          <cell r="B143" t="str">
            <v>550g??????</v>
          </cell>
          <cell r="C143" t="str">
            <v>?/?</v>
          </cell>
          <cell r="D143">
            <v>5.1999999999999998E-2</v>
          </cell>
          <cell r="E143">
            <v>4.4444444444444446E-2</v>
          </cell>
        </row>
        <row r="144">
          <cell r="A144">
            <v>744011</v>
          </cell>
          <cell r="B144" t="str">
            <v>550g?????????</v>
          </cell>
          <cell r="C144" t="str">
            <v>?/?</v>
          </cell>
          <cell r="D144">
            <v>3.1E-2</v>
          </cell>
          <cell r="E144">
            <v>2.6495726495726499E-2</v>
          </cell>
        </row>
        <row r="145">
          <cell r="A145">
            <v>740037</v>
          </cell>
          <cell r="B145" t="str">
            <v>250g??????</v>
          </cell>
          <cell r="C145" t="str">
            <v>?/?</v>
          </cell>
          <cell r="D145">
            <v>2.2999999999999998</v>
          </cell>
          <cell r="E145">
            <v>1.9658119658119657</v>
          </cell>
        </row>
        <row r="146">
          <cell r="A146">
            <v>740039</v>
          </cell>
          <cell r="B146" t="str">
            <v>250g?????</v>
          </cell>
          <cell r="C146" t="str">
            <v>?/?</v>
          </cell>
          <cell r="D146">
            <v>3</v>
          </cell>
          <cell r="E146">
            <v>2.5641025641025643</v>
          </cell>
        </row>
        <row r="147">
          <cell r="A147">
            <v>740036</v>
          </cell>
          <cell r="B147" t="str">
            <v>550g??????</v>
          </cell>
          <cell r="C147" t="str">
            <v>?/?</v>
          </cell>
          <cell r="D147">
            <v>2.82</v>
          </cell>
          <cell r="E147">
            <v>2.4102564102564101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"/>
      <sheetName val="BSC"/>
      <sheetName val="Foods"/>
      <sheetName val="HPC"/>
      <sheetName val="Green_Foods_B"/>
      <sheetName val="Green_HPC_B"/>
      <sheetName val="Amber_Foods_B"/>
      <sheetName val="Amber_HPC_B"/>
      <sheetName val="Red_B"/>
      <sheetName val="Green_Foods"/>
      <sheetName val="Green_HPC"/>
      <sheetName val="Amber_Foods"/>
      <sheetName val="Amber_HPC"/>
      <sheetName val="Red"/>
      <sheetName val="USG_MAT"/>
      <sheetName val="USG_Q"/>
      <sheetName val="measures1"/>
      <sheetName val="measures2"/>
      <sheetName val="measures3"/>
      <sheetName val="data1"/>
      <sheetName val="data2"/>
      <sheetName val="data3"/>
      <sheetName val="data4"/>
      <sheetName val="data5"/>
      <sheetName val="data6"/>
      <sheetName val="MRD"/>
      <sheetName val="cell_mapping"/>
      <sheetName val="bubble_sel"/>
      <sheetName val="unit_codes"/>
    </sheetNames>
    <sheetDataSet>
      <sheetData sheetId="0" refreshError="1">
        <row r="6">
          <cell r="D6" t="str">
            <v>Q4 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leNames"/>
      <sheetName val="Internal"/>
      <sheetName val="Log"/>
      <sheetName val="BrandPortfolio"/>
      <sheetName val="WCSC"/>
      <sheetName val="Trading Trends"/>
      <sheetName val="OCF"/>
      <sheetName val="Laundry"/>
      <sheetName val="Total Skin"/>
      <sheetName val="Prestige Fragrances"/>
      <sheetName val="Hair"/>
      <sheetName val="Oral"/>
      <sheetName val="Deodorants &amp; Grooming"/>
      <sheetName val="Household Care"/>
      <sheetName val="HPC Other"/>
      <sheetName val="Ice Cream"/>
      <sheetName val="Tea Based Beverages(including R"/>
      <sheetName val="Frozen Food"/>
      <sheetName val="Savoury Products"/>
      <sheetName val="Dressings"/>
      <sheetName val="Health &amp; Wellness"/>
      <sheetName val="Spreads &amp; Cooking Products"/>
      <sheetName val="Foods Non Corporate"/>
      <sheetName val="Plantation"/>
      <sheetName val="HPC"/>
      <sheetName val="Foods"/>
      <sheetName val="Retail Foods"/>
      <sheetName val="Foodservice"/>
      <sheetName val="Lipton International"/>
      <sheetName val="Archetype Tea"/>
      <sheetName val="Hellman's"/>
      <sheetName val="Bertolli"/>
      <sheetName val="Knorr"/>
      <sheetName val="Rama BB"/>
      <sheetName val="Becel Flora"/>
      <sheetName val="Slimfast"/>
      <sheetName val="IC House brand"/>
      <sheetName val="Magnum"/>
      <sheetName val="Axe"/>
      <sheetName val="Dove"/>
      <sheetName val="Lux"/>
      <sheetName val="Ponds"/>
      <sheetName val="Rexona"/>
      <sheetName val="Sunsilk"/>
      <sheetName val="Omo"/>
      <sheetName val="Surf"/>
      <sheetName val="Looks Great"/>
      <sheetName val="2000 Actual Category Input"/>
      <sheetName val="2001 Datum Category Input"/>
      <sheetName val="2001 LE Category Input"/>
      <sheetName val="2002 AP Category Input"/>
      <sheetName val="Specified Brand Input"/>
      <sheetName val="Cont Business Control"/>
    </sheetNames>
    <sheetDataSet>
      <sheetData sheetId="0" refreshError="1"/>
      <sheetData sheetId="1" refreshError="1"/>
      <sheetData sheetId="2" refreshError="1">
        <row r="11">
          <cell r="D11" t="str">
            <v>Euro Thousands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CTOT"/>
      <sheetName val="LIPTONTOT"/>
      <sheetName val="JHTOT"/>
      <sheetName val="Volume"/>
      <sheetName val="STDCOSTLC"/>
      <sheetName val="STDCOSTLP"/>
      <sheetName val="AP01-by case"/>
      <sheetName val="AP01-GSV"/>
      <sheetName val="soysauce value forecast"/>
      <sheetName val="soysauce volume forecast"/>
      <sheetName val="other culi value forecast"/>
      <sheetName val="other culi volume forecast"/>
      <sheetName val="culinary volume forecast"/>
      <sheetName val="culinary value. forecast"/>
      <sheetName val="TPR"/>
      <sheetName val="Ap01-NPS"/>
      <sheetName val="standard cost"/>
      <sheetName val="Cost Detail"/>
      <sheetName val="DDC"/>
      <sheetName val="SUM"/>
      <sheetName val="TOT"/>
      <sheetName val="FASH"/>
      <sheetName val="FAGZ"/>
      <sheetName val="SCSH"/>
      <sheetName val="DEVL"/>
      <sheetName val="GM"/>
      <sheetName val="MKLC"/>
      <sheetName val="MKLP"/>
      <sheetName val="HRSH"/>
      <sheetName val="CMSH"/>
      <sheetName val="SASH"/>
      <sheetName val="SAGZ"/>
      <sheetName val="SCGZ"/>
      <sheetName val="HRGZ"/>
      <sheetName val="CMGZ"/>
      <sheetName val="TECH"/>
      <sheetName val="OH Analysis 2000"/>
      <sheetName val="OH By Dept 2000"/>
      <sheetName val="OH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Unit      per Box</v>
          </cell>
          <cell r="D3" t="str">
            <v>KG per Box</v>
          </cell>
          <cell r="E3" t="str">
            <v>KG per Uni</v>
          </cell>
          <cell r="G3" t="str">
            <v>Raw Material Cost</v>
          </cell>
          <cell r="H3" t="str">
            <v>Package Material Cost</v>
          </cell>
          <cell r="I3" t="str">
            <v>Direct Labour Made</v>
          </cell>
          <cell r="J3" t="str">
            <v>Direct Labour Package</v>
          </cell>
          <cell r="K3" t="str">
            <v>Energy</v>
          </cell>
          <cell r="L3" t="str">
            <v>Factory Service</v>
          </cell>
          <cell r="M3" t="str">
            <v>Factory Indirect</v>
          </cell>
          <cell r="N3" t="str">
            <v>Logistics</v>
          </cell>
          <cell r="O3" t="str">
            <v>Supply Support</v>
          </cell>
          <cell r="Q3" t="str">
            <v>Storage</v>
          </cell>
          <cell r="R3" t="str">
            <v>Transportation</v>
          </cell>
          <cell r="T3" t="str">
            <v>Total</v>
          </cell>
          <cell r="V3" t="str">
            <v>List Price</v>
          </cell>
        </row>
        <row r="4">
          <cell r="A4">
            <v>760001</v>
          </cell>
          <cell r="B4" t="str">
            <v>??????</v>
          </cell>
          <cell r="C4">
            <v>12</v>
          </cell>
          <cell r="D4">
            <v>3.51</v>
          </cell>
          <cell r="E4">
            <v>0.29249999999999998</v>
          </cell>
          <cell r="G4">
            <v>3.6831299999999998</v>
          </cell>
          <cell r="H4">
            <v>11.394830000000001</v>
          </cell>
          <cell r="I4">
            <v>0.1535</v>
          </cell>
          <cell r="J4">
            <v>0.55179999999999996</v>
          </cell>
          <cell r="K4">
            <v>0.74690000000000001</v>
          </cell>
          <cell r="L4">
            <v>1.4042999999999999</v>
          </cell>
          <cell r="M4">
            <v>3.84389</v>
          </cell>
          <cell r="N4">
            <v>0.34960000000000002</v>
          </cell>
          <cell r="O4">
            <v>0.32879999999999998</v>
          </cell>
          <cell r="T4">
            <v>22.456749999999996</v>
          </cell>
          <cell r="V4">
            <v>31.588999999999999</v>
          </cell>
        </row>
        <row r="5">
          <cell r="A5">
            <v>760002</v>
          </cell>
          <cell r="B5" t="str">
            <v>??????</v>
          </cell>
          <cell r="C5">
            <v>12</v>
          </cell>
          <cell r="D5">
            <v>7.51</v>
          </cell>
          <cell r="E5">
            <v>0.62583333333333335</v>
          </cell>
          <cell r="G5">
            <v>7.3311099999999998</v>
          </cell>
          <cell r="H5">
            <v>10.884</v>
          </cell>
          <cell r="I5">
            <v>0.1535</v>
          </cell>
          <cell r="J5">
            <v>0.55179999999999996</v>
          </cell>
          <cell r="K5">
            <v>0.74609999999999999</v>
          </cell>
          <cell r="L5">
            <v>1.4042999999999999</v>
          </cell>
          <cell r="M5">
            <v>3.8469100000000003</v>
          </cell>
          <cell r="N5">
            <v>0.34960000000000002</v>
          </cell>
          <cell r="O5">
            <v>0.32879999999999998</v>
          </cell>
          <cell r="T5">
            <v>25.596119999999999</v>
          </cell>
          <cell r="V5">
            <v>41.366999999999997</v>
          </cell>
        </row>
        <row r="6">
          <cell r="A6">
            <v>760003</v>
          </cell>
          <cell r="B6" t="str">
            <v>?????? (550ml)</v>
          </cell>
          <cell r="C6">
            <v>12</v>
          </cell>
          <cell r="D6">
            <v>7.5</v>
          </cell>
          <cell r="E6">
            <v>0.625</v>
          </cell>
          <cell r="G6">
            <v>6.7636200000000004</v>
          </cell>
          <cell r="H6">
            <v>10.884</v>
          </cell>
          <cell r="I6">
            <v>0.1535</v>
          </cell>
          <cell r="J6">
            <v>0.55179999999999996</v>
          </cell>
          <cell r="K6">
            <v>0.77610000000000001</v>
          </cell>
          <cell r="L6">
            <v>1.4042999999999999</v>
          </cell>
          <cell r="M6">
            <v>3.8412000000000002</v>
          </cell>
          <cell r="N6">
            <v>0.34960000000000002</v>
          </cell>
          <cell r="O6">
            <v>0.32879999999999998</v>
          </cell>
          <cell r="T6">
            <v>25.05292</v>
          </cell>
          <cell r="V6">
            <v>33.845999999999997</v>
          </cell>
        </row>
        <row r="7">
          <cell r="A7">
            <v>760004</v>
          </cell>
          <cell r="B7" t="str">
            <v>????640</v>
          </cell>
          <cell r="C7">
            <v>12</v>
          </cell>
          <cell r="G7">
            <v>28.944099999999999</v>
          </cell>
          <cell r="T7">
            <v>28.944099999999999</v>
          </cell>
          <cell r="V7">
            <v>55.59</v>
          </cell>
        </row>
        <row r="8">
          <cell r="A8">
            <v>760005</v>
          </cell>
          <cell r="B8" t="str">
            <v>????640</v>
          </cell>
          <cell r="C8">
            <v>12</v>
          </cell>
          <cell r="G8">
            <v>32.1907</v>
          </cell>
          <cell r="T8">
            <v>32.1907</v>
          </cell>
          <cell r="V8">
            <v>58.154000000000003</v>
          </cell>
        </row>
        <row r="9">
          <cell r="A9">
            <v>760006</v>
          </cell>
          <cell r="B9" t="str">
            <v>???</v>
          </cell>
          <cell r="C9">
            <v>12</v>
          </cell>
          <cell r="G9">
            <v>31.398299999999999</v>
          </cell>
          <cell r="T9">
            <v>31.398299999999999</v>
          </cell>
          <cell r="V9">
            <v>47.896999999999998</v>
          </cell>
        </row>
        <row r="10">
          <cell r="A10">
            <v>760007</v>
          </cell>
          <cell r="B10" t="str">
            <v>???</v>
          </cell>
          <cell r="C10">
            <v>12</v>
          </cell>
          <cell r="G10">
            <v>33.280700000000003</v>
          </cell>
          <cell r="T10">
            <v>33.280700000000003</v>
          </cell>
          <cell r="V10">
            <v>49.539000000000001</v>
          </cell>
        </row>
        <row r="11">
          <cell r="A11">
            <v>760008</v>
          </cell>
          <cell r="B11" t="str">
            <v>???</v>
          </cell>
          <cell r="C11">
            <v>12</v>
          </cell>
          <cell r="G11">
            <v>28.054400000000001</v>
          </cell>
          <cell r="T11">
            <v>28.054400000000001</v>
          </cell>
          <cell r="V11">
            <v>51.281999999999996</v>
          </cell>
        </row>
        <row r="12">
          <cell r="A12">
            <v>760009</v>
          </cell>
          <cell r="B12" t="str">
            <v>???</v>
          </cell>
          <cell r="C12">
            <v>12</v>
          </cell>
          <cell r="G12">
            <v>38.013100000000001</v>
          </cell>
          <cell r="T12">
            <v>38.013100000000001</v>
          </cell>
          <cell r="V12">
            <v>49.539000000000001</v>
          </cell>
        </row>
        <row r="13">
          <cell r="A13">
            <v>760010</v>
          </cell>
          <cell r="B13" t="str">
            <v>????600ML*24</v>
          </cell>
          <cell r="C13">
            <v>24</v>
          </cell>
          <cell r="G13">
            <v>44.338099999999997</v>
          </cell>
          <cell r="T13">
            <v>44.338099999999997</v>
          </cell>
          <cell r="V13">
            <v>67.691999999999993</v>
          </cell>
        </row>
        <row r="14">
          <cell r="A14">
            <v>760011</v>
          </cell>
          <cell r="B14" t="str">
            <v>2L??????</v>
          </cell>
          <cell r="C14">
            <v>6</v>
          </cell>
          <cell r="G14">
            <v>12.3947</v>
          </cell>
          <cell r="H14">
            <v>10.56068</v>
          </cell>
          <cell r="I14">
            <v>0.1535</v>
          </cell>
          <cell r="J14">
            <v>2.7126000000000001</v>
          </cell>
          <cell r="K14">
            <v>0.74690000000000001</v>
          </cell>
          <cell r="L14">
            <v>1.4718</v>
          </cell>
          <cell r="M14">
            <v>3.8412000000000002</v>
          </cell>
          <cell r="N14">
            <v>0.34960000000000002</v>
          </cell>
          <cell r="O14">
            <v>0.32879999999999998</v>
          </cell>
          <cell r="T14">
            <v>32.559780000000003</v>
          </cell>
          <cell r="V14">
            <v>47.179000000000002</v>
          </cell>
        </row>
        <row r="15">
          <cell r="A15">
            <v>760012</v>
          </cell>
          <cell r="B15" t="str">
            <v>2L??????</v>
          </cell>
          <cell r="C15">
            <v>6</v>
          </cell>
          <cell r="G15">
            <v>13.434670000000001</v>
          </cell>
          <cell r="H15">
            <v>10.56068</v>
          </cell>
          <cell r="I15">
            <v>0.1535</v>
          </cell>
          <cell r="J15">
            <v>2.7126000000000001</v>
          </cell>
          <cell r="K15">
            <v>0.74690000000000001</v>
          </cell>
          <cell r="L15">
            <v>1.4718</v>
          </cell>
          <cell r="M15">
            <v>3.8516700000000004</v>
          </cell>
          <cell r="N15">
            <v>0.34960000000000002</v>
          </cell>
          <cell r="O15">
            <v>0.32879999999999998</v>
          </cell>
          <cell r="T15">
            <v>33.610220000000005</v>
          </cell>
          <cell r="V15">
            <v>54.82</v>
          </cell>
        </row>
        <row r="16">
          <cell r="A16">
            <v>760013</v>
          </cell>
          <cell r="B16" t="str">
            <v>????????</v>
          </cell>
          <cell r="G16">
            <v>3.6831299999999998</v>
          </cell>
          <cell r="H16">
            <v>11.394830000000001</v>
          </cell>
          <cell r="I16">
            <v>0.1535</v>
          </cell>
          <cell r="J16">
            <v>0.55179999999999996</v>
          </cell>
          <cell r="K16">
            <v>0.74690000000000001</v>
          </cell>
          <cell r="L16">
            <v>1.4042999999999999</v>
          </cell>
          <cell r="M16">
            <v>3.84389</v>
          </cell>
          <cell r="N16">
            <v>0.34960000000000002</v>
          </cell>
          <cell r="O16">
            <v>0.32879999999999998</v>
          </cell>
          <cell r="T16">
            <v>22.456749999999996</v>
          </cell>
          <cell r="V16">
            <v>31.588999999999999</v>
          </cell>
        </row>
        <row r="17">
          <cell r="A17">
            <v>760014</v>
          </cell>
          <cell r="B17" t="str">
            <v>????????</v>
          </cell>
          <cell r="G17">
            <v>19.610779999999998</v>
          </cell>
          <cell r="I17">
            <v>0.1535</v>
          </cell>
          <cell r="J17">
            <v>0.55179999999999996</v>
          </cell>
          <cell r="K17">
            <v>0.74609999999999999</v>
          </cell>
          <cell r="L17">
            <v>1.4042999999999999</v>
          </cell>
          <cell r="M17">
            <v>3.8412000000000002</v>
          </cell>
          <cell r="N17">
            <v>0.34960000000000002</v>
          </cell>
          <cell r="O17">
            <v>0.32879999999999998</v>
          </cell>
          <cell r="T17">
            <v>26.986079999999998</v>
          </cell>
          <cell r="V17">
            <v>41.366999999999997</v>
          </cell>
        </row>
        <row r="18">
          <cell r="A18">
            <v>760015</v>
          </cell>
          <cell r="B18" t="str">
            <v>????????</v>
          </cell>
          <cell r="G18">
            <v>6.7636200000000004</v>
          </cell>
          <cell r="H18">
            <v>10.884</v>
          </cell>
          <cell r="I18">
            <v>0.1535</v>
          </cell>
          <cell r="J18">
            <v>0.55179999999999996</v>
          </cell>
          <cell r="K18">
            <v>0.77610000000000001</v>
          </cell>
          <cell r="L18">
            <v>1.4042999999999999</v>
          </cell>
          <cell r="M18">
            <v>3.8412000000000002</v>
          </cell>
          <cell r="N18">
            <v>0.34960000000000002</v>
          </cell>
          <cell r="O18">
            <v>0.32879999999999998</v>
          </cell>
          <cell r="T18">
            <v>25.05292</v>
          </cell>
          <cell r="V18">
            <v>33.845999999999997</v>
          </cell>
        </row>
        <row r="19">
          <cell r="A19">
            <v>760016</v>
          </cell>
          <cell r="B19" t="str">
            <v>????550ml*12</v>
          </cell>
          <cell r="C19">
            <v>12</v>
          </cell>
          <cell r="G19">
            <v>7.5732100000000004</v>
          </cell>
          <cell r="H19">
            <v>11.314590000000001</v>
          </cell>
          <cell r="I19">
            <v>0.1535</v>
          </cell>
          <cell r="J19">
            <v>0.68630000000000002</v>
          </cell>
          <cell r="K19">
            <v>0.74609999999999999</v>
          </cell>
          <cell r="L19">
            <v>1.4042999999999999</v>
          </cell>
          <cell r="M19">
            <v>3.8412000000000002</v>
          </cell>
          <cell r="N19">
            <v>0.34960000000000002</v>
          </cell>
          <cell r="O19">
            <v>0.32879999999999998</v>
          </cell>
          <cell r="T19">
            <v>26.397600000000001</v>
          </cell>
          <cell r="V19">
            <v>30.357239999999997</v>
          </cell>
        </row>
        <row r="20">
          <cell r="A20">
            <v>760017</v>
          </cell>
          <cell r="B20" t="str">
            <v>????550ml*12</v>
          </cell>
          <cell r="C20">
            <v>12</v>
          </cell>
          <cell r="G20">
            <v>3.9444599999999999</v>
          </cell>
          <cell r="H20">
            <v>11.167529999999999</v>
          </cell>
          <cell r="I20">
            <v>0.1535</v>
          </cell>
          <cell r="J20">
            <v>1.0024999999999999</v>
          </cell>
          <cell r="K20">
            <v>0.74690000000000001</v>
          </cell>
          <cell r="L20">
            <v>1.4042999999999999</v>
          </cell>
          <cell r="M20">
            <v>3.8462100000000001</v>
          </cell>
          <cell r="N20">
            <v>0.34960000000000002</v>
          </cell>
          <cell r="O20">
            <v>0.32879999999999998</v>
          </cell>
          <cell r="T20">
            <v>22.943799999999996</v>
          </cell>
          <cell r="V20">
            <v>26.385369999999995</v>
          </cell>
        </row>
        <row r="21">
          <cell r="A21">
            <v>760018</v>
          </cell>
          <cell r="B21" t="str">
            <v>bean</v>
          </cell>
          <cell r="G21">
            <v>10.468629999999999</v>
          </cell>
          <cell r="H21">
            <v>17.48893</v>
          </cell>
          <cell r="I21">
            <v>0.1477</v>
          </cell>
          <cell r="J21">
            <v>0.90039999999999998</v>
          </cell>
          <cell r="K21">
            <v>1.2435</v>
          </cell>
          <cell r="L21">
            <v>2.0421999999999998</v>
          </cell>
          <cell r="M21">
            <v>3.8412000000000002</v>
          </cell>
          <cell r="N21">
            <v>0.34960000000000002</v>
          </cell>
          <cell r="O21">
            <v>0.32879999999999998</v>
          </cell>
          <cell r="T21">
            <v>36.810960000000009</v>
          </cell>
          <cell r="V21">
            <v>48.889000000000003</v>
          </cell>
        </row>
        <row r="22">
          <cell r="A22">
            <v>760019</v>
          </cell>
          <cell r="B22" t="str">
            <v>mushroom</v>
          </cell>
          <cell r="G22">
            <v>7.5732100000000004</v>
          </cell>
          <cell r="H22">
            <v>11.314590000000001</v>
          </cell>
          <cell r="I22">
            <v>0.1535</v>
          </cell>
          <cell r="J22">
            <v>0.68630000000000002</v>
          </cell>
          <cell r="K22">
            <v>0.74609999999999999</v>
          </cell>
          <cell r="L22">
            <v>1.4042999999999999</v>
          </cell>
          <cell r="M22">
            <v>3.8412000000000002</v>
          </cell>
          <cell r="N22">
            <v>0.34960000000000002</v>
          </cell>
          <cell r="O22">
            <v>0.32879999999999998</v>
          </cell>
        </row>
        <row r="23">
          <cell r="A23">
            <v>760020</v>
          </cell>
          <cell r="B23" t="str">
            <v>banquet</v>
          </cell>
          <cell r="G23">
            <v>6.2811779999999997</v>
          </cell>
          <cell r="H23">
            <v>11.314590000000001</v>
          </cell>
          <cell r="I23">
            <v>0.1535</v>
          </cell>
          <cell r="J23">
            <v>0.68630000000000002</v>
          </cell>
          <cell r="K23">
            <v>0.74609999999999999</v>
          </cell>
          <cell r="L23">
            <v>1.4042999999999999</v>
          </cell>
          <cell r="M23">
            <v>3.8412000000000002</v>
          </cell>
          <cell r="N23">
            <v>0.34960000000000002</v>
          </cell>
          <cell r="O23">
            <v>0.32879999999999998</v>
          </cell>
        </row>
        <row r="24">
          <cell r="A24">
            <v>760021</v>
          </cell>
          <cell r="B24" t="str">
            <v>xien</v>
          </cell>
          <cell r="G24">
            <v>8.1028859999999998</v>
          </cell>
          <cell r="H24">
            <v>11.314590000000001</v>
          </cell>
          <cell r="I24">
            <v>0.1535</v>
          </cell>
          <cell r="J24">
            <v>0.68630000000000002</v>
          </cell>
          <cell r="K24">
            <v>0.74609999999999999</v>
          </cell>
          <cell r="L24">
            <v>1.4042999999999999</v>
          </cell>
          <cell r="M24">
            <v>3.8412000000000002</v>
          </cell>
          <cell r="N24">
            <v>0.34960000000000002</v>
          </cell>
          <cell r="O24">
            <v>0.32879999999999998</v>
          </cell>
        </row>
        <row r="25">
          <cell r="A25">
            <v>761001</v>
          </cell>
          <cell r="B25" t="str">
            <v>???????? (400ml)</v>
          </cell>
          <cell r="C25">
            <v>30</v>
          </cell>
          <cell r="D25">
            <v>13.64</v>
          </cell>
          <cell r="E25">
            <v>0.45466666666666666</v>
          </cell>
          <cell r="G25">
            <v>12.33395</v>
          </cell>
          <cell r="H25">
            <v>7.8618699999999997</v>
          </cell>
          <cell r="I25">
            <v>0.1535</v>
          </cell>
          <cell r="J25">
            <v>0.55179999999999996</v>
          </cell>
          <cell r="K25">
            <v>0.8165</v>
          </cell>
          <cell r="L25">
            <v>1.294</v>
          </cell>
          <cell r="M25">
            <v>3.8412000000000002</v>
          </cell>
          <cell r="N25">
            <v>0.34960000000000002</v>
          </cell>
          <cell r="O25">
            <v>0.32879999999999998</v>
          </cell>
          <cell r="T25">
            <v>27.531220000000001</v>
          </cell>
          <cell r="V25">
            <v>39.273000000000003</v>
          </cell>
        </row>
        <row r="26">
          <cell r="A26">
            <v>761002</v>
          </cell>
          <cell r="B26" t="str">
            <v>??????(400ML)</v>
          </cell>
          <cell r="C26">
            <v>30</v>
          </cell>
          <cell r="G26">
            <v>38.438400000000001</v>
          </cell>
          <cell r="T26">
            <v>38.438400000000001</v>
          </cell>
          <cell r="V26">
            <v>55.640999999999998</v>
          </cell>
        </row>
        <row r="27">
          <cell r="A27">
            <v>761003</v>
          </cell>
          <cell r="B27" t="str">
            <v>Bean Pouch 400ml</v>
          </cell>
          <cell r="G27">
            <v>11.454179999999999</v>
          </cell>
          <cell r="H27">
            <v>6.0439600000000002</v>
          </cell>
          <cell r="I27">
            <v>0.1535</v>
          </cell>
          <cell r="J27">
            <v>0.55179999999999996</v>
          </cell>
          <cell r="K27">
            <v>0.8165</v>
          </cell>
          <cell r="L27">
            <v>1.294</v>
          </cell>
          <cell r="M27">
            <v>3.8412000000000002</v>
          </cell>
          <cell r="N27">
            <v>0.34960000000000002</v>
          </cell>
          <cell r="O27">
            <v>0.32879999999999998</v>
          </cell>
          <cell r="V27">
            <v>29.431000000000001</v>
          </cell>
        </row>
        <row r="28">
          <cell r="A28">
            <v>762001</v>
          </cell>
          <cell r="B28" t="str">
            <v>????????</v>
          </cell>
          <cell r="G28">
            <v>1.153</v>
          </cell>
          <cell r="I28">
            <v>4.3732149999999997E-2</v>
          </cell>
          <cell r="K28">
            <v>0.21279181</v>
          </cell>
          <cell r="L28">
            <v>0.40008506999999999</v>
          </cell>
          <cell r="M28">
            <v>1.09435788</v>
          </cell>
          <cell r="O28">
            <v>9.3675119999999987E-2</v>
          </cell>
          <cell r="T28">
            <v>2.9976420300000002</v>
          </cell>
          <cell r="V28">
            <v>5.3250000000000002</v>
          </cell>
        </row>
        <row r="29">
          <cell r="A29">
            <v>762002</v>
          </cell>
          <cell r="B29" t="str">
            <v>????????</v>
          </cell>
          <cell r="G29">
            <v>1.042</v>
          </cell>
          <cell r="I29">
            <v>2.04155E-2</v>
          </cell>
          <cell r="K29">
            <v>9.9231300000000008E-2</v>
          </cell>
          <cell r="L29">
            <v>0.18677190000000002</v>
          </cell>
          <cell r="M29">
            <v>0.5108796000000001</v>
          </cell>
          <cell r="O29">
            <v>4.3730400000000003E-2</v>
          </cell>
          <cell r="T29">
            <v>1.9030287000000004</v>
          </cell>
          <cell r="V29">
            <v>3.8290000000000002</v>
          </cell>
        </row>
        <row r="30">
          <cell r="A30">
            <v>770001</v>
          </cell>
          <cell r="B30" t="str">
            <v>?????? 140g*24</v>
          </cell>
          <cell r="C30">
            <v>24</v>
          </cell>
          <cell r="D30">
            <v>3.36</v>
          </cell>
          <cell r="E30">
            <v>0.13999999999999999</v>
          </cell>
          <cell r="G30">
            <v>16.18064</v>
          </cell>
          <cell r="H30">
            <v>5.1228800000000003</v>
          </cell>
          <cell r="I30">
            <v>0.1535</v>
          </cell>
          <cell r="J30">
            <v>1.262</v>
          </cell>
          <cell r="K30">
            <v>0.92120000000000002</v>
          </cell>
          <cell r="L30">
            <v>1.6247</v>
          </cell>
          <cell r="M30">
            <v>3.84382</v>
          </cell>
          <cell r="N30">
            <v>0.34960000000000002</v>
          </cell>
          <cell r="O30">
            <v>0.32879999999999998</v>
          </cell>
          <cell r="T30">
            <v>29.787140000000001</v>
          </cell>
          <cell r="V30">
            <v>47.478000000000002</v>
          </cell>
        </row>
        <row r="31">
          <cell r="A31">
            <v>770002</v>
          </cell>
          <cell r="B31" t="str">
            <v>?? ( ? )  140g*24</v>
          </cell>
          <cell r="C31">
            <v>24</v>
          </cell>
          <cell r="D31">
            <v>3.36</v>
          </cell>
          <cell r="E31">
            <v>0.13999999999999999</v>
          </cell>
          <cell r="G31">
            <v>11.64465</v>
          </cell>
          <cell r="H31">
            <v>5.1228800000000003</v>
          </cell>
          <cell r="I31">
            <v>0.1535</v>
          </cell>
          <cell r="J31">
            <v>1.262</v>
          </cell>
          <cell r="K31">
            <v>0.92120000000000002</v>
          </cell>
          <cell r="L31">
            <v>1.6247</v>
          </cell>
          <cell r="M31">
            <v>3.8433000000000002</v>
          </cell>
          <cell r="N31">
            <v>0.34960000000000002</v>
          </cell>
          <cell r="O31">
            <v>0.32879999999999998</v>
          </cell>
          <cell r="T31">
            <v>25.250630000000001</v>
          </cell>
          <cell r="V31">
            <v>47.478000000000002</v>
          </cell>
        </row>
        <row r="32">
          <cell r="A32">
            <v>770003</v>
          </cell>
          <cell r="B32" t="str">
            <v>??????? 140g*24</v>
          </cell>
          <cell r="C32">
            <v>24</v>
          </cell>
          <cell r="D32">
            <v>3.36</v>
          </cell>
          <cell r="E32">
            <v>0.13999999999999999</v>
          </cell>
          <cell r="G32">
            <v>9.7328499999999991</v>
          </cell>
          <cell r="H32">
            <v>5.1128999999999998</v>
          </cell>
          <cell r="I32">
            <v>0.1535</v>
          </cell>
          <cell r="J32">
            <v>1.262</v>
          </cell>
          <cell r="K32">
            <v>0.92120000000000002</v>
          </cell>
          <cell r="L32">
            <v>1.6247</v>
          </cell>
          <cell r="M32">
            <v>3.8443500000000004</v>
          </cell>
          <cell r="N32">
            <v>0.34960000000000002</v>
          </cell>
          <cell r="O32">
            <v>0.32879999999999998</v>
          </cell>
          <cell r="T32">
            <v>23.329899999999999</v>
          </cell>
          <cell r="V32">
            <v>47.478000000000002</v>
          </cell>
        </row>
        <row r="33">
          <cell r="A33">
            <v>770004</v>
          </cell>
          <cell r="B33" t="str">
            <v>????(?)</v>
          </cell>
          <cell r="C33">
            <v>24</v>
          </cell>
          <cell r="D33">
            <v>3.36</v>
          </cell>
          <cell r="E33">
            <v>0.13999999999999999</v>
          </cell>
          <cell r="G33">
            <v>6.3176500000000004</v>
          </cell>
          <cell r="H33">
            <v>5.1228800000000003</v>
          </cell>
          <cell r="I33">
            <v>0.1535</v>
          </cell>
          <cell r="J33">
            <v>1.262</v>
          </cell>
          <cell r="K33">
            <v>0.92120000000000002</v>
          </cell>
          <cell r="L33">
            <v>1.6247</v>
          </cell>
          <cell r="M33">
            <v>3.84382</v>
          </cell>
          <cell r="N33">
            <v>0.34960000000000002</v>
          </cell>
          <cell r="O33">
            <v>0.32879999999999998</v>
          </cell>
          <cell r="T33">
            <v>19.924150000000001</v>
          </cell>
          <cell r="V33">
            <v>47.478000000000002</v>
          </cell>
        </row>
        <row r="34">
          <cell r="A34">
            <v>771001</v>
          </cell>
          <cell r="B34" t="str">
            <v>?????? 170g*24</v>
          </cell>
          <cell r="C34">
            <v>24</v>
          </cell>
          <cell r="D34">
            <v>4.08</v>
          </cell>
          <cell r="E34">
            <v>0.17</v>
          </cell>
          <cell r="G34">
            <v>16.713840000000001</v>
          </cell>
          <cell r="H34">
            <v>17.58492</v>
          </cell>
          <cell r="I34">
            <v>0.1535</v>
          </cell>
          <cell r="J34">
            <v>1.1890000000000001</v>
          </cell>
          <cell r="K34">
            <v>0.92120000000000002</v>
          </cell>
          <cell r="L34">
            <v>16.741200000000003</v>
          </cell>
          <cell r="M34">
            <v>3.8448700000000002</v>
          </cell>
          <cell r="N34">
            <v>0.34960000000000002</v>
          </cell>
          <cell r="O34">
            <v>0.32879999999999998</v>
          </cell>
          <cell r="S34">
            <v>2.2637</v>
          </cell>
          <cell r="T34">
            <v>57.826930000000011</v>
          </cell>
          <cell r="V34">
            <v>105.239</v>
          </cell>
        </row>
        <row r="35">
          <cell r="A35">
            <v>771002</v>
          </cell>
          <cell r="B35" t="str">
            <v>?? ( ? )  170g*24</v>
          </cell>
          <cell r="C35">
            <v>24</v>
          </cell>
          <cell r="D35">
            <v>4.08</v>
          </cell>
          <cell r="E35">
            <v>0.17</v>
          </cell>
          <cell r="G35">
            <v>12.26374</v>
          </cell>
          <cell r="H35">
            <v>17.58492</v>
          </cell>
          <cell r="I35">
            <v>0.1535</v>
          </cell>
          <cell r="J35">
            <v>1.1890000000000001</v>
          </cell>
          <cell r="K35">
            <v>0.92120000000000002</v>
          </cell>
          <cell r="L35">
            <v>16.741200000000003</v>
          </cell>
          <cell r="M35">
            <v>3.84415</v>
          </cell>
          <cell r="N35">
            <v>0.34960000000000002</v>
          </cell>
          <cell r="O35">
            <v>0.32879999999999998</v>
          </cell>
          <cell r="S35">
            <v>20.935670000000002</v>
          </cell>
          <cell r="T35">
            <v>53.376110000000004</v>
          </cell>
          <cell r="V35">
            <v>105.239</v>
          </cell>
        </row>
        <row r="36">
          <cell r="A36">
            <v>771003</v>
          </cell>
          <cell r="B36" t="str">
            <v>?????? 170g*24</v>
          </cell>
          <cell r="C36">
            <v>24</v>
          </cell>
          <cell r="D36">
            <v>4.08</v>
          </cell>
          <cell r="E36">
            <v>0.17</v>
          </cell>
          <cell r="G36">
            <v>13.10833</v>
          </cell>
          <cell r="H36">
            <v>17.58492</v>
          </cell>
          <cell r="I36">
            <v>0.1535</v>
          </cell>
          <cell r="J36">
            <v>1.1890000000000001</v>
          </cell>
          <cell r="K36">
            <v>0.92120000000000002</v>
          </cell>
          <cell r="L36">
            <v>16.741200000000003</v>
          </cell>
          <cell r="M36">
            <v>3.84415</v>
          </cell>
          <cell r="N36">
            <v>0.34960000000000002</v>
          </cell>
          <cell r="O36">
            <v>0.32879999999999998</v>
          </cell>
          <cell r="T36">
            <v>54.220700000000001</v>
          </cell>
          <cell r="V36">
            <v>105.239</v>
          </cell>
        </row>
        <row r="37">
          <cell r="A37">
            <v>771004</v>
          </cell>
          <cell r="B37" t="str">
            <v>??????? 170g*24</v>
          </cell>
          <cell r="C37">
            <v>24</v>
          </cell>
          <cell r="D37">
            <v>4.08</v>
          </cell>
          <cell r="E37">
            <v>0.17</v>
          </cell>
          <cell r="G37">
            <v>10.906219999999999</v>
          </cell>
          <cell r="H37">
            <v>17.589700000000001</v>
          </cell>
          <cell r="I37">
            <v>0.1535</v>
          </cell>
          <cell r="J37">
            <v>1.486</v>
          </cell>
          <cell r="K37">
            <v>0.92120000000000002</v>
          </cell>
          <cell r="L37">
            <v>16.741200000000003</v>
          </cell>
          <cell r="M37">
            <v>3.8456100000000002</v>
          </cell>
          <cell r="N37">
            <v>0.34960000000000002</v>
          </cell>
          <cell r="O37">
            <v>0.32879999999999998</v>
          </cell>
          <cell r="T37">
            <v>52.321830000000006</v>
          </cell>
          <cell r="V37">
            <v>105.239</v>
          </cell>
        </row>
        <row r="38">
          <cell r="A38">
            <v>780001</v>
          </cell>
          <cell r="B38" t="str">
            <v>???? 500ml*2</v>
          </cell>
          <cell r="C38">
            <v>12</v>
          </cell>
          <cell r="D38">
            <v>6.72</v>
          </cell>
          <cell r="E38">
            <v>0.55999999999999994</v>
          </cell>
          <cell r="G38">
            <v>10.417339999999999</v>
          </cell>
          <cell r="H38">
            <v>11.314590000000001</v>
          </cell>
          <cell r="I38">
            <v>0.1535</v>
          </cell>
          <cell r="J38">
            <v>1.829</v>
          </cell>
          <cell r="K38">
            <v>0.92120000000000002</v>
          </cell>
          <cell r="L38">
            <v>1.4718</v>
          </cell>
          <cell r="M38">
            <v>3.8412000000000002</v>
          </cell>
          <cell r="N38">
            <v>0.34960000000000002</v>
          </cell>
          <cell r="O38">
            <v>0.32879999999999998</v>
          </cell>
          <cell r="T38">
            <v>30.627030000000001</v>
          </cell>
          <cell r="V38">
            <v>42.119</v>
          </cell>
        </row>
        <row r="39">
          <cell r="A39">
            <v>780002</v>
          </cell>
          <cell r="B39" t="str">
            <v>Zhenjiang taste</v>
          </cell>
          <cell r="G39">
            <v>8.2988165680473376</v>
          </cell>
          <cell r="H39">
            <v>11.314590000000001</v>
          </cell>
          <cell r="O39">
            <v>0.66666666666666674</v>
          </cell>
          <cell r="P39">
            <v>0</v>
          </cell>
          <cell r="Q39">
            <v>0</v>
          </cell>
          <cell r="R39">
            <v>0</v>
          </cell>
          <cell r="T39">
            <v>20.280073234714006</v>
          </cell>
          <cell r="V39">
            <v>25.325641025641023</v>
          </cell>
        </row>
        <row r="40">
          <cell r="A40">
            <v>789001</v>
          </cell>
          <cell r="B40" t="str">
            <v>?????????140g*24</v>
          </cell>
          <cell r="C40">
            <v>24</v>
          </cell>
          <cell r="D40">
            <v>3.36</v>
          </cell>
          <cell r="E40">
            <v>0.13999999999999999</v>
          </cell>
          <cell r="G40">
            <v>50.7577</v>
          </cell>
          <cell r="H40">
            <v>27.406189999999999</v>
          </cell>
          <cell r="J40">
            <v>3.69</v>
          </cell>
          <cell r="K40">
            <v>0.18870000000000001</v>
          </cell>
          <cell r="M40">
            <v>12.3672</v>
          </cell>
          <cell r="N40">
            <v>0.34960000000000002</v>
          </cell>
          <cell r="O40">
            <v>0.32879999999999998</v>
          </cell>
          <cell r="T40">
            <v>95.088189999999983</v>
          </cell>
          <cell r="V40">
            <v>123.196</v>
          </cell>
        </row>
        <row r="41">
          <cell r="A41">
            <v>789002</v>
          </cell>
          <cell r="B41" t="str">
            <v>???????90g*24</v>
          </cell>
          <cell r="C41">
            <v>24</v>
          </cell>
          <cell r="D41">
            <v>2.16</v>
          </cell>
          <cell r="E41">
            <v>9.0000000000000011E-2</v>
          </cell>
          <cell r="G41">
            <v>32.790689999999998</v>
          </cell>
          <cell r="H41">
            <v>4.57118</v>
          </cell>
          <cell r="J41">
            <v>2.19</v>
          </cell>
          <cell r="K41">
            <v>0.18870000000000001</v>
          </cell>
          <cell r="L41">
            <v>0.51489999999999991</v>
          </cell>
          <cell r="M41">
            <v>9.3491999999999997</v>
          </cell>
          <cell r="N41">
            <v>0.34960000000000002</v>
          </cell>
          <cell r="O41">
            <v>0.32879999999999998</v>
          </cell>
          <cell r="T41">
            <v>50.283069999999988</v>
          </cell>
          <cell r="V41">
            <v>73.042000000000002</v>
          </cell>
        </row>
        <row r="42">
          <cell r="A42">
            <v>789003</v>
          </cell>
          <cell r="B42" t="str">
            <v>????????5g*360</v>
          </cell>
          <cell r="C42">
            <v>360</v>
          </cell>
          <cell r="D42">
            <v>1.8</v>
          </cell>
          <cell r="E42">
            <v>5.0000000000000001E-3</v>
          </cell>
          <cell r="G42">
            <v>28.39716</v>
          </cell>
          <cell r="H42">
            <v>15.23094</v>
          </cell>
          <cell r="J42">
            <v>2.16</v>
          </cell>
          <cell r="K42">
            <v>0.18870000000000001</v>
          </cell>
          <cell r="L42">
            <v>3.3657000000000004</v>
          </cell>
          <cell r="M42">
            <v>8.6112000000000002</v>
          </cell>
          <cell r="N42">
            <v>0.34960000000000002</v>
          </cell>
          <cell r="O42">
            <v>0.32879999999999998</v>
          </cell>
          <cell r="T42">
            <v>58.632100000000001</v>
          </cell>
          <cell r="V42">
            <v>138.16200000000001</v>
          </cell>
        </row>
        <row r="43">
          <cell r="A43">
            <v>789004</v>
          </cell>
          <cell r="B43" t="str">
            <v>???????250g*24</v>
          </cell>
          <cell r="C43">
            <v>24</v>
          </cell>
          <cell r="D43">
            <v>6</v>
          </cell>
          <cell r="E43">
            <v>0.25</v>
          </cell>
          <cell r="G43">
            <v>90.638750000000002</v>
          </cell>
          <cell r="H43">
            <v>7.9548199999999998</v>
          </cell>
          <cell r="M43">
            <v>15.225</v>
          </cell>
          <cell r="T43">
            <v>113.81856999999999</v>
          </cell>
          <cell r="V43">
            <v>185.12799999999999</v>
          </cell>
        </row>
        <row r="44">
          <cell r="A44">
            <v>790001</v>
          </cell>
          <cell r="B44" t="str">
            <v>??</v>
          </cell>
          <cell r="T44">
            <v>0</v>
          </cell>
          <cell r="V44">
            <v>0</v>
          </cell>
        </row>
        <row r="45">
          <cell r="A45">
            <v>799001</v>
          </cell>
          <cell r="B45" t="str">
            <v>?????? 30ml</v>
          </cell>
          <cell r="T45">
            <v>0</v>
          </cell>
          <cell r="V45">
            <v>0</v>
          </cell>
        </row>
        <row r="46">
          <cell r="A46">
            <v>799002</v>
          </cell>
          <cell r="B46" t="str">
            <v xml:space="preserve">?????? 30ml </v>
          </cell>
          <cell r="T46">
            <v>0</v>
          </cell>
          <cell r="V46">
            <v>0</v>
          </cell>
        </row>
        <row r="47">
          <cell r="A47">
            <v>799003</v>
          </cell>
          <cell r="B47" t="str">
            <v>?????? 30ml</v>
          </cell>
          <cell r="T47">
            <v>0</v>
          </cell>
          <cell r="V47">
            <v>0</v>
          </cell>
        </row>
        <row r="48">
          <cell r="A48">
            <v>799004</v>
          </cell>
          <cell r="B48" t="str">
            <v>?????? 30ml(?)</v>
          </cell>
          <cell r="T48">
            <v>0</v>
          </cell>
          <cell r="V48">
            <v>0</v>
          </cell>
        </row>
        <row r="49">
          <cell r="A49">
            <v>799005</v>
          </cell>
          <cell r="B49" t="str">
            <v>?????? 30ml (?)</v>
          </cell>
          <cell r="T49">
            <v>0</v>
          </cell>
          <cell r="V49">
            <v>0</v>
          </cell>
        </row>
        <row r="50">
          <cell r="A50">
            <v>799006</v>
          </cell>
          <cell r="B50" t="str">
            <v>?????? 30ml(?)</v>
          </cell>
          <cell r="T50">
            <v>0</v>
          </cell>
          <cell r="V50">
            <v>0</v>
          </cell>
        </row>
        <row r="51">
          <cell r="A51">
            <v>799007</v>
          </cell>
          <cell r="B51" t="str">
            <v>??????170G*48</v>
          </cell>
          <cell r="C51">
            <v>48</v>
          </cell>
          <cell r="T51">
            <v>0</v>
          </cell>
          <cell r="V51">
            <v>119.59</v>
          </cell>
        </row>
        <row r="52">
          <cell r="A52">
            <v>799008</v>
          </cell>
          <cell r="B52" t="str">
            <v>???????550ML*12</v>
          </cell>
          <cell r="C52">
            <v>12</v>
          </cell>
          <cell r="T52">
            <v>0</v>
          </cell>
          <cell r="V52">
            <v>0</v>
          </cell>
        </row>
        <row r="53">
          <cell r="A53">
            <v>799009</v>
          </cell>
          <cell r="B53" t="str">
            <v>???????????32</v>
          </cell>
          <cell r="C53">
            <v>32</v>
          </cell>
          <cell r="D53">
            <v>14.55</v>
          </cell>
          <cell r="T53">
            <v>0</v>
          </cell>
          <cell r="V53">
            <v>0</v>
          </cell>
        </row>
        <row r="54">
          <cell r="A54">
            <v>799010</v>
          </cell>
          <cell r="B54" t="str">
            <v>2L??????+????2l*6</v>
          </cell>
          <cell r="C54">
            <v>6</v>
          </cell>
          <cell r="G54">
            <v>14.976699999999999</v>
          </cell>
          <cell r="H54">
            <v>15.515599999999999</v>
          </cell>
          <cell r="I54">
            <v>0.2303</v>
          </cell>
          <cell r="J54">
            <v>2.9885000000000002</v>
          </cell>
          <cell r="K54">
            <v>1.1204000000000001</v>
          </cell>
          <cell r="L54">
            <v>2.1739999999999999</v>
          </cell>
          <cell r="M54">
            <v>5.7733800000000004</v>
          </cell>
          <cell r="N54">
            <v>0.52439999999999998</v>
          </cell>
          <cell r="O54">
            <v>0.49320000000000003</v>
          </cell>
          <cell r="T54">
            <v>43.79648000000001</v>
          </cell>
          <cell r="V54">
            <v>54.82</v>
          </cell>
        </row>
        <row r="55">
          <cell r="A55">
            <v>799011</v>
          </cell>
          <cell r="B55" t="str">
            <v>??????????5g*360</v>
          </cell>
          <cell r="C55">
            <v>360</v>
          </cell>
          <cell r="G55">
            <v>47.859000000000002</v>
          </cell>
          <cell r="J55">
            <v>2.16</v>
          </cell>
          <cell r="K55">
            <v>0.18870000000000001</v>
          </cell>
          <cell r="L55">
            <v>3.3656999999999999</v>
          </cell>
          <cell r="M55">
            <v>3.8412000000000002</v>
          </cell>
          <cell r="N55">
            <v>0.34960000000000002</v>
          </cell>
          <cell r="O55">
            <v>0.32879999999999998</v>
          </cell>
          <cell r="T55">
            <v>58.093000000000004</v>
          </cell>
          <cell r="V55">
            <v>66.806950000000001</v>
          </cell>
        </row>
        <row r="56">
          <cell r="A56">
            <v>799012</v>
          </cell>
          <cell r="B56" t="str">
            <v>2L??????+????2l*6</v>
          </cell>
          <cell r="C56">
            <v>6</v>
          </cell>
          <cell r="G56">
            <v>17.47983</v>
          </cell>
          <cell r="H56">
            <v>11.8414</v>
          </cell>
          <cell r="I56">
            <v>0.19187499999999999</v>
          </cell>
          <cell r="J56">
            <v>3.0281000000000002</v>
          </cell>
          <cell r="K56">
            <v>0.97720000000000007</v>
          </cell>
          <cell r="L56">
            <v>1.8779749999999999</v>
          </cell>
          <cell r="M56">
            <v>4.8126250000000006</v>
          </cell>
          <cell r="N56">
            <v>0.43700000000000006</v>
          </cell>
          <cell r="O56">
            <v>0.41099999999999998</v>
          </cell>
          <cell r="T56">
            <v>41.057005000000004</v>
          </cell>
          <cell r="V56">
            <v>47.21555575</v>
          </cell>
        </row>
        <row r="57">
          <cell r="A57">
            <v>799013</v>
          </cell>
          <cell r="B57" t="str">
            <v>??????+??250ml*12</v>
          </cell>
          <cell r="C57">
            <v>12</v>
          </cell>
          <cell r="G57">
            <v>15.749599999999999</v>
          </cell>
          <cell r="I57">
            <v>0.1535</v>
          </cell>
          <cell r="J57">
            <v>0.55179999999999996</v>
          </cell>
          <cell r="K57">
            <v>0.74690000000000001</v>
          </cell>
          <cell r="L57">
            <v>1.4042999999999999</v>
          </cell>
          <cell r="M57">
            <v>3.8412000000000002</v>
          </cell>
          <cell r="N57">
            <v>0.34960000000000002</v>
          </cell>
          <cell r="O57">
            <v>0.32879999999999998</v>
          </cell>
          <cell r="T57">
            <v>23.125699999999998</v>
          </cell>
          <cell r="V57">
            <v>26.594554999999996</v>
          </cell>
        </row>
        <row r="58">
          <cell r="A58">
            <v>799014</v>
          </cell>
          <cell r="B58" t="str">
            <v>??????+??550ml*12</v>
          </cell>
          <cell r="C58">
            <v>12</v>
          </cell>
          <cell r="G58">
            <v>7.3311099999999998</v>
          </cell>
          <cell r="H58">
            <v>10.884</v>
          </cell>
          <cell r="I58">
            <v>0.1535</v>
          </cell>
          <cell r="J58">
            <v>0.55179999999999996</v>
          </cell>
          <cell r="K58">
            <v>0.74609999999999999</v>
          </cell>
          <cell r="L58">
            <v>1.4042999999999999</v>
          </cell>
          <cell r="M58">
            <v>3.8469100000000003</v>
          </cell>
          <cell r="N58">
            <v>0.34960000000000002</v>
          </cell>
          <cell r="O58">
            <v>0.32879999999999998</v>
          </cell>
          <cell r="T58">
            <v>25.596119999999999</v>
          </cell>
          <cell r="V58">
            <v>29.435537999999998</v>
          </cell>
        </row>
        <row r="59">
          <cell r="A59">
            <v>799015</v>
          </cell>
          <cell r="B59" t="str">
            <v>??????+??550ml*12</v>
          </cell>
          <cell r="C59">
            <v>12</v>
          </cell>
          <cell r="G59">
            <v>6.7636200000000004</v>
          </cell>
          <cell r="H59">
            <v>10.884</v>
          </cell>
          <cell r="I59">
            <v>0.1535</v>
          </cell>
          <cell r="J59">
            <v>0.55179999999999996</v>
          </cell>
          <cell r="K59">
            <v>0.77610000000000001</v>
          </cell>
          <cell r="L59">
            <v>1.4042999999999999</v>
          </cell>
          <cell r="M59">
            <v>3.8412000000000002</v>
          </cell>
          <cell r="N59">
            <v>0.34960000000000002</v>
          </cell>
          <cell r="O59">
            <v>0.32879999999999998</v>
          </cell>
          <cell r="T59">
            <v>25.05292</v>
          </cell>
          <cell r="V59">
            <v>28.810858</v>
          </cell>
        </row>
        <row r="60">
          <cell r="A60">
            <v>799016</v>
          </cell>
          <cell r="B60" t="str">
            <v>??????+5G???250ml*12</v>
          </cell>
          <cell r="C60">
            <v>12</v>
          </cell>
          <cell r="G60">
            <v>4.629702</v>
          </cell>
          <cell r="H60">
            <v>11.902528</v>
          </cell>
          <cell r="I60">
            <v>0.1535</v>
          </cell>
          <cell r="J60">
            <v>0.62379999999999991</v>
          </cell>
          <cell r="K60">
            <v>0.75319000000000003</v>
          </cell>
          <cell r="L60">
            <v>1.5164899999999999</v>
          </cell>
          <cell r="M60">
            <v>4.1309300000000002</v>
          </cell>
          <cell r="N60">
            <v>0.36125333333333337</v>
          </cell>
          <cell r="O60">
            <v>0.33976000000000001</v>
          </cell>
          <cell r="T60">
            <v>24.411153333333331</v>
          </cell>
          <cell r="V60">
            <v>28.072826333333328</v>
          </cell>
        </row>
        <row r="61">
          <cell r="A61">
            <v>799017</v>
          </cell>
          <cell r="B61" t="str">
            <v>??????+5G???550ml*12</v>
          </cell>
          <cell r="C61">
            <v>12</v>
          </cell>
          <cell r="I61">
            <v>0.1535</v>
          </cell>
          <cell r="J61">
            <v>0.62380000000000002</v>
          </cell>
          <cell r="K61">
            <v>0.75239999999999996</v>
          </cell>
          <cell r="L61">
            <v>1.5165</v>
          </cell>
          <cell r="M61">
            <v>3.9691999999999998</v>
          </cell>
          <cell r="N61">
            <v>0.36130000000000001</v>
          </cell>
          <cell r="O61">
            <v>0.33979999999999999</v>
          </cell>
          <cell r="T61">
            <v>7.7164999999999999</v>
          </cell>
          <cell r="V61">
            <v>8.8739749999999997</v>
          </cell>
        </row>
        <row r="62">
          <cell r="A62">
            <v>799018</v>
          </cell>
          <cell r="B62" t="str">
            <v>??????+5G???550ml*12</v>
          </cell>
          <cell r="C62">
            <v>12</v>
          </cell>
          <cell r="G62">
            <v>19.55</v>
          </cell>
          <cell r="I62">
            <v>0.1535</v>
          </cell>
          <cell r="J62">
            <v>0.62380000000000002</v>
          </cell>
          <cell r="K62">
            <v>0.78239999999999998</v>
          </cell>
          <cell r="L62">
            <v>1.5165</v>
          </cell>
          <cell r="M62">
            <v>3.9691999999999998</v>
          </cell>
          <cell r="N62">
            <v>0.36130000000000001</v>
          </cell>
          <cell r="O62">
            <v>0.33979999999999999</v>
          </cell>
          <cell r="T62">
            <v>27.296500000000002</v>
          </cell>
          <cell r="V62">
            <v>31.390975000000001</v>
          </cell>
        </row>
        <row r="63">
          <cell r="A63">
            <v>799019</v>
          </cell>
          <cell r="B63" t="str">
            <v>??????+????250ml*12</v>
          </cell>
          <cell r="C63">
            <v>12</v>
          </cell>
          <cell r="T63">
            <v>0</v>
          </cell>
          <cell r="V63">
            <v>0</v>
          </cell>
        </row>
        <row r="64">
          <cell r="A64">
            <v>799020</v>
          </cell>
          <cell r="B64" t="str">
            <v>??????+????250ml*12</v>
          </cell>
          <cell r="C64">
            <v>12</v>
          </cell>
          <cell r="G64">
            <v>3.6831299999999998</v>
          </cell>
          <cell r="H64">
            <v>11.394830000000001</v>
          </cell>
          <cell r="I64">
            <v>0.1535</v>
          </cell>
          <cell r="J64">
            <v>0.55179999999999996</v>
          </cell>
          <cell r="K64">
            <v>0.74690000000000001</v>
          </cell>
          <cell r="L64">
            <v>1.4042999999999999</v>
          </cell>
          <cell r="M64">
            <v>3.84389</v>
          </cell>
          <cell r="N64">
            <v>0.34960000000000002</v>
          </cell>
          <cell r="O64">
            <v>0.32879999999999998</v>
          </cell>
          <cell r="T64">
            <v>22.456749999999996</v>
          </cell>
          <cell r="V64">
            <v>25.825262499999994</v>
          </cell>
        </row>
        <row r="65">
          <cell r="A65">
            <v>799021</v>
          </cell>
          <cell r="B65" t="str">
            <v>??????+????550ml*12</v>
          </cell>
          <cell r="C65">
            <v>12</v>
          </cell>
          <cell r="T65">
            <v>0</v>
          </cell>
          <cell r="V65">
            <v>0</v>
          </cell>
        </row>
        <row r="66">
          <cell r="A66">
            <v>799022</v>
          </cell>
          <cell r="B66" t="str">
            <v>??????+????550ml*12</v>
          </cell>
          <cell r="C66">
            <v>12</v>
          </cell>
          <cell r="T66">
            <v>0</v>
          </cell>
          <cell r="V66">
            <v>0</v>
          </cell>
        </row>
        <row r="67">
          <cell r="A67">
            <v>799023</v>
          </cell>
          <cell r="B67" t="str">
            <v>??????+????+??250ml*12</v>
          </cell>
          <cell r="C67">
            <v>12</v>
          </cell>
          <cell r="T67">
            <v>0</v>
          </cell>
          <cell r="V67">
            <v>0</v>
          </cell>
        </row>
        <row r="68">
          <cell r="A68">
            <v>799024</v>
          </cell>
          <cell r="B68" t="str">
            <v>??????+????+??550ml*12</v>
          </cell>
          <cell r="C68">
            <v>12</v>
          </cell>
          <cell r="T68">
            <v>0</v>
          </cell>
          <cell r="V68">
            <v>0</v>
          </cell>
        </row>
        <row r="69">
          <cell r="A69">
            <v>799025</v>
          </cell>
          <cell r="B69" t="str">
            <v>??????+????+??550ml*12</v>
          </cell>
          <cell r="C69">
            <v>12</v>
          </cell>
          <cell r="T69">
            <v>0</v>
          </cell>
          <cell r="V69">
            <v>0</v>
          </cell>
        </row>
        <row r="70">
          <cell r="A70">
            <v>799026</v>
          </cell>
          <cell r="B70" t="str">
            <v>??????+????+5G???</v>
          </cell>
          <cell r="C70">
            <v>12</v>
          </cell>
          <cell r="G70">
            <v>4.629702</v>
          </cell>
          <cell r="H70">
            <v>11.902528</v>
          </cell>
          <cell r="I70">
            <v>0.1535</v>
          </cell>
          <cell r="J70">
            <v>0.62379999999999991</v>
          </cell>
          <cell r="K70">
            <v>0.75319000000000003</v>
          </cell>
          <cell r="L70">
            <v>1.5164899999999999</v>
          </cell>
          <cell r="M70">
            <v>4.1309300000000002</v>
          </cell>
          <cell r="N70">
            <v>0.36125333333333337</v>
          </cell>
          <cell r="O70">
            <v>0.33976000000000001</v>
          </cell>
          <cell r="T70">
            <v>24.411153333333331</v>
          </cell>
          <cell r="V70">
            <v>28.072826333333328</v>
          </cell>
        </row>
        <row r="71">
          <cell r="A71">
            <v>799027</v>
          </cell>
          <cell r="B71" t="str">
            <v>??????+????+5G???</v>
          </cell>
          <cell r="C71">
            <v>12</v>
          </cell>
          <cell r="G71">
            <v>8.2776820000000004</v>
          </cell>
          <cell r="H71">
            <v>11.391698</v>
          </cell>
          <cell r="I71">
            <v>0.1535</v>
          </cell>
          <cell r="J71">
            <v>0.62379999999999991</v>
          </cell>
          <cell r="K71">
            <v>0.75239</v>
          </cell>
          <cell r="L71">
            <v>1.5164899999999999</v>
          </cell>
          <cell r="M71">
            <v>4.1339500000000005</v>
          </cell>
          <cell r="N71">
            <v>0.36125333333333337</v>
          </cell>
          <cell r="O71">
            <v>0.33976000000000001</v>
          </cell>
          <cell r="T71">
            <v>27.550523333333334</v>
          </cell>
          <cell r="V71">
            <v>31.683101833333332</v>
          </cell>
        </row>
        <row r="72">
          <cell r="A72">
            <v>799028</v>
          </cell>
          <cell r="B72" t="str">
            <v>??????+????+5G???</v>
          </cell>
          <cell r="C72">
            <v>12</v>
          </cell>
          <cell r="G72">
            <v>7.7101920000000002</v>
          </cell>
          <cell r="H72">
            <v>11.391698</v>
          </cell>
          <cell r="I72">
            <v>0.1535</v>
          </cell>
          <cell r="J72">
            <v>0.62379999999999991</v>
          </cell>
          <cell r="K72">
            <v>0.78239000000000003</v>
          </cell>
          <cell r="L72">
            <v>1.5164899999999999</v>
          </cell>
          <cell r="M72">
            <v>4.1282399999999999</v>
          </cell>
          <cell r="N72">
            <v>0.36125333333333337</v>
          </cell>
          <cell r="O72">
            <v>0.33976000000000001</v>
          </cell>
          <cell r="T72">
            <v>27.007323333333336</v>
          </cell>
          <cell r="V72">
            <v>31.058421833333334</v>
          </cell>
        </row>
        <row r="73">
          <cell r="A73">
            <v>799029</v>
          </cell>
          <cell r="B73" t="str">
            <v>??????+?????</v>
          </cell>
          <cell r="C73">
            <v>12</v>
          </cell>
          <cell r="T73">
            <v>0</v>
          </cell>
          <cell r="V73">
            <v>0</v>
          </cell>
        </row>
        <row r="74">
          <cell r="A74">
            <v>799030</v>
          </cell>
          <cell r="B74" t="str">
            <v>??????+?????</v>
          </cell>
          <cell r="C74">
            <v>12</v>
          </cell>
          <cell r="T74">
            <v>0</v>
          </cell>
          <cell r="V74">
            <v>0</v>
          </cell>
        </row>
        <row r="75">
          <cell r="A75">
            <v>799031</v>
          </cell>
          <cell r="B75" t="str">
            <v>??????+?????</v>
          </cell>
          <cell r="C75">
            <v>12</v>
          </cell>
          <cell r="G75">
            <v>6.7636200000000004</v>
          </cell>
          <cell r="H75">
            <v>10.884</v>
          </cell>
          <cell r="I75">
            <v>0.1535</v>
          </cell>
          <cell r="J75">
            <v>0.55179999999999996</v>
          </cell>
          <cell r="K75">
            <v>0.77610000000000001</v>
          </cell>
          <cell r="L75">
            <v>1.4042999999999999</v>
          </cell>
          <cell r="M75">
            <v>3.8412000000000002</v>
          </cell>
          <cell r="N75">
            <v>0.34960000000000002</v>
          </cell>
          <cell r="O75">
            <v>0.32879999999999998</v>
          </cell>
          <cell r="T75">
            <v>25.05292</v>
          </cell>
          <cell r="V75">
            <v>28.810858</v>
          </cell>
        </row>
        <row r="76">
          <cell r="A76">
            <v>799032</v>
          </cell>
          <cell r="B76" t="str">
            <v>??????+?????+5G???</v>
          </cell>
          <cell r="C76">
            <v>12</v>
          </cell>
          <cell r="G76">
            <v>4.629702</v>
          </cell>
          <cell r="H76">
            <v>11.902528</v>
          </cell>
          <cell r="I76">
            <v>0.1535</v>
          </cell>
          <cell r="J76">
            <v>0.62379999999999991</v>
          </cell>
          <cell r="K76">
            <v>0.75319000000000003</v>
          </cell>
          <cell r="L76">
            <v>1.5164899999999999</v>
          </cell>
          <cell r="M76">
            <v>4.1309300000000002</v>
          </cell>
          <cell r="N76">
            <v>0.36125333333333337</v>
          </cell>
          <cell r="O76">
            <v>0.33976000000000001</v>
          </cell>
          <cell r="T76">
            <v>24.411153333333331</v>
          </cell>
          <cell r="V76">
            <v>28.072826333333328</v>
          </cell>
        </row>
        <row r="77">
          <cell r="A77">
            <v>799033</v>
          </cell>
          <cell r="B77" t="str">
            <v>??????+?????+5G???</v>
          </cell>
          <cell r="C77">
            <v>12</v>
          </cell>
          <cell r="G77">
            <v>8.2776820000000004</v>
          </cell>
          <cell r="H77">
            <v>11.391698</v>
          </cell>
          <cell r="I77">
            <v>0.1535</v>
          </cell>
          <cell r="J77">
            <v>0.62379999999999991</v>
          </cell>
          <cell r="K77">
            <v>0.75239</v>
          </cell>
          <cell r="L77">
            <v>1.5164899999999999</v>
          </cell>
          <cell r="M77">
            <v>4.1339500000000005</v>
          </cell>
          <cell r="N77">
            <v>0.36125333333333337</v>
          </cell>
          <cell r="O77">
            <v>0.33976000000000001</v>
          </cell>
          <cell r="T77">
            <v>27.550523333333334</v>
          </cell>
          <cell r="V77">
            <v>31.683101833333332</v>
          </cell>
        </row>
        <row r="78">
          <cell r="A78">
            <v>799034</v>
          </cell>
          <cell r="B78" t="str">
            <v>??????+?????+5G???</v>
          </cell>
          <cell r="C78">
            <v>12</v>
          </cell>
          <cell r="G78">
            <v>7.7101920000000002</v>
          </cell>
          <cell r="H78">
            <v>11.391698</v>
          </cell>
          <cell r="I78">
            <v>0.1535</v>
          </cell>
          <cell r="J78">
            <v>0.62379999999999991</v>
          </cell>
          <cell r="K78">
            <v>0.78239000000000003</v>
          </cell>
          <cell r="L78">
            <v>1.5164899999999999</v>
          </cell>
          <cell r="M78">
            <v>4.1282399999999999</v>
          </cell>
          <cell r="N78">
            <v>0.36125333333333337</v>
          </cell>
          <cell r="O78">
            <v>0.33976000000000001</v>
          </cell>
          <cell r="T78">
            <v>27.007323333333336</v>
          </cell>
          <cell r="V78">
            <v>31.058421833333334</v>
          </cell>
        </row>
        <row r="79">
          <cell r="A79">
            <v>799035</v>
          </cell>
          <cell r="B79" t="str">
            <v>100ml??????</v>
          </cell>
          <cell r="C79">
            <v>96</v>
          </cell>
          <cell r="G79">
            <v>50.174660000000003</v>
          </cell>
          <cell r="T79">
            <v>50.174660000000003</v>
          </cell>
          <cell r="V79">
            <v>57.700859000000001</v>
          </cell>
        </row>
        <row r="80">
          <cell r="A80">
            <v>799036</v>
          </cell>
          <cell r="B80" t="str">
            <v>100ml??????</v>
          </cell>
          <cell r="C80">
            <v>96</v>
          </cell>
          <cell r="G80">
            <v>12.371729999999999</v>
          </cell>
          <cell r="H80">
            <v>36.102559999999997</v>
          </cell>
          <cell r="T80">
            <v>48.474289999999996</v>
          </cell>
          <cell r="V80">
            <v>55.74543349999999</v>
          </cell>
        </row>
        <row r="81">
          <cell r="A81">
            <v>799037</v>
          </cell>
          <cell r="B81" t="str">
            <v>100ml??????</v>
          </cell>
          <cell r="C81">
            <v>96</v>
          </cell>
          <cell r="G81">
            <v>46.464550000000003</v>
          </cell>
          <cell r="T81">
            <v>46.464550000000003</v>
          </cell>
          <cell r="V81">
            <v>53.4342325</v>
          </cell>
        </row>
        <row r="82">
          <cell r="A82">
            <v>799038</v>
          </cell>
          <cell r="B82" t="str">
            <v>250ml??????+100ml????</v>
          </cell>
          <cell r="C82">
            <v>12</v>
          </cell>
          <cell r="G82">
            <v>22.497890000000002</v>
          </cell>
          <cell r="I82">
            <v>0.1535</v>
          </cell>
          <cell r="J82">
            <v>0.55179999999999996</v>
          </cell>
          <cell r="K82">
            <v>0.74690000000000001</v>
          </cell>
          <cell r="L82">
            <v>1.4042999999999999</v>
          </cell>
          <cell r="M82">
            <v>3.8412000000000002</v>
          </cell>
          <cell r="N82">
            <v>0.34960000000000002</v>
          </cell>
          <cell r="O82">
            <v>0.32879999999999998</v>
          </cell>
          <cell r="T82">
            <v>29.873990000000003</v>
          </cell>
          <cell r="V82">
            <v>34.355088500000001</v>
          </cell>
        </row>
        <row r="83">
          <cell r="A83">
            <v>799039</v>
          </cell>
          <cell r="B83" t="str">
            <v>550ml??????+100ML????</v>
          </cell>
          <cell r="C83">
            <v>12</v>
          </cell>
          <cell r="G83">
            <v>25.991</v>
          </cell>
          <cell r="I83">
            <v>0.1535</v>
          </cell>
          <cell r="J83">
            <v>0.55179999999999996</v>
          </cell>
          <cell r="K83">
            <v>0.74609999999999999</v>
          </cell>
          <cell r="L83">
            <v>1.4042999999999999</v>
          </cell>
          <cell r="M83">
            <v>3.8412000000000002</v>
          </cell>
          <cell r="N83">
            <v>0.34960000000000002</v>
          </cell>
          <cell r="O83">
            <v>0.32879999999999998</v>
          </cell>
          <cell r="T83">
            <v>33.366300000000003</v>
          </cell>
          <cell r="V83">
            <v>41.366999999999997</v>
          </cell>
        </row>
        <row r="84">
          <cell r="A84">
            <v>799040</v>
          </cell>
          <cell r="B84" t="str">
            <v>550ml??????+100ML????</v>
          </cell>
          <cell r="C84">
            <v>12</v>
          </cell>
          <cell r="G84">
            <v>25.08117</v>
          </cell>
          <cell r="I84">
            <v>0.1535</v>
          </cell>
          <cell r="J84">
            <v>0.55179999999999996</v>
          </cell>
          <cell r="K84">
            <v>0.77610000000000001</v>
          </cell>
          <cell r="L84">
            <v>1.4042999999999999</v>
          </cell>
          <cell r="M84">
            <v>3.8412000000000002</v>
          </cell>
          <cell r="N84">
            <v>0.34960000000000002</v>
          </cell>
          <cell r="O84">
            <v>0.32879999999999998</v>
          </cell>
          <cell r="T84">
            <v>32.486470000000004</v>
          </cell>
          <cell r="V84">
            <v>37.359440500000005</v>
          </cell>
        </row>
        <row r="85">
          <cell r="A85">
            <v>799041</v>
          </cell>
          <cell r="B85" t="str">
            <v>100ml????</v>
          </cell>
          <cell r="C85">
            <v>96</v>
          </cell>
          <cell r="G85">
            <v>11.01577</v>
          </cell>
          <cell r="M85">
            <v>36.923079999999999</v>
          </cell>
          <cell r="T85">
            <v>47.938850000000002</v>
          </cell>
          <cell r="V85">
            <v>55.1296775</v>
          </cell>
        </row>
        <row r="86">
          <cell r="A86">
            <v>799042</v>
          </cell>
          <cell r="B86" t="str">
            <v>100ml????</v>
          </cell>
          <cell r="C86">
            <v>96</v>
          </cell>
          <cell r="G86">
            <v>12.623250000000001</v>
          </cell>
          <cell r="M86">
            <v>36.939120000000003</v>
          </cell>
          <cell r="T86">
            <v>49.562370000000001</v>
          </cell>
          <cell r="V86">
            <v>56.996725499999997</v>
          </cell>
        </row>
        <row r="87">
          <cell r="A87">
            <v>799043</v>
          </cell>
          <cell r="B87" t="str">
            <v>550ml??????+100ML????</v>
          </cell>
          <cell r="C87">
            <v>12</v>
          </cell>
          <cell r="G87">
            <v>8.6211500000000001</v>
          </cell>
          <cell r="H87">
            <v>11.74301</v>
          </cell>
          <cell r="I87">
            <v>0.1535</v>
          </cell>
          <cell r="J87">
            <v>0.55179999999999996</v>
          </cell>
          <cell r="K87">
            <v>0.74609999999999999</v>
          </cell>
          <cell r="L87">
            <v>1.4042999999999999</v>
          </cell>
          <cell r="M87">
            <v>8.4622299999999999</v>
          </cell>
          <cell r="N87">
            <v>0.34960000000000002</v>
          </cell>
          <cell r="O87">
            <v>0.32879999999999998</v>
          </cell>
          <cell r="T87">
            <v>32.360489999999999</v>
          </cell>
          <cell r="V87">
            <v>37.214563499999997</v>
          </cell>
        </row>
        <row r="88">
          <cell r="A88">
            <v>799044</v>
          </cell>
          <cell r="B88" t="str">
            <v>550ml??????+100ML????</v>
          </cell>
          <cell r="C88">
            <v>12</v>
          </cell>
          <cell r="G88">
            <v>8.2613299999999992</v>
          </cell>
          <cell r="H88">
            <v>11.74301</v>
          </cell>
          <cell r="I88">
            <v>0.1535</v>
          </cell>
          <cell r="J88">
            <v>0.55179999999999996</v>
          </cell>
          <cell r="K88">
            <v>0.77610000000000001</v>
          </cell>
          <cell r="L88">
            <v>1.4042999999999999</v>
          </cell>
          <cell r="M88">
            <v>8.4585900000000009</v>
          </cell>
          <cell r="N88">
            <v>0.34960000000000002</v>
          </cell>
          <cell r="O88">
            <v>0.32879999999999998</v>
          </cell>
          <cell r="T88">
            <v>32.027029999999996</v>
          </cell>
          <cell r="V88">
            <v>36.831084499999996</v>
          </cell>
        </row>
        <row r="89">
          <cell r="A89">
            <v>799045</v>
          </cell>
          <cell r="B89" t="str">
            <v>2L????+2*5G???</v>
          </cell>
          <cell r="G89">
            <v>14.11781</v>
          </cell>
          <cell r="H89">
            <v>11.02478</v>
          </cell>
          <cell r="I89">
            <v>0.1535</v>
          </cell>
          <cell r="J89">
            <v>2.7246000000000001</v>
          </cell>
          <cell r="K89">
            <v>0.74795</v>
          </cell>
          <cell r="L89">
            <v>1.4904999999999999</v>
          </cell>
          <cell r="M89">
            <v>4.0318000000000005</v>
          </cell>
          <cell r="N89">
            <v>0.35154000000000002</v>
          </cell>
          <cell r="O89">
            <v>0.33062999999999998</v>
          </cell>
          <cell r="T89">
            <v>34.973109999999998</v>
          </cell>
          <cell r="V89">
            <v>40.219076499999993</v>
          </cell>
        </row>
        <row r="90">
          <cell r="A90">
            <v>799046</v>
          </cell>
          <cell r="B90" t="str">
            <v>25KG?????</v>
          </cell>
          <cell r="G90">
            <v>377.66145</v>
          </cell>
          <cell r="M90">
            <v>63.4375</v>
          </cell>
          <cell r="T90">
            <v>441.09895</v>
          </cell>
          <cell r="V90">
            <v>507.26379249999997</v>
          </cell>
        </row>
        <row r="91">
          <cell r="V91">
            <v>0</v>
          </cell>
        </row>
        <row r="92">
          <cell r="A92" t="str">
            <v>910001</v>
          </cell>
          <cell r="B92" t="str">
            <v>????YS25 6*24*(25*2g)</v>
          </cell>
          <cell r="G92">
            <v>1.0349999999999999</v>
          </cell>
          <cell r="H92">
            <v>0.92600000000000005</v>
          </cell>
          <cell r="I92">
            <v>0.06</v>
          </cell>
          <cell r="K92">
            <v>1.7000000000000001E-2</v>
          </cell>
          <cell r="L92">
            <v>6.7000000000000004E-2</v>
          </cell>
          <cell r="M92">
            <v>0.26200000000000001</v>
          </cell>
          <cell r="N92">
            <v>0.14699999999999999</v>
          </cell>
          <cell r="O92">
            <v>3.3000000000000002E-2</v>
          </cell>
          <cell r="T92">
            <v>2.5469999999999997</v>
          </cell>
          <cell r="V92">
            <v>6.8369999999999997</v>
          </cell>
        </row>
        <row r="93">
          <cell r="A93" t="str">
            <v>910002</v>
          </cell>
          <cell r="B93" t="str">
            <v>????YS100 36*100*2g</v>
          </cell>
          <cell r="G93">
            <v>4.1379999999999999</v>
          </cell>
          <cell r="H93">
            <v>2.7149999999999999</v>
          </cell>
          <cell r="I93">
            <v>0.249</v>
          </cell>
          <cell r="K93">
            <v>6.8000000000000005E-2</v>
          </cell>
          <cell r="L93">
            <v>0.26800000000000002</v>
          </cell>
          <cell r="M93">
            <v>1.0449999999999999</v>
          </cell>
          <cell r="N93">
            <v>0.58699999999999997</v>
          </cell>
          <cell r="O93">
            <v>0.13</v>
          </cell>
          <cell r="T93">
            <v>9.1999999999999993</v>
          </cell>
          <cell r="V93">
            <v>23.94</v>
          </cell>
        </row>
        <row r="94">
          <cell r="A94" t="str">
            <v>910002A</v>
          </cell>
          <cell r="B94" t="str">
            <v>????YS100??? 36*100*2g</v>
          </cell>
          <cell r="G94">
            <v>8.2769999999999992</v>
          </cell>
          <cell r="H94">
            <v>7.5910000000000002</v>
          </cell>
          <cell r="I94">
            <v>0.497</v>
          </cell>
          <cell r="K94">
            <v>0.13600000000000001</v>
          </cell>
          <cell r="L94">
            <v>0.53600000000000003</v>
          </cell>
          <cell r="M94">
            <v>2.0910000000000002</v>
          </cell>
          <cell r="N94">
            <v>1.1739999999999999</v>
          </cell>
          <cell r="O94">
            <v>0.25900000000000001</v>
          </cell>
          <cell r="T94">
            <v>20.561</v>
          </cell>
          <cell r="V94">
            <v>47.88</v>
          </cell>
        </row>
        <row r="95">
          <cell r="A95" t="str">
            <v>910002B</v>
          </cell>
          <cell r="B95" t="str">
            <v>????YS100?S10 36*100*2g</v>
          </cell>
          <cell r="G95">
            <v>5.1929999999999996</v>
          </cell>
          <cell r="H95">
            <v>3.1030000000000002</v>
          </cell>
          <cell r="I95">
            <v>0.27900000000000003</v>
          </cell>
          <cell r="K95">
            <v>7.4999999999999997E-2</v>
          </cell>
          <cell r="L95">
            <v>0.29699999999999999</v>
          </cell>
          <cell r="M95">
            <v>1.159</v>
          </cell>
          <cell r="N95">
            <v>0.65</v>
          </cell>
          <cell r="O95">
            <v>0.14399999999999999</v>
          </cell>
          <cell r="T95">
            <v>10.9</v>
          </cell>
          <cell r="V95">
            <v>23.94</v>
          </cell>
        </row>
        <row r="96">
          <cell r="A96" t="str">
            <v>910002C</v>
          </cell>
          <cell r="B96" t="str">
            <v>????110?? 36*100*2g</v>
          </cell>
          <cell r="G96">
            <v>4.5519999999999996</v>
          </cell>
          <cell r="H96">
            <v>2.8820000000000001</v>
          </cell>
          <cell r="I96">
            <v>0.249</v>
          </cell>
          <cell r="K96">
            <v>6.8000000000000005E-2</v>
          </cell>
          <cell r="L96">
            <v>0.26800000000000002</v>
          </cell>
          <cell r="M96">
            <v>1.0449999999999999</v>
          </cell>
          <cell r="N96">
            <v>0.58699999999999997</v>
          </cell>
          <cell r="O96">
            <v>0.13</v>
          </cell>
          <cell r="T96">
            <v>9.7809999999999988</v>
          </cell>
          <cell r="V96">
            <v>23.94</v>
          </cell>
        </row>
        <row r="97">
          <cell r="A97" t="str">
            <v>910003</v>
          </cell>
          <cell r="B97" t="str">
            <v>????YA100 18*100*2g</v>
          </cell>
          <cell r="G97">
            <v>4.1379999999999999</v>
          </cell>
          <cell r="H97">
            <v>4.6779999999999999</v>
          </cell>
          <cell r="I97">
            <v>0.33</v>
          </cell>
          <cell r="K97">
            <v>0.16</v>
          </cell>
          <cell r="L97">
            <v>0.63200000000000001</v>
          </cell>
          <cell r="M97">
            <v>2.4660000000000002</v>
          </cell>
          <cell r="N97">
            <v>1.3839999999999999</v>
          </cell>
          <cell r="O97">
            <v>0.30599999999999999</v>
          </cell>
          <cell r="T97">
            <v>14.093999999999999</v>
          </cell>
          <cell r="V97">
            <v>26.768999999999998</v>
          </cell>
        </row>
        <row r="98">
          <cell r="A98" t="str">
            <v>910004</v>
          </cell>
          <cell r="B98" t="str">
            <v>????YS10 90*10*2g</v>
          </cell>
          <cell r="G98">
            <v>0.41399999999999998</v>
          </cell>
          <cell r="H98">
            <v>0.38800000000000001</v>
          </cell>
          <cell r="I98">
            <v>3.1E-2</v>
          </cell>
          <cell r="K98">
            <v>7.0000000000000001E-3</v>
          </cell>
          <cell r="L98">
            <v>2.9000000000000001E-2</v>
          </cell>
          <cell r="M98">
            <v>0.113</v>
          </cell>
          <cell r="N98">
            <v>6.4000000000000001E-2</v>
          </cell>
          <cell r="O98">
            <v>1.4E-2</v>
          </cell>
          <cell r="T98">
            <v>1.06</v>
          </cell>
          <cell r="V98">
            <v>2.9740000000000002</v>
          </cell>
        </row>
        <row r="99">
          <cell r="A99" t="str">
            <v>910005</v>
          </cell>
          <cell r="B99" t="str">
            <v>????YS100+S25 46*125*2g</v>
          </cell>
          <cell r="G99">
            <v>5.173</v>
          </cell>
          <cell r="H99">
            <v>5.024</v>
          </cell>
          <cell r="I99">
            <v>0.309</v>
          </cell>
          <cell r="K99">
            <v>8.5000000000000006E-2</v>
          </cell>
          <cell r="L99">
            <v>0.33500000000000002</v>
          </cell>
          <cell r="M99">
            <v>1.3080000000000001</v>
          </cell>
          <cell r="N99">
            <v>0.73399999999999999</v>
          </cell>
          <cell r="O99">
            <v>0.16200000000000001</v>
          </cell>
          <cell r="T99">
            <v>13.13</v>
          </cell>
          <cell r="V99">
            <v>30.785</v>
          </cell>
        </row>
        <row r="100">
          <cell r="A100" t="str">
            <v>910006</v>
          </cell>
          <cell r="B100" t="str">
            <v>????YS2 6*15*10*2*2g</v>
          </cell>
          <cell r="G100">
            <v>0.82799999999999996</v>
          </cell>
          <cell r="H100">
            <v>1.2450000000000001</v>
          </cell>
          <cell r="I100">
            <v>5.1999999999999998E-2</v>
          </cell>
          <cell r="K100">
            <v>5.0999999999999997E-2</v>
          </cell>
          <cell r="L100">
            <v>0.20300000000000001</v>
          </cell>
          <cell r="M100">
            <v>0.79200000000000004</v>
          </cell>
          <cell r="N100">
            <v>0.44500000000000001</v>
          </cell>
          <cell r="O100">
            <v>9.8000000000000004E-2</v>
          </cell>
          <cell r="T100">
            <v>3.714</v>
          </cell>
          <cell r="V100">
            <v>8.923</v>
          </cell>
        </row>
        <row r="101">
          <cell r="A101" t="str">
            <v>910007</v>
          </cell>
          <cell r="B101" t="str">
            <v>500g????YG500 12*500G</v>
          </cell>
          <cell r="G101">
            <v>25.08</v>
          </cell>
          <cell r="H101">
            <v>0.41599999999999998</v>
          </cell>
          <cell r="I101">
            <v>0</v>
          </cell>
          <cell r="K101">
            <v>3.0000000000000001E-3</v>
          </cell>
          <cell r="L101">
            <v>1.0999999999999999E-2</v>
          </cell>
          <cell r="M101">
            <v>4.2000000000000003E-2</v>
          </cell>
          <cell r="N101">
            <v>2.3E-2</v>
          </cell>
          <cell r="O101">
            <v>5.0000000000000001E-3</v>
          </cell>
          <cell r="T101">
            <v>25.58</v>
          </cell>
          <cell r="V101">
            <v>29.416999999999994</v>
          </cell>
        </row>
        <row r="102">
          <cell r="A102" t="str">
            <v>910007A</v>
          </cell>
          <cell r="B102" t="str">
            <v>500g????? 1*12*1000g</v>
          </cell>
          <cell r="G102">
            <v>33.35</v>
          </cell>
          <cell r="H102">
            <v>2.556</v>
          </cell>
          <cell r="I102">
            <v>0.76</v>
          </cell>
          <cell r="K102">
            <v>3.0000000000000001E-3</v>
          </cell>
          <cell r="L102">
            <v>1.0999999999999999E-2</v>
          </cell>
          <cell r="M102">
            <v>4.2000000000000003E-2</v>
          </cell>
          <cell r="N102">
            <v>2.3E-2</v>
          </cell>
          <cell r="O102">
            <v>5.0000000000000001E-3</v>
          </cell>
          <cell r="T102">
            <v>36.750000000000007</v>
          </cell>
          <cell r="V102">
            <v>42.262500000000003</v>
          </cell>
        </row>
        <row r="103">
          <cell r="A103" t="str">
            <v>910008</v>
          </cell>
          <cell r="B103" t="str">
            <v>????YC100 36*100*2g</v>
          </cell>
          <cell r="G103">
            <v>4.1379999999999999</v>
          </cell>
          <cell r="H103">
            <v>2.9159999999999999</v>
          </cell>
          <cell r="I103">
            <v>0.249</v>
          </cell>
          <cell r="K103">
            <v>6.8000000000000005E-2</v>
          </cell>
          <cell r="L103">
            <v>0.26800000000000002</v>
          </cell>
          <cell r="M103">
            <v>1.0449999999999999</v>
          </cell>
          <cell r="N103">
            <v>0.58699999999999997</v>
          </cell>
          <cell r="O103">
            <v>0.13</v>
          </cell>
          <cell r="T103">
            <v>9.4009999999999998</v>
          </cell>
          <cell r="V103">
            <v>23.94</v>
          </cell>
        </row>
        <row r="104">
          <cell r="A104" t="str">
            <v>910009</v>
          </cell>
          <cell r="B104" t="str">
            <v>??????YS1A</v>
          </cell>
          <cell r="G104">
            <v>4.9000000000000002E-2</v>
          </cell>
          <cell r="H104">
            <v>2.7E-2</v>
          </cell>
          <cell r="I104">
            <v>2E-3</v>
          </cell>
          <cell r="K104">
            <v>1E-3</v>
          </cell>
          <cell r="L104">
            <v>3.0000000000000001E-3</v>
          </cell>
          <cell r="M104">
            <v>0.01</v>
          </cell>
          <cell r="N104">
            <v>6.0000000000000001E-3</v>
          </cell>
          <cell r="O104">
            <v>1E-3</v>
          </cell>
          <cell r="T104">
            <v>9.9000000000000005E-2</v>
          </cell>
          <cell r="V104">
            <v>0.33100000000000002</v>
          </cell>
        </row>
        <row r="105">
          <cell r="A105" t="str">
            <v>910010</v>
          </cell>
          <cell r="B105" t="str">
            <v>??????YW100A  12*100*2g</v>
          </cell>
          <cell r="G105">
            <v>7.0179999999999998</v>
          </cell>
          <cell r="H105">
            <v>3.448</v>
          </cell>
          <cell r="I105">
            <v>0.249</v>
          </cell>
          <cell r="K105">
            <v>6.8000000000000005E-2</v>
          </cell>
          <cell r="L105">
            <v>0.26800000000000002</v>
          </cell>
          <cell r="M105">
            <v>1.0449999999999999</v>
          </cell>
          <cell r="N105">
            <v>0.58699999999999997</v>
          </cell>
          <cell r="O105">
            <v>0.13</v>
          </cell>
          <cell r="T105">
            <v>12.813000000000001</v>
          </cell>
          <cell r="V105">
            <v>50.427</v>
          </cell>
        </row>
        <row r="106">
          <cell r="A106" t="str">
            <v>910011</v>
          </cell>
          <cell r="B106" t="str">
            <v>??????YW100B  12*100*2g</v>
          </cell>
          <cell r="G106">
            <v>7.0179999999999998</v>
          </cell>
          <cell r="H106">
            <v>3.448</v>
          </cell>
          <cell r="I106">
            <v>0.249</v>
          </cell>
          <cell r="K106">
            <v>6.8000000000000005E-2</v>
          </cell>
          <cell r="L106">
            <v>0.26800000000000002</v>
          </cell>
          <cell r="M106">
            <v>1.0449999999999999</v>
          </cell>
          <cell r="N106">
            <v>0.58699999999999997</v>
          </cell>
          <cell r="O106">
            <v>0.13</v>
          </cell>
          <cell r="T106">
            <v>12.813000000000001</v>
          </cell>
          <cell r="V106">
            <v>50.427</v>
          </cell>
        </row>
        <row r="107">
          <cell r="A107" t="str">
            <v>910012</v>
          </cell>
          <cell r="B107" t="str">
            <v>???  1*450*2g</v>
          </cell>
          <cell r="G107">
            <v>8.2000000000000003E-2</v>
          </cell>
          <cell r="H107">
            <v>0.32400000000000001</v>
          </cell>
          <cell r="I107">
            <v>1.2999999999999999E-2</v>
          </cell>
          <cell r="T107">
            <v>0.41900000000000004</v>
          </cell>
          <cell r="V107">
            <v>0.74399999999999999</v>
          </cell>
        </row>
        <row r="108">
          <cell r="A108" t="str">
            <v>910013</v>
          </cell>
          <cell r="B108" t="str">
            <v>10?????YG10 4*10Ib</v>
          </cell>
          <cell r="G108">
            <v>193.18</v>
          </cell>
          <cell r="H108">
            <v>0</v>
          </cell>
          <cell r="I108">
            <v>0</v>
          </cell>
          <cell r="T108">
            <v>193.18</v>
          </cell>
          <cell r="V108">
            <v>222.15699999999998</v>
          </cell>
        </row>
        <row r="109">
          <cell r="A109" t="str">
            <v>910014</v>
          </cell>
          <cell r="B109" t="str">
            <v>????YT100 36*100*2g</v>
          </cell>
          <cell r="G109">
            <v>4.1379999999999999</v>
          </cell>
          <cell r="H109">
            <v>7.266</v>
          </cell>
          <cell r="I109">
            <v>0.249</v>
          </cell>
          <cell r="K109">
            <v>6.8000000000000005E-2</v>
          </cell>
          <cell r="L109">
            <v>0.26800000000000002</v>
          </cell>
          <cell r="M109">
            <v>1.0449999999999999</v>
          </cell>
          <cell r="N109">
            <v>0.58699999999999997</v>
          </cell>
          <cell r="O109">
            <v>0.13</v>
          </cell>
          <cell r="T109">
            <v>13.751000000000001</v>
          </cell>
          <cell r="V109">
            <v>29.193000000000001</v>
          </cell>
        </row>
        <row r="110">
          <cell r="A110" t="str">
            <v>990001</v>
          </cell>
          <cell r="B110" t="str">
            <v>????YKS100 36*100*2g</v>
          </cell>
          <cell r="G110">
            <v>0</v>
          </cell>
          <cell r="H110">
            <v>0.22</v>
          </cell>
          <cell r="I110">
            <v>0.246</v>
          </cell>
          <cell r="K110">
            <v>0</v>
          </cell>
          <cell r="L110">
            <v>1.046</v>
          </cell>
          <cell r="M110">
            <v>0.318</v>
          </cell>
          <cell r="N110">
            <v>0.38</v>
          </cell>
          <cell r="O110">
            <v>0</v>
          </cell>
          <cell r="T110">
            <v>2.21</v>
          </cell>
          <cell r="V110">
            <v>2.5414999999999996</v>
          </cell>
        </row>
        <row r="111">
          <cell r="A111" t="str">
            <v>990002</v>
          </cell>
          <cell r="B111" t="str">
            <v>????YKS25 144*25*2g</v>
          </cell>
          <cell r="G111">
            <v>0</v>
          </cell>
          <cell r="H111">
            <v>7.8E-2</v>
          </cell>
          <cell r="I111">
            <v>6.8000000000000005E-2</v>
          </cell>
          <cell r="K111">
            <v>0</v>
          </cell>
          <cell r="L111">
            <v>0.26200000000000001</v>
          </cell>
          <cell r="M111">
            <v>0.08</v>
          </cell>
          <cell r="N111">
            <v>9.5000000000000001E-2</v>
          </cell>
          <cell r="O111">
            <v>0</v>
          </cell>
          <cell r="T111">
            <v>0.58300000000000007</v>
          </cell>
          <cell r="V111">
            <v>0.67044999999999999</v>
          </cell>
        </row>
        <row r="112">
          <cell r="A112" t="str">
            <v>990004</v>
          </cell>
          <cell r="B112" t="str">
            <v>????YKS100C 3*12*100*2g</v>
          </cell>
          <cell r="G112">
            <v>0</v>
          </cell>
          <cell r="H112">
            <v>0.26</v>
          </cell>
          <cell r="I112">
            <v>0.246</v>
          </cell>
          <cell r="K112">
            <v>0</v>
          </cell>
          <cell r="L112">
            <v>1.046</v>
          </cell>
          <cell r="M112">
            <v>0.318</v>
          </cell>
          <cell r="N112">
            <v>0.38</v>
          </cell>
          <cell r="O112">
            <v>0</v>
          </cell>
          <cell r="T112">
            <v>2.25</v>
          </cell>
          <cell r="V112">
            <v>2.5874999999999999</v>
          </cell>
        </row>
        <row r="113">
          <cell r="A113" t="str">
            <v>990005</v>
          </cell>
          <cell r="B113" t="str">
            <v>????YKS100C 3*12*120*2g</v>
          </cell>
          <cell r="G113">
            <v>0</v>
          </cell>
          <cell r="H113">
            <v>0.26</v>
          </cell>
          <cell r="I113">
            <v>0.246</v>
          </cell>
          <cell r="K113">
            <v>0</v>
          </cell>
          <cell r="L113">
            <v>1.046</v>
          </cell>
          <cell r="M113">
            <v>0.318</v>
          </cell>
          <cell r="N113">
            <v>0.38</v>
          </cell>
          <cell r="O113">
            <v>0</v>
          </cell>
          <cell r="T113">
            <v>2.25</v>
          </cell>
          <cell r="V113">
            <v>2.5874999999999999</v>
          </cell>
        </row>
        <row r="114">
          <cell r="A114" t="str">
            <v>911001</v>
          </cell>
          <cell r="B114" t="str">
            <v>????RB25 48*25*2g</v>
          </cell>
          <cell r="G114">
            <v>0.63700000000000001</v>
          </cell>
          <cell r="H114">
            <v>0.92300000000000004</v>
          </cell>
          <cell r="I114">
            <v>6.3E-2</v>
          </cell>
          <cell r="K114">
            <v>1.2E-2</v>
          </cell>
          <cell r="L114">
            <v>4.8000000000000001E-2</v>
          </cell>
          <cell r="M114">
            <v>0.188</v>
          </cell>
          <cell r="N114">
            <v>0.106</v>
          </cell>
          <cell r="O114">
            <v>2.3E-2</v>
          </cell>
          <cell r="T114">
            <v>2</v>
          </cell>
          <cell r="V114">
            <v>5.4950000000000001</v>
          </cell>
        </row>
        <row r="115">
          <cell r="A115" t="str">
            <v>911002</v>
          </cell>
          <cell r="B115" t="str">
            <v>????RB100 12*100*2g</v>
          </cell>
          <cell r="G115">
            <v>2.6179999999999999</v>
          </cell>
          <cell r="H115">
            <v>2.9009999999999998</v>
          </cell>
          <cell r="I115">
            <v>0.26300000000000001</v>
          </cell>
          <cell r="K115">
            <v>4.8000000000000001E-2</v>
          </cell>
          <cell r="L115">
            <v>0.191</v>
          </cell>
          <cell r="M115">
            <v>0.746</v>
          </cell>
          <cell r="N115">
            <v>0.41899999999999998</v>
          </cell>
          <cell r="O115">
            <v>9.2999999999999999E-2</v>
          </cell>
          <cell r="T115">
            <v>7.278999999999999</v>
          </cell>
          <cell r="V115">
            <v>20.460999999999999</v>
          </cell>
        </row>
        <row r="116">
          <cell r="A116" t="str">
            <v>911002A</v>
          </cell>
          <cell r="B116" t="str">
            <v>?????20 12*120*2g</v>
          </cell>
          <cell r="G116">
            <v>3.1419999999999999</v>
          </cell>
          <cell r="H116">
            <v>3.2360000000000002</v>
          </cell>
          <cell r="I116">
            <v>0.26300000000000001</v>
          </cell>
          <cell r="K116">
            <v>4.8000000000000001E-2</v>
          </cell>
          <cell r="L116">
            <v>0.191</v>
          </cell>
          <cell r="M116">
            <v>0.746</v>
          </cell>
          <cell r="N116">
            <v>0.41899999999999998</v>
          </cell>
          <cell r="O116">
            <v>9.2999999999999999E-2</v>
          </cell>
          <cell r="T116">
            <v>8.1379999999999999</v>
          </cell>
          <cell r="V116">
            <v>20.460999999999999</v>
          </cell>
        </row>
        <row r="117">
          <cell r="A117" t="str">
            <v>911003</v>
          </cell>
          <cell r="B117" t="str">
            <v>????RK100 18*100*2g</v>
          </cell>
          <cell r="G117">
            <v>4.6180000000000003</v>
          </cell>
          <cell r="H117">
            <v>5.7809999999999997</v>
          </cell>
          <cell r="I117">
            <v>0.26300000000000001</v>
          </cell>
          <cell r="K117">
            <v>4.8000000000000001E-2</v>
          </cell>
          <cell r="L117">
            <v>0.191</v>
          </cell>
          <cell r="M117">
            <v>0.746</v>
          </cell>
          <cell r="N117">
            <v>0.41899999999999998</v>
          </cell>
          <cell r="O117">
            <v>9.2999999999999999E-2</v>
          </cell>
          <cell r="T117">
            <v>12.159000000000002</v>
          </cell>
          <cell r="V117">
            <v>23.074000000000002</v>
          </cell>
        </row>
        <row r="118">
          <cell r="A118" t="str">
            <v>911004</v>
          </cell>
          <cell r="B118" t="str">
            <v>??????RXB100 12*100*2g</v>
          </cell>
          <cell r="G118">
            <v>2.585</v>
          </cell>
          <cell r="H118">
            <v>0.95899999999999996</v>
          </cell>
          <cell r="I118">
            <v>1.667</v>
          </cell>
          <cell r="T118">
            <v>5.2110000000000003</v>
          </cell>
          <cell r="V118">
            <v>12.829000000000001</v>
          </cell>
        </row>
        <row r="119">
          <cell r="A119" t="str">
            <v>911005</v>
          </cell>
          <cell r="B119" t="str">
            <v>????RXK100 18*100*2g</v>
          </cell>
          <cell r="G119">
            <v>2.585</v>
          </cell>
          <cell r="H119">
            <v>1.524</v>
          </cell>
          <cell r="I119">
            <v>1.026</v>
          </cell>
          <cell r="T119">
            <v>5.1349999999999998</v>
          </cell>
          <cell r="V119">
            <v>9.2919999999999998</v>
          </cell>
        </row>
        <row r="120">
          <cell r="A120" t="str">
            <v>912001A</v>
          </cell>
          <cell r="B120" t="str">
            <v>?????A</v>
          </cell>
          <cell r="G120">
            <v>3.73</v>
          </cell>
          <cell r="H120">
            <v>2.77</v>
          </cell>
          <cell r="I120">
            <v>0.19</v>
          </cell>
          <cell r="K120">
            <v>0.04</v>
          </cell>
          <cell r="L120">
            <v>0.14000000000000001</v>
          </cell>
          <cell r="M120">
            <v>0.56000000000000005</v>
          </cell>
          <cell r="N120">
            <v>0.32</v>
          </cell>
          <cell r="O120">
            <v>7.0000000000000007E-2</v>
          </cell>
          <cell r="T120">
            <v>7.82</v>
          </cell>
          <cell r="V120">
            <v>16.507999999999999</v>
          </cell>
        </row>
        <row r="121">
          <cell r="A121" t="str">
            <v>912001B</v>
          </cell>
          <cell r="B121" t="str">
            <v>?????B</v>
          </cell>
          <cell r="G121">
            <v>3.18</v>
          </cell>
          <cell r="H121">
            <v>2.77</v>
          </cell>
          <cell r="I121">
            <v>0.19</v>
          </cell>
          <cell r="K121">
            <v>0.04</v>
          </cell>
          <cell r="L121">
            <v>0.14000000000000001</v>
          </cell>
          <cell r="M121">
            <v>0.56000000000000005</v>
          </cell>
          <cell r="N121">
            <v>0.32</v>
          </cell>
          <cell r="O121">
            <v>7.0000000000000007E-2</v>
          </cell>
          <cell r="T121">
            <v>7.2700000000000014</v>
          </cell>
          <cell r="V121">
            <v>16.507999999999999</v>
          </cell>
        </row>
        <row r="122">
          <cell r="A122" t="str">
            <v>912201</v>
          </cell>
          <cell r="B122" t="str">
            <v>????RJ25 48*25*2g</v>
          </cell>
          <cell r="G122">
            <v>0.55300000000000005</v>
          </cell>
          <cell r="H122">
            <v>0.92300000000000004</v>
          </cell>
          <cell r="I122">
            <v>6.4000000000000001E-2</v>
          </cell>
          <cell r="K122">
            <v>1.2E-2</v>
          </cell>
          <cell r="L122">
            <v>4.8000000000000001E-2</v>
          </cell>
          <cell r="M122">
            <v>0.187</v>
          </cell>
          <cell r="N122">
            <v>0.105</v>
          </cell>
          <cell r="O122">
            <v>2.3E-2</v>
          </cell>
          <cell r="T122">
            <v>1.915</v>
          </cell>
          <cell r="V122">
            <v>5.4950000000000001</v>
          </cell>
        </row>
        <row r="123">
          <cell r="A123" t="str">
            <v>912202</v>
          </cell>
          <cell r="B123" t="str">
            <v>????RJ100 12*100*2g</v>
          </cell>
          <cell r="G123">
            <v>2.2709999999999999</v>
          </cell>
          <cell r="H123">
            <v>2.9009999999999998</v>
          </cell>
          <cell r="I123">
            <v>0.27600000000000002</v>
          </cell>
          <cell r="K123">
            <v>4.8000000000000001E-2</v>
          </cell>
          <cell r="L123">
            <v>0.189</v>
          </cell>
          <cell r="M123">
            <v>0.73899999999999999</v>
          </cell>
          <cell r="N123">
            <v>0.41499999999999998</v>
          </cell>
          <cell r="O123">
            <v>9.1999999999999998E-2</v>
          </cell>
          <cell r="T123">
            <v>6.9309999999999992</v>
          </cell>
          <cell r="V123">
            <v>20.460999999999999</v>
          </cell>
        </row>
        <row r="124">
          <cell r="A124" t="str">
            <v>912203</v>
          </cell>
          <cell r="B124" t="str">
            <v>????RE100 18*100*2g</v>
          </cell>
          <cell r="G124">
            <v>4.2489999999999997</v>
          </cell>
          <cell r="H124">
            <v>5.7809999999999997</v>
          </cell>
          <cell r="I124">
            <v>0.27600000000000002</v>
          </cell>
          <cell r="K124">
            <v>4.8000000000000001E-2</v>
          </cell>
          <cell r="L124">
            <v>0.189</v>
          </cell>
          <cell r="M124">
            <v>0.73899999999999999</v>
          </cell>
          <cell r="N124">
            <v>0.41499999999999998</v>
          </cell>
          <cell r="O124">
            <v>9.1999999999999998E-2</v>
          </cell>
          <cell r="T124">
            <v>11.789</v>
          </cell>
          <cell r="V124">
            <v>23.074000000000002</v>
          </cell>
        </row>
        <row r="125">
          <cell r="A125">
            <v>912204</v>
          </cell>
          <cell r="B125" t="str">
            <v>??????RXE100 18*100*2g</v>
          </cell>
          <cell r="G125">
            <v>2.2000000000000002</v>
          </cell>
          <cell r="H125">
            <v>1.524</v>
          </cell>
          <cell r="I125">
            <v>1.026</v>
          </cell>
          <cell r="T125">
            <v>4.75</v>
          </cell>
          <cell r="V125">
            <v>10.256</v>
          </cell>
        </row>
        <row r="126">
          <cell r="A126" t="str">
            <v>912205</v>
          </cell>
          <cell r="B126" t="str">
            <v>????RXE15 44*15*2g</v>
          </cell>
          <cell r="G126">
            <v>0.39600000000000002</v>
          </cell>
          <cell r="H126">
            <v>0.52</v>
          </cell>
          <cell r="I126">
            <v>0.154</v>
          </cell>
          <cell r="T126">
            <v>1.07</v>
          </cell>
          <cell r="V126">
            <v>1.34</v>
          </cell>
        </row>
        <row r="127">
          <cell r="A127">
            <v>912206</v>
          </cell>
          <cell r="B127" t="str">
            <v>????WJ100 30*100g</v>
          </cell>
          <cell r="G127">
            <v>2.3329999999999997</v>
          </cell>
          <cell r="H127">
            <v>0.58599999999999997</v>
          </cell>
          <cell r="I127">
            <v>0.26200000000000001</v>
          </cell>
          <cell r="T127">
            <v>3.1809999999999996</v>
          </cell>
          <cell r="V127">
            <v>5.9480000000000004</v>
          </cell>
        </row>
        <row r="128">
          <cell r="A128">
            <v>912207</v>
          </cell>
          <cell r="B128" t="str">
            <v>????WJ250 24*250g</v>
          </cell>
          <cell r="G128">
            <v>5.83</v>
          </cell>
          <cell r="H128">
            <v>0.432</v>
          </cell>
          <cell r="I128">
            <v>1.147</v>
          </cell>
          <cell r="T128">
            <v>7.4090000000000007</v>
          </cell>
          <cell r="V128">
            <v>13.085000000000001</v>
          </cell>
        </row>
        <row r="129">
          <cell r="A129">
            <v>912208</v>
          </cell>
          <cell r="B129" t="str">
            <v>????WJ500 12*500g</v>
          </cell>
          <cell r="G129">
            <v>11.67</v>
          </cell>
          <cell r="H129">
            <v>1.4359999999999999</v>
          </cell>
          <cell r="I129">
            <v>1.4570000000000001</v>
          </cell>
          <cell r="T129">
            <v>14.563000000000001</v>
          </cell>
          <cell r="V129">
            <v>23.786000000000001</v>
          </cell>
        </row>
        <row r="130">
          <cell r="A130" t="str">
            <v>912209</v>
          </cell>
          <cell r="B130" t="str">
            <v>????RXE10 66*10*2g</v>
          </cell>
          <cell r="G130">
            <v>0.26400000000000001</v>
          </cell>
          <cell r="H130">
            <v>0.34399999999999997</v>
          </cell>
          <cell r="I130">
            <v>0.10299999999999999</v>
          </cell>
          <cell r="T130">
            <v>0.71099999999999997</v>
          </cell>
          <cell r="V130">
            <v>1.54</v>
          </cell>
        </row>
        <row r="131">
          <cell r="A131">
            <v>912301</v>
          </cell>
          <cell r="B131" t="str">
            <v>????RT25 48*25*2g</v>
          </cell>
          <cell r="G131">
            <v>0.46700000000000003</v>
          </cell>
          <cell r="H131">
            <v>0.92300000000000004</v>
          </cell>
          <cell r="I131">
            <v>6.4000000000000001E-2</v>
          </cell>
          <cell r="K131">
            <v>1.2E-2</v>
          </cell>
          <cell r="L131">
            <v>4.8000000000000001E-2</v>
          </cell>
          <cell r="M131">
            <v>0.187</v>
          </cell>
          <cell r="N131">
            <v>0.105</v>
          </cell>
          <cell r="O131">
            <v>2.3E-2</v>
          </cell>
          <cell r="T131">
            <v>1.8290000000000002</v>
          </cell>
          <cell r="V131">
            <v>5.5039999999999996</v>
          </cell>
        </row>
        <row r="132">
          <cell r="A132">
            <v>912302</v>
          </cell>
          <cell r="B132" t="str">
            <v>????RT100 12*100*2g</v>
          </cell>
          <cell r="G132">
            <v>1.9350000000000001</v>
          </cell>
          <cell r="H132">
            <v>2.9009999999999998</v>
          </cell>
          <cell r="I132">
            <v>0.28000000000000003</v>
          </cell>
          <cell r="K132">
            <v>4.8000000000000001E-2</v>
          </cell>
          <cell r="L132">
            <v>0.189</v>
          </cell>
          <cell r="M132">
            <v>0.73699999999999999</v>
          </cell>
          <cell r="N132">
            <v>0.41399999999999998</v>
          </cell>
          <cell r="O132">
            <v>9.0999999999999998E-2</v>
          </cell>
          <cell r="T132">
            <v>6.5950000000000006</v>
          </cell>
          <cell r="V132">
            <v>20.460999999999999</v>
          </cell>
        </row>
        <row r="133">
          <cell r="A133" t="str">
            <v>912303</v>
          </cell>
          <cell r="B133" t="str">
            <v>?????RY100 18*100*2g</v>
          </cell>
          <cell r="G133">
            <v>5.149</v>
          </cell>
          <cell r="H133">
            <v>5.7809999999999997</v>
          </cell>
          <cell r="I133">
            <v>0.28000000000000003</v>
          </cell>
          <cell r="K133">
            <v>4.8000000000000001E-2</v>
          </cell>
          <cell r="L133">
            <v>0.189</v>
          </cell>
          <cell r="M133">
            <v>0.73699999999999999</v>
          </cell>
          <cell r="N133">
            <v>0.41399999999999998</v>
          </cell>
          <cell r="O133">
            <v>9.0999999999999998E-2</v>
          </cell>
          <cell r="T133">
            <v>12.688999999999998</v>
          </cell>
          <cell r="V133">
            <v>23.074000000000002</v>
          </cell>
        </row>
        <row r="134">
          <cell r="A134">
            <v>912304</v>
          </cell>
          <cell r="B134" t="str">
            <v>???????RXY100 18*100*2g</v>
          </cell>
          <cell r="G134">
            <v>1.87</v>
          </cell>
          <cell r="H134">
            <v>1.524</v>
          </cell>
          <cell r="I134">
            <v>1.026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T134">
            <v>4.42</v>
          </cell>
          <cell r="V134">
            <v>10.256</v>
          </cell>
        </row>
        <row r="135">
          <cell r="A135">
            <v>912401</v>
          </cell>
          <cell r="B135" t="str">
            <v>????RC25 48*25*1.8g</v>
          </cell>
          <cell r="G135">
            <v>1.05</v>
          </cell>
          <cell r="H135">
            <v>0.92300000000000004</v>
          </cell>
          <cell r="I135">
            <v>6.4000000000000001E-2</v>
          </cell>
          <cell r="K135">
            <v>1.2E-2</v>
          </cell>
          <cell r="L135">
            <v>4.8000000000000001E-2</v>
          </cell>
          <cell r="M135">
            <v>0.187</v>
          </cell>
          <cell r="N135">
            <v>0.105</v>
          </cell>
          <cell r="O135">
            <v>2.3E-2</v>
          </cell>
          <cell r="T135">
            <v>2.4119999999999999</v>
          </cell>
          <cell r="V135">
            <v>6.8369999999999997</v>
          </cell>
        </row>
        <row r="136">
          <cell r="A136" t="str">
            <v>912401A</v>
          </cell>
          <cell r="B136" t="str">
            <v>????RC25A 48*25*2G</v>
          </cell>
          <cell r="G136">
            <v>1.05</v>
          </cell>
          <cell r="H136">
            <v>1.3109999999999999</v>
          </cell>
          <cell r="I136">
            <v>6.4000000000000001E-2</v>
          </cell>
          <cell r="K136">
            <v>1.2E-2</v>
          </cell>
          <cell r="L136">
            <v>4.8000000000000001E-2</v>
          </cell>
          <cell r="M136">
            <v>0.187</v>
          </cell>
          <cell r="N136">
            <v>0.105</v>
          </cell>
          <cell r="O136">
            <v>2.3E-2</v>
          </cell>
          <cell r="T136">
            <v>2.8</v>
          </cell>
          <cell r="V136">
            <v>6.8369999999999997</v>
          </cell>
        </row>
        <row r="137">
          <cell r="A137">
            <v>912402</v>
          </cell>
          <cell r="B137" t="str">
            <v>????RC100 12*100*1.8g</v>
          </cell>
          <cell r="G137">
            <v>4.2309999999999999</v>
          </cell>
          <cell r="H137">
            <v>2.9009999999999998</v>
          </cell>
          <cell r="I137">
            <v>0.28000000000000003</v>
          </cell>
          <cell r="K137">
            <v>4.8000000000000001E-2</v>
          </cell>
          <cell r="L137">
            <v>0.189</v>
          </cell>
          <cell r="M137">
            <v>0.73699999999999999</v>
          </cell>
          <cell r="N137">
            <v>0.41399999999999998</v>
          </cell>
          <cell r="O137">
            <v>9.0999999999999998E-2</v>
          </cell>
          <cell r="T137">
            <v>8.8909999999999982</v>
          </cell>
          <cell r="V137">
            <v>23.94</v>
          </cell>
        </row>
        <row r="138">
          <cell r="A138" t="str">
            <v>912402A</v>
          </cell>
          <cell r="B138" t="str">
            <v>????RC100A 12*100*2G</v>
          </cell>
          <cell r="G138">
            <v>4.2309999999999999</v>
          </cell>
          <cell r="H138">
            <v>5.1909999999999998</v>
          </cell>
          <cell r="I138">
            <v>0.28000000000000003</v>
          </cell>
          <cell r="K138">
            <v>4.8000000000000001E-2</v>
          </cell>
          <cell r="L138">
            <v>0.189</v>
          </cell>
          <cell r="M138">
            <v>0.73699999999999999</v>
          </cell>
          <cell r="N138">
            <v>0.41399999999999998</v>
          </cell>
          <cell r="O138">
            <v>9.0999999999999998E-2</v>
          </cell>
          <cell r="T138">
            <v>11.180999999999999</v>
          </cell>
          <cell r="V138">
            <v>23.94</v>
          </cell>
        </row>
        <row r="139">
          <cell r="A139">
            <v>912501</v>
          </cell>
          <cell r="B139" t="str">
            <v>????RG25 48*25*2g</v>
          </cell>
          <cell r="G139">
            <v>0.39800000000000002</v>
          </cell>
          <cell r="H139">
            <v>0.92300000000000004</v>
          </cell>
          <cell r="I139">
            <v>6.4000000000000001E-2</v>
          </cell>
          <cell r="K139">
            <v>1.2E-2</v>
          </cell>
          <cell r="L139">
            <v>4.8000000000000001E-2</v>
          </cell>
          <cell r="M139">
            <v>0.187</v>
          </cell>
          <cell r="N139">
            <v>0.105</v>
          </cell>
          <cell r="O139">
            <v>2.3E-2</v>
          </cell>
          <cell r="T139">
            <v>1.7600000000000002</v>
          </cell>
          <cell r="V139">
            <v>5.5039999999999996</v>
          </cell>
        </row>
        <row r="140">
          <cell r="A140" t="str">
            <v>912501A</v>
          </cell>
          <cell r="B140" t="str">
            <v>????RG25A 48*25*2g</v>
          </cell>
          <cell r="G140">
            <v>0.39800000000000002</v>
          </cell>
          <cell r="H140">
            <v>1.5029999999999999</v>
          </cell>
          <cell r="I140">
            <v>6.4000000000000001E-2</v>
          </cell>
          <cell r="K140">
            <v>1.2E-2</v>
          </cell>
          <cell r="L140">
            <v>4.8000000000000001E-2</v>
          </cell>
          <cell r="M140">
            <v>0.187</v>
          </cell>
          <cell r="N140">
            <v>0.105</v>
          </cell>
          <cell r="O140">
            <v>2.3E-2</v>
          </cell>
          <cell r="T140">
            <v>2.34</v>
          </cell>
          <cell r="V140">
            <v>5.5039999999999996</v>
          </cell>
        </row>
        <row r="141">
          <cell r="A141">
            <v>912502</v>
          </cell>
          <cell r="B141" t="str">
            <v>????RG100 12*100*2g</v>
          </cell>
          <cell r="G141">
            <v>1.631</v>
          </cell>
          <cell r="H141">
            <v>2.9009999999999998</v>
          </cell>
          <cell r="I141">
            <v>0.28000000000000003</v>
          </cell>
          <cell r="K141">
            <v>4.8000000000000001E-2</v>
          </cell>
          <cell r="L141">
            <v>0.189</v>
          </cell>
          <cell r="M141">
            <v>0.73699999999999999</v>
          </cell>
          <cell r="N141">
            <v>0.41399999999999998</v>
          </cell>
          <cell r="O141">
            <v>9.0999999999999998E-2</v>
          </cell>
          <cell r="T141">
            <v>6.2910000000000004</v>
          </cell>
          <cell r="V141">
            <v>20.460999999999999</v>
          </cell>
        </row>
        <row r="142">
          <cell r="A142" t="str">
            <v>912503</v>
          </cell>
          <cell r="B142" t="str">
            <v>????RN100 18*100*2g</v>
          </cell>
          <cell r="G142">
            <v>5.359</v>
          </cell>
          <cell r="H142">
            <v>5.7809999999999997</v>
          </cell>
          <cell r="I142">
            <v>0.28000000000000003</v>
          </cell>
          <cell r="K142">
            <v>4.8000000000000001E-2</v>
          </cell>
          <cell r="L142">
            <v>0.189</v>
          </cell>
          <cell r="M142">
            <v>0.73699999999999999</v>
          </cell>
          <cell r="N142">
            <v>0.41399999999999998</v>
          </cell>
          <cell r="O142">
            <v>9.0999999999999998E-2</v>
          </cell>
          <cell r="T142">
            <v>12.898999999999999</v>
          </cell>
          <cell r="V142">
            <v>23.074000000000002</v>
          </cell>
        </row>
        <row r="143">
          <cell r="A143">
            <v>912504</v>
          </cell>
          <cell r="B143" t="str">
            <v>??????RXN100 18*100*2g</v>
          </cell>
          <cell r="G143">
            <v>1.56</v>
          </cell>
          <cell r="H143">
            <v>1.524</v>
          </cell>
          <cell r="I143">
            <v>1.026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T143">
            <v>4.1100000000000003</v>
          </cell>
          <cell r="V143">
            <v>10.256</v>
          </cell>
        </row>
        <row r="144">
          <cell r="A144" t="str">
            <v>912505</v>
          </cell>
          <cell r="B144" t="str">
            <v xml:space="preserve">??????RG1A </v>
          </cell>
          <cell r="G144">
            <v>1.6E-2</v>
          </cell>
          <cell r="H144">
            <v>0.19600000000000001</v>
          </cell>
          <cell r="I144">
            <v>3.0000000000000001E-3</v>
          </cell>
          <cell r="K144">
            <v>0</v>
          </cell>
          <cell r="L144">
            <v>2E-3</v>
          </cell>
          <cell r="M144">
            <v>7.0000000000000001E-3</v>
          </cell>
          <cell r="N144">
            <v>4.0000000000000001E-3</v>
          </cell>
          <cell r="O144">
            <v>1E-3</v>
          </cell>
          <cell r="T144">
            <v>0.22900000000000004</v>
          </cell>
          <cell r="V144">
            <v>0.36499999999999999</v>
          </cell>
        </row>
        <row r="145">
          <cell r="A145">
            <v>912601</v>
          </cell>
          <cell r="B145" t="str">
            <v>????RP25 48*25*2g</v>
          </cell>
          <cell r="G145">
            <v>0.42199999999999999</v>
          </cell>
          <cell r="H145">
            <v>0.92300000000000004</v>
          </cell>
          <cell r="I145">
            <v>6.4000000000000001E-2</v>
          </cell>
          <cell r="K145">
            <v>1.2E-2</v>
          </cell>
          <cell r="L145">
            <v>4.8000000000000001E-2</v>
          </cell>
          <cell r="M145">
            <v>0.187</v>
          </cell>
          <cell r="N145">
            <v>0.105</v>
          </cell>
          <cell r="O145">
            <v>2.3E-2</v>
          </cell>
          <cell r="T145">
            <v>1.784</v>
          </cell>
          <cell r="V145">
            <v>4.7690000000000001</v>
          </cell>
        </row>
        <row r="146">
          <cell r="A146">
            <v>912602</v>
          </cell>
          <cell r="B146" t="str">
            <v>????RP100 12*100*2g</v>
          </cell>
          <cell r="G146">
            <v>1.7270000000000001</v>
          </cell>
          <cell r="H146">
            <v>2.9009999999999998</v>
          </cell>
          <cell r="I146">
            <v>0.28000000000000003</v>
          </cell>
          <cell r="K146">
            <v>4.8000000000000001E-2</v>
          </cell>
          <cell r="L146">
            <v>0.189</v>
          </cell>
          <cell r="M146">
            <v>0.73699999999999999</v>
          </cell>
          <cell r="N146">
            <v>0.41399999999999998</v>
          </cell>
          <cell r="O146">
            <v>9.0999999999999998E-2</v>
          </cell>
          <cell r="T146">
            <v>6.3870000000000005</v>
          </cell>
          <cell r="V146">
            <v>17.846</v>
          </cell>
        </row>
        <row r="147">
          <cell r="A147" t="str">
            <v>913000</v>
          </cell>
          <cell r="B147" t="str">
            <v>?????6*2*15*8g</v>
          </cell>
          <cell r="G147">
            <v>5.8</v>
          </cell>
          <cell r="H147">
            <v>8.0519999999999996</v>
          </cell>
          <cell r="I147">
            <v>0.48199999999999998</v>
          </cell>
          <cell r="K147">
            <v>0.13400000000000001</v>
          </cell>
          <cell r="L147">
            <v>0.52700000000000002</v>
          </cell>
          <cell r="M147">
            <v>2.056</v>
          </cell>
          <cell r="N147">
            <v>1.1539999999999999</v>
          </cell>
          <cell r="O147">
            <v>0.255</v>
          </cell>
          <cell r="T147">
            <v>18.459999999999997</v>
          </cell>
          <cell r="V147">
            <v>33.222999999999999</v>
          </cell>
        </row>
        <row r="148">
          <cell r="A148" t="str">
            <v>913001</v>
          </cell>
          <cell r="B148" t="str">
            <v>????HP15 6*15*8g</v>
          </cell>
          <cell r="G148">
            <v>2</v>
          </cell>
          <cell r="H148">
            <v>1.7290000000000001</v>
          </cell>
          <cell r="I148">
            <v>0.24099999999999999</v>
          </cell>
          <cell r="K148">
            <v>6.7000000000000004E-2</v>
          </cell>
          <cell r="L148">
            <v>0.26300000000000001</v>
          </cell>
          <cell r="M148">
            <v>1.028</v>
          </cell>
          <cell r="N148">
            <v>0.57699999999999996</v>
          </cell>
          <cell r="O148">
            <v>0.128</v>
          </cell>
          <cell r="T148">
            <v>6.0329999999999995</v>
          </cell>
          <cell r="V148">
            <v>13.692</v>
          </cell>
        </row>
        <row r="149">
          <cell r="A149" t="str">
            <v>913002</v>
          </cell>
          <cell r="B149" t="str">
            <v>????HT15 6*15*8g</v>
          </cell>
          <cell r="G149">
            <v>3</v>
          </cell>
          <cell r="H149">
            <v>1.7290000000000001</v>
          </cell>
          <cell r="I149">
            <v>0.24099999999999999</v>
          </cell>
          <cell r="K149">
            <v>6.7000000000000004E-2</v>
          </cell>
          <cell r="L149">
            <v>0.26300000000000001</v>
          </cell>
          <cell r="M149">
            <v>1.028</v>
          </cell>
          <cell r="N149">
            <v>0.57699999999999996</v>
          </cell>
          <cell r="O149">
            <v>0.128</v>
          </cell>
          <cell r="T149">
            <v>7.0329999999999995</v>
          </cell>
          <cell r="V149">
            <v>15.47</v>
          </cell>
        </row>
        <row r="150">
          <cell r="A150" t="str">
            <v>913003</v>
          </cell>
          <cell r="B150" t="str">
            <v>????HJ15 6*15*8g</v>
          </cell>
          <cell r="G150">
            <v>2.8</v>
          </cell>
          <cell r="H150">
            <v>1.7290000000000001</v>
          </cell>
          <cell r="I150">
            <v>0.24099999999999999</v>
          </cell>
          <cell r="K150">
            <v>6.7000000000000004E-2</v>
          </cell>
          <cell r="L150">
            <v>0.26300000000000001</v>
          </cell>
          <cell r="M150">
            <v>1.028</v>
          </cell>
          <cell r="N150">
            <v>0.57699999999999996</v>
          </cell>
          <cell r="O150">
            <v>0.128</v>
          </cell>
          <cell r="T150">
            <v>6.8330000000000002</v>
          </cell>
          <cell r="V150">
            <v>13.692</v>
          </cell>
        </row>
        <row r="151">
          <cell r="A151">
            <v>913004</v>
          </cell>
          <cell r="B151" t="str">
            <v>???15*24*2.8g</v>
          </cell>
          <cell r="G151">
            <v>1.008</v>
          </cell>
          <cell r="H151">
            <v>1.1133599999999999</v>
          </cell>
          <cell r="I151">
            <v>0.2117</v>
          </cell>
          <cell r="L151">
            <v>0.1404</v>
          </cell>
          <cell r="M151">
            <v>0.25659999999999999</v>
          </cell>
          <cell r="N151">
            <v>0.26550000000000001</v>
          </cell>
          <cell r="T151">
            <v>2.9955600000000002</v>
          </cell>
          <cell r="V151">
            <v>6.226</v>
          </cell>
        </row>
        <row r="152">
          <cell r="A152" t="str">
            <v>913004A</v>
          </cell>
          <cell r="B152" t="str">
            <v>???15*24*2.8g</v>
          </cell>
          <cell r="G152">
            <v>1.6020000000000001</v>
          </cell>
          <cell r="H152">
            <v>0.54149999999999998</v>
          </cell>
          <cell r="I152">
            <v>0.2117</v>
          </cell>
          <cell r="L152">
            <v>0.1404</v>
          </cell>
          <cell r="M152">
            <v>0.25659999999999999</v>
          </cell>
          <cell r="N152">
            <v>0.26550000000000001</v>
          </cell>
          <cell r="T152">
            <v>3.0177</v>
          </cell>
          <cell r="V152">
            <v>6.226</v>
          </cell>
        </row>
        <row r="153">
          <cell r="A153">
            <v>913005</v>
          </cell>
          <cell r="B153" t="str">
            <v>???30*12*2.8g</v>
          </cell>
          <cell r="G153">
            <v>2.016</v>
          </cell>
          <cell r="H153">
            <v>1.84711</v>
          </cell>
          <cell r="I153">
            <v>0.4234</v>
          </cell>
          <cell r="L153">
            <v>0.28079999999999999</v>
          </cell>
          <cell r="M153">
            <v>0.51329999999999998</v>
          </cell>
          <cell r="N153">
            <v>0.48039999999999999</v>
          </cell>
          <cell r="T153">
            <v>5.5610100000000005</v>
          </cell>
          <cell r="V153">
            <v>11.193</v>
          </cell>
        </row>
        <row r="154">
          <cell r="A154" t="str">
            <v>913005A</v>
          </cell>
          <cell r="B154" t="str">
            <v>???30*12*2.8g</v>
          </cell>
          <cell r="G154">
            <v>3.2040000000000002</v>
          </cell>
          <cell r="H154">
            <v>0.70338000000000001</v>
          </cell>
          <cell r="I154">
            <v>0.4234</v>
          </cell>
          <cell r="L154">
            <v>0.28079999999999999</v>
          </cell>
          <cell r="M154">
            <v>0.51329999999999998</v>
          </cell>
          <cell r="N154">
            <v>0.48039999999999999</v>
          </cell>
          <cell r="T154">
            <v>5.6052800000000014</v>
          </cell>
          <cell r="V154">
            <v>11.193</v>
          </cell>
        </row>
        <row r="155">
          <cell r="A155">
            <v>913006</v>
          </cell>
          <cell r="B155" t="str">
            <v>???800*2*2.8g</v>
          </cell>
          <cell r="G155">
            <v>111.54</v>
          </cell>
          <cell r="H155">
            <v>125.06</v>
          </cell>
          <cell r="I155">
            <v>2.8199999999999999E-2</v>
          </cell>
          <cell r="L155">
            <v>1.8700000000000001E-2</v>
          </cell>
          <cell r="M155">
            <v>3.3700000000000001E-2</v>
          </cell>
          <cell r="N155">
            <v>3.7600000000000001E-2</v>
          </cell>
          <cell r="T155">
            <v>236.71820000000002</v>
          </cell>
          <cell r="V155">
            <v>337.19</v>
          </cell>
        </row>
        <row r="156">
          <cell r="A156" t="str">
            <v>993001</v>
          </cell>
          <cell r="B156" t="str">
            <v>?????HKP15 6*15*8g</v>
          </cell>
          <cell r="G156">
            <v>2</v>
          </cell>
          <cell r="H156">
            <v>1.1160000000000001</v>
          </cell>
          <cell r="I156">
            <v>0.24099999999999999</v>
          </cell>
          <cell r="K156">
            <v>6.7000000000000004E-2</v>
          </cell>
          <cell r="L156">
            <v>0.26300000000000001</v>
          </cell>
          <cell r="M156">
            <v>1.028</v>
          </cell>
          <cell r="N156">
            <v>0.57699999999999996</v>
          </cell>
          <cell r="O156">
            <v>0.128</v>
          </cell>
          <cell r="T156">
            <v>5.42</v>
          </cell>
          <cell r="V156">
            <v>6.2329999999999997</v>
          </cell>
        </row>
        <row r="157">
          <cell r="A157" t="str">
            <v>993002</v>
          </cell>
          <cell r="B157" t="str">
            <v>?????HGP150  6*150G</v>
          </cell>
          <cell r="G157">
            <v>2.1059999999999999</v>
          </cell>
          <cell r="H157">
            <v>0.27</v>
          </cell>
          <cell r="I157">
            <v>0.24099999999999999</v>
          </cell>
          <cell r="K157">
            <v>6.7000000000000004E-2</v>
          </cell>
          <cell r="L157">
            <v>0.26300000000000001</v>
          </cell>
          <cell r="M157">
            <v>1.028</v>
          </cell>
          <cell r="N157">
            <v>0.57699999999999996</v>
          </cell>
          <cell r="O157">
            <v>0.128</v>
          </cell>
          <cell r="T157">
            <v>4.68</v>
          </cell>
          <cell r="V157">
            <v>5.3819999999999997</v>
          </cell>
        </row>
        <row r="158">
          <cell r="A158" t="str">
            <v>993003</v>
          </cell>
          <cell r="B158" t="str">
            <v>?????HKT15 6*15*8g</v>
          </cell>
          <cell r="G158">
            <v>3</v>
          </cell>
          <cell r="H158">
            <v>0.95599999999999996</v>
          </cell>
          <cell r="I158">
            <v>0.24099999999999999</v>
          </cell>
          <cell r="K158">
            <v>6.7000000000000004E-2</v>
          </cell>
          <cell r="L158">
            <v>0.26300000000000001</v>
          </cell>
          <cell r="M158">
            <v>1.028</v>
          </cell>
          <cell r="N158">
            <v>0.57699999999999996</v>
          </cell>
          <cell r="O158">
            <v>0.128</v>
          </cell>
          <cell r="T158">
            <v>6.26</v>
          </cell>
          <cell r="V158">
            <v>7.198999999999999</v>
          </cell>
        </row>
        <row r="159">
          <cell r="A159" t="str">
            <v>993004</v>
          </cell>
          <cell r="B159" t="str">
            <v>?????HGT150  6*150G</v>
          </cell>
          <cell r="G159">
            <v>4.3659999999999997</v>
          </cell>
          <cell r="H159">
            <v>0.27</v>
          </cell>
          <cell r="I159">
            <v>0.24099999999999999</v>
          </cell>
          <cell r="K159">
            <v>6.7000000000000004E-2</v>
          </cell>
          <cell r="L159">
            <v>0.26300000000000001</v>
          </cell>
          <cell r="M159">
            <v>1.028</v>
          </cell>
          <cell r="N159">
            <v>0.57699999999999996</v>
          </cell>
          <cell r="O159">
            <v>0.128</v>
          </cell>
          <cell r="T159">
            <v>6.9399999999999995</v>
          </cell>
          <cell r="V159">
            <v>7.980999999999999</v>
          </cell>
        </row>
        <row r="160">
          <cell r="A160" t="str">
            <v>993005</v>
          </cell>
          <cell r="B160" t="str">
            <v>?????HKJ15 6*15*8g</v>
          </cell>
          <cell r="G160">
            <v>2.8</v>
          </cell>
          <cell r="H160">
            <v>0.94599999999999995</v>
          </cell>
          <cell r="I160">
            <v>0.24099999999999999</v>
          </cell>
          <cell r="K160">
            <v>6.7000000000000004E-2</v>
          </cell>
          <cell r="L160">
            <v>0.26300000000000001</v>
          </cell>
          <cell r="M160">
            <v>1.028</v>
          </cell>
          <cell r="N160">
            <v>0.57699999999999996</v>
          </cell>
          <cell r="O160">
            <v>0.128</v>
          </cell>
          <cell r="T160">
            <v>6.0499999999999989</v>
          </cell>
          <cell r="V160">
            <v>6.9574999999999978</v>
          </cell>
        </row>
        <row r="161">
          <cell r="A161" t="str">
            <v>993006</v>
          </cell>
          <cell r="B161" t="str">
            <v>?????HGJ150  6*150G</v>
          </cell>
          <cell r="G161">
            <v>3.5659999999999998</v>
          </cell>
          <cell r="H161">
            <v>0.27</v>
          </cell>
          <cell r="I161">
            <v>0.24099999999999999</v>
          </cell>
          <cell r="K161">
            <v>6.7000000000000004E-2</v>
          </cell>
          <cell r="L161">
            <v>0.26300000000000001</v>
          </cell>
          <cell r="M161">
            <v>1.028</v>
          </cell>
          <cell r="N161">
            <v>0.57699999999999996</v>
          </cell>
          <cell r="O161">
            <v>0.128</v>
          </cell>
          <cell r="T161">
            <v>6.1400000000000006</v>
          </cell>
          <cell r="V161">
            <v>7.0609999999999999</v>
          </cell>
        </row>
        <row r="162">
          <cell r="A162">
            <v>9118010101</v>
          </cell>
          <cell r="B162" t="str">
            <v>250ML??????</v>
          </cell>
          <cell r="G162">
            <v>1.60016</v>
          </cell>
          <cell r="M162">
            <v>17.391200000000001</v>
          </cell>
          <cell r="T162">
            <v>18.99136</v>
          </cell>
          <cell r="V162">
            <v>26.666</v>
          </cell>
        </row>
        <row r="163">
          <cell r="A163" t="str">
            <v>9118010101A</v>
          </cell>
          <cell r="B163" t="str">
            <v>250ML??????????</v>
          </cell>
          <cell r="G163">
            <v>20.43</v>
          </cell>
          <cell r="T163">
            <v>20.43</v>
          </cell>
        </row>
        <row r="164">
          <cell r="A164" t="str">
            <v>9118010101B</v>
          </cell>
          <cell r="B164" t="str">
            <v>250ML??????????</v>
          </cell>
          <cell r="G164">
            <v>20.43</v>
          </cell>
          <cell r="T164">
            <v>20.43</v>
          </cell>
        </row>
        <row r="165">
          <cell r="A165" t="str">
            <v>9118010101C</v>
          </cell>
          <cell r="B165" t="str">
            <v>250ML??????6??</v>
          </cell>
          <cell r="T165">
            <v>0</v>
          </cell>
        </row>
        <row r="166">
          <cell r="A166">
            <v>9118010102</v>
          </cell>
          <cell r="B166" t="str">
            <v>330ML??????</v>
          </cell>
          <cell r="G166">
            <v>2.10215</v>
          </cell>
          <cell r="M166">
            <v>25.84</v>
          </cell>
          <cell r="T166">
            <v>27.942149999999998</v>
          </cell>
          <cell r="V166">
            <v>37.948</v>
          </cell>
        </row>
        <row r="167">
          <cell r="A167">
            <v>9118010103</v>
          </cell>
          <cell r="B167" t="str">
            <v>500ML??????</v>
          </cell>
          <cell r="G167">
            <v>3.1693500000000001</v>
          </cell>
          <cell r="H167">
            <v>26.826560000000001</v>
          </cell>
          <cell r="M167">
            <v>14.065</v>
          </cell>
          <cell r="T167">
            <v>44.06091</v>
          </cell>
          <cell r="V167">
            <v>52.923000000000002</v>
          </cell>
        </row>
        <row r="168">
          <cell r="A168">
            <v>9118010201</v>
          </cell>
          <cell r="B168" t="str">
            <v>250ML??????</v>
          </cell>
          <cell r="G168">
            <v>1.15892</v>
          </cell>
          <cell r="M168">
            <v>23.549600000000002</v>
          </cell>
          <cell r="T168">
            <v>24.70852</v>
          </cell>
          <cell r="V168">
            <v>34.051000000000002</v>
          </cell>
        </row>
        <row r="169">
          <cell r="A169" t="str">
            <v>9118010201C</v>
          </cell>
          <cell r="B169" t="str">
            <v>250ML??????6??</v>
          </cell>
          <cell r="T169">
            <v>0</v>
          </cell>
        </row>
        <row r="170">
          <cell r="A170">
            <v>914001</v>
          </cell>
          <cell r="B170" t="str">
            <v>????SE20  24*20*2g</v>
          </cell>
          <cell r="G170">
            <v>4.6359949999999994</v>
          </cell>
          <cell r="H170">
            <v>1.0820000000000001</v>
          </cell>
          <cell r="I170">
            <v>2.3E-2</v>
          </cell>
          <cell r="T170">
            <v>5.740994999999999</v>
          </cell>
          <cell r="V170">
            <v>6.6021442499999985</v>
          </cell>
        </row>
        <row r="171">
          <cell r="A171">
            <v>914002</v>
          </cell>
          <cell r="B171" t="str">
            <v>????SY20  24*20*2g</v>
          </cell>
          <cell r="G171">
            <v>4.657</v>
          </cell>
          <cell r="H171">
            <v>1.0820000000000001</v>
          </cell>
          <cell r="I171">
            <v>2.1999999999999999E-2</v>
          </cell>
          <cell r="T171">
            <v>5.7610000000000001</v>
          </cell>
          <cell r="V171">
            <v>6.6251499999999997</v>
          </cell>
        </row>
        <row r="172">
          <cell r="A172">
            <v>914003</v>
          </cell>
          <cell r="B172" t="str">
            <v>????SN20  24*20*2g</v>
          </cell>
          <cell r="G172">
            <v>4.8659999999999997</v>
          </cell>
          <cell r="H172">
            <v>1.0820000000000001</v>
          </cell>
          <cell r="I172">
            <v>2.1999999999999999E-2</v>
          </cell>
          <cell r="T172">
            <v>5.97</v>
          </cell>
          <cell r="V172">
            <v>6.865499999999999</v>
          </cell>
        </row>
        <row r="173">
          <cell r="A173">
            <v>914004</v>
          </cell>
          <cell r="B173" t="str">
            <v>????SF20  24*20*2g</v>
          </cell>
          <cell r="G173">
            <v>5.0810000000000004</v>
          </cell>
          <cell r="H173">
            <v>1.0820000000000001</v>
          </cell>
          <cell r="I173">
            <v>1.7999999999999999E-2</v>
          </cell>
          <cell r="T173">
            <v>6.181</v>
          </cell>
          <cell r="V173">
            <v>7.1081499999999993</v>
          </cell>
        </row>
        <row r="174">
          <cell r="A174" t="str">
            <v>915101</v>
          </cell>
          <cell r="B174" t="str">
            <v>????LB10 24*10*18g</v>
          </cell>
          <cell r="G174">
            <v>1.321</v>
          </cell>
          <cell r="H174">
            <v>1.159</v>
          </cell>
          <cell r="I174">
            <v>0.19700000000000001</v>
          </cell>
          <cell r="K174">
            <v>2.9000000000000001E-2</v>
          </cell>
          <cell r="L174">
            <v>0.115</v>
          </cell>
          <cell r="M174">
            <v>0.45</v>
          </cell>
          <cell r="N174">
            <v>0.253</v>
          </cell>
          <cell r="O174">
            <v>5.6000000000000001E-2</v>
          </cell>
          <cell r="T174">
            <v>3.5800000000000005</v>
          </cell>
          <cell r="V174">
            <v>8.923</v>
          </cell>
        </row>
        <row r="175">
          <cell r="A175" t="str">
            <v>915101A</v>
          </cell>
          <cell r="B175" t="str">
            <v>??????LB10 24*12*18g</v>
          </cell>
          <cell r="G175">
            <v>1.585</v>
          </cell>
          <cell r="H175">
            <v>1.2549999999999999</v>
          </cell>
          <cell r="I175">
            <v>0.19700000000000001</v>
          </cell>
          <cell r="K175">
            <v>2.9000000000000001E-2</v>
          </cell>
          <cell r="L175">
            <v>0.115</v>
          </cell>
          <cell r="M175">
            <v>0.45</v>
          </cell>
          <cell r="N175">
            <v>0.253</v>
          </cell>
          <cell r="O175">
            <v>5.6000000000000001E-2</v>
          </cell>
          <cell r="T175">
            <v>3.9400000000000004</v>
          </cell>
          <cell r="V175">
            <v>8.923</v>
          </cell>
        </row>
        <row r="176">
          <cell r="A176" t="str">
            <v>915101B</v>
          </cell>
          <cell r="B176" t="str">
            <v>??????LB10B 2*12*10*18g</v>
          </cell>
          <cell r="G176">
            <v>5.4820000000000002</v>
          </cell>
          <cell r="H176">
            <v>2.319</v>
          </cell>
          <cell r="I176">
            <v>0.39300000000000002</v>
          </cell>
          <cell r="K176">
            <v>5.8000000000000003E-2</v>
          </cell>
          <cell r="L176">
            <v>0.23100000000000001</v>
          </cell>
          <cell r="M176">
            <v>0.9</v>
          </cell>
          <cell r="N176">
            <v>0.505</v>
          </cell>
          <cell r="O176">
            <v>0.112</v>
          </cell>
          <cell r="T176">
            <v>10.000000000000002</v>
          </cell>
          <cell r="V176">
            <v>17.846</v>
          </cell>
        </row>
        <row r="177">
          <cell r="A177" t="str">
            <v>915102</v>
          </cell>
          <cell r="B177" t="str">
            <v>????LC12 12*1000g</v>
          </cell>
          <cell r="G177">
            <v>7.6970000000000001</v>
          </cell>
          <cell r="H177">
            <v>0.69399999999999995</v>
          </cell>
          <cell r="I177">
            <v>0.107</v>
          </cell>
          <cell r="K177">
            <v>0.17599999999999999</v>
          </cell>
          <cell r="L177">
            <v>0.69299999999999995</v>
          </cell>
          <cell r="M177">
            <v>2.7069999999999999</v>
          </cell>
          <cell r="N177">
            <v>1.52</v>
          </cell>
          <cell r="O177">
            <v>0.33600000000000002</v>
          </cell>
          <cell r="T177">
            <v>13.929999999999998</v>
          </cell>
          <cell r="V177">
            <v>25.128</v>
          </cell>
        </row>
        <row r="178">
          <cell r="A178" t="str">
            <v>915201</v>
          </cell>
          <cell r="B178" t="str">
            <v>????MB10 24*10*17g</v>
          </cell>
          <cell r="G178">
            <v>2.802</v>
          </cell>
          <cell r="H178">
            <v>1.218</v>
          </cell>
          <cell r="I178">
            <v>0.188</v>
          </cell>
          <cell r="K178">
            <v>2.8000000000000001E-2</v>
          </cell>
          <cell r="L178">
            <v>0.11</v>
          </cell>
          <cell r="M178">
            <v>0.42899999999999999</v>
          </cell>
          <cell r="N178">
            <v>0.24099999999999999</v>
          </cell>
          <cell r="O178">
            <v>5.2999999999999999E-2</v>
          </cell>
          <cell r="T178">
            <v>5.0689999999999991</v>
          </cell>
          <cell r="V178">
            <v>11.162000000000001</v>
          </cell>
        </row>
        <row r="179">
          <cell r="A179" t="str">
            <v>915201A</v>
          </cell>
          <cell r="B179" t="str">
            <v>??????MB10 24*12*18g</v>
          </cell>
          <cell r="G179">
            <v>3.363</v>
          </cell>
          <cell r="H179">
            <v>1.3169999999999999</v>
          </cell>
          <cell r="I179">
            <v>0.188</v>
          </cell>
          <cell r="K179">
            <v>2.8000000000000001E-2</v>
          </cell>
          <cell r="L179">
            <v>0.11</v>
          </cell>
          <cell r="M179">
            <v>0.42899999999999999</v>
          </cell>
          <cell r="N179">
            <v>0.24099999999999999</v>
          </cell>
          <cell r="O179">
            <v>5.2999999999999999E-2</v>
          </cell>
          <cell r="T179">
            <v>5.7289999999999992</v>
          </cell>
          <cell r="V179">
            <v>11.162000000000001</v>
          </cell>
        </row>
        <row r="180">
          <cell r="A180" t="str">
            <v>915201B</v>
          </cell>
          <cell r="B180" t="str">
            <v>??????MB10B 2*12*10*18g</v>
          </cell>
          <cell r="G180">
            <v>8.3940000000000001</v>
          </cell>
          <cell r="H180">
            <v>2.4359999999999999</v>
          </cell>
          <cell r="I180">
            <v>0.377</v>
          </cell>
          <cell r="K180">
            <v>5.6000000000000001E-2</v>
          </cell>
          <cell r="L180">
            <v>0.22</v>
          </cell>
          <cell r="M180">
            <v>0.85899999999999999</v>
          </cell>
          <cell r="N180">
            <v>0.48199999999999998</v>
          </cell>
          <cell r="O180">
            <v>0.107</v>
          </cell>
          <cell r="T180">
            <v>12.930999999999999</v>
          </cell>
          <cell r="V180">
            <v>22.324000000000002</v>
          </cell>
        </row>
        <row r="181">
          <cell r="A181">
            <v>917002</v>
          </cell>
          <cell r="B181" t="str">
            <v>???? TF20 15*20*2g</v>
          </cell>
          <cell r="G181">
            <v>4.0149999999999997</v>
          </cell>
          <cell r="T181">
            <v>4.0149999999999997</v>
          </cell>
          <cell r="V181">
            <v>4.6172499999999994</v>
          </cell>
        </row>
        <row r="182">
          <cell r="A182">
            <v>917003</v>
          </cell>
          <cell r="B182" t="str">
            <v>????TC20 15*20*2g</v>
          </cell>
          <cell r="G182">
            <v>7.3260000000000014</v>
          </cell>
          <cell r="T182">
            <v>7.3260000000000014</v>
          </cell>
          <cell r="V182">
            <v>8.4249000000000009</v>
          </cell>
        </row>
        <row r="183">
          <cell r="A183">
            <v>917001</v>
          </cell>
          <cell r="B183" t="str">
            <v>????TE20 15*20*2g</v>
          </cell>
          <cell r="G183">
            <v>6.2810000000000015</v>
          </cell>
          <cell r="T183">
            <v>6.2810000000000015</v>
          </cell>
          <cell r="V183">
            <v>7.2231500000000013</v>
          </cell>
        </row>
        <row r="184">
          <cell r="A184">
            <v>917004</v>
          </cell>
          <cell r="B184" t="str">
            <v>????TD20 15*20*2g</v>
          </cell>
          <cell r="G184">
            <v>7.6010000000000009</v>
          </cell>
          <cell r="T184">
            <v>7.6010000000000009</v>
          </cell>
          <cell r="V184">
            <v>8.7411500000000011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Instructions"/>
      <sheetName val="1. Input EcoData"/>
      <sheetName val="2. Input RegEco"/>
      <sheetName val="3. Input LE05"/>
      <sheetName val="4. Output LE05 Euro"/>
      <sheetName val="5. Input AP06"/>
      <sheetName val="6. Output AP06 Euro"/>
      <sheetName val="7. Input Foods Brands LE05"/>
      <sheetName val=" 8. Foods Brands LE05 Euro"/>
      <sheetName val="9. Input Foods Brands AP06"/>
      <sheetName val=" 10. Foods Brands AP06 Euro"/>
      <sheetName val="11. Input HPC Brands LE05"/>
      <sheetName val="12. HPC Brands LE05 Euro"/>
      <sheetName val="13. Input HPC Brands AP06"/>
      <sheetName val="14. HPC Brands AP06 Euro"/>
      <sheetName val="15. Input Innov Foods"/>
      <sheetName val="16. Input Innov HPC"/>
      <sheetName val="17. Input Activ Foods"/>
      <sheetName val="18. Input Activ HPC"/>
      <sheetName val="19. Input MFV HPC"/>
      <sheetName val="20. Input MFV Foods"/>
      <sheetName val="21. Input Customer P&amp;L"/>
      <sheetName val="22. Input WC Monthly"/>
      <sheetName val="23. Output WC Monthly Euro "/>
      <sheetName val="24. Comments &amp; Score"/>
      <sheetName val="Outp1-P&amp;L Trends Eur"/>
      <sheetName val="Outp2-Foods Categ"/>
      <sheetName val="Outp3-HPC Categ"/>
      <sheetName val="Outp4-OCF"/>
      <sheetName val="Outp5-Variance"/>
      <sheetName val="Outp6-HPC Brands"/>
      <sheetName val="Outp7-Foods Brands"/>
      <sheetName val="Outp8-SC"/>
      <sheetName val="Currency"/>
      <sheetName val="DWP&amp;L04"/>
      <sheetName val="DWFoodsBrds"/>
      <sheetName val="DWHPCBrd"/>
      <sheetName val="DWDove&amp;Lux04"/>
      <sheetName val="DWVarGce"/>
      <sheetName val="DWOCF04"/>
      <sheetName val="DW PYTO F"/>
      <sheetName val="DW PYTO H"/>
    </sheetNames>
    <sheetDataSet>
      <sheetData sheetId="0" refreshError="1">
        <row r="11">
          <cell r="F11" t="str">
            <v>Unilever Algeria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V - GL"/>
      <sheetName val="Asset Listing"/>
      <sheetName val="original"/>
      <sheetName val="Sheet1"/>
      <sheetName val="GZFAList "/>
      <sheetName val="GZFAList  (2)"/>
      <sheetName val="Local"/>
      <sheetName val="Financial"/>
      <sheetName val="Trading"/>
      <sheetName val="Dispos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"/>
      <sheetName val="AP01Phasing"/>
      <sheetName val="AP02Phasing"/>
      <sheetName val="IOP02Phasing"/>
      <sheetName val="LY00Phasing"/>
      <sheetName val="LEPhasing"/>
      <sheetName val="MUFPhasing"/>
      <sheetName val="Recon"/>
      <sheetName val="Summary"/>
      <sheetName val="Phasing"/>
      <sheetName val="DBHISBUDG"/>
      <sheetName val="Brandyrecon"/>
      <sheetName val="DBACT01"/>
      <sheetName val="NP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Act 00</v>
          </cell>
          <cell r="C2" t="str">
            <v>Unilever Bestfoods Total</v>
          </cell>
          <cell r="D2" t="str">
            <v>Unilever Bestfoods Foodservice</v>
          </cell>
          <cell r="E2" t="str">
            <v>Unilever Bestfoods Export</v>
          </cell>
          <cell r="F2" t="str">
            <v>Unilever Bestfoods Retail exc. JH</v>
          </cell>
          <cell r="G2" t="str">
            <v>Knorr</v>
          </cell>
          <cell r="H2" t="str">
            <v>Knorr Bouillon</v>
          </cell>
          <cell r="I2" t="str">
            <v>Bouillon Cube</v>
          </cell>
          <cell r="J2" t="str">
            <v>Bouillon Powder</v>
          </cell>
          <cell r="K2" t="str">
            <v>Bouillon Essence</v>
          </cell>
          <cell r="L2" t="str">
            <v>Knorr Sauce</v>
          </cell>
          <cell r="M2" t="str">
            <v>Sauce-Soy Sauce</v>
          </cell>
          <cell r="N2" t="str">
            <v>Sauce-Ketchup</v>
          </cell>
          <cell r="O2" t="str">
            <v>Sauce-Other Sauce</v>
          </cell>
          <cell r="P2" t="str">
            <v>Knorr Soup</v>
          </cell>
          <cell r="Q2" t="str">
            <v>Knorr Other</v>
          </cell>
          <cell r="R2" t="str">
            <v>Lipton</v>
          </cell>
          <cell r="S2" t="str">
            <v>Lipton Leaf Tea</v>
          </cell>
          <cell r="T2" t="str">
            <v>Lipton RTD</v>
          </cell>
          <cell r="U2" t="str">
            <v>Skippy</v>
          </cell>
          <cell r="V2" t="str">
            <v>Hellmann's</v>
          </cell>
          <cell r="W2" t="str">
            <v>Laocai</v>
          </cell>
          <cell r="X2" t="str">
            <v>Rickshaw</v>
          </cell>
          <cell r="Y2" t="str">
            <v>Jinghua</v>
          </cell>
        </row>
        <row r="4">
          <cell r="B4" t="str">
            <v>Volume</v>
          </cell>
          <cell r="C4">
            <v>51206.77331182608</v>
          </cell>
          <cell r="D4">
            <v>10715</v>
          </cell>
          <cell r="E4">
            <v>5486</v>
          </cell>
          <cell r="F4">
            <v>33717.726311826082</v>
          </cell>
          <cell r="G4">
            <v>8539.8166618260857</v>
          </cell>
          <cell r="H4">
            <v>1234</v>
          </cell>
          <cell r="I4">
            <v>130</v>
          </cell>
          <cell r="J4">
            <v>926</v>
          </cell>
          <cell r="K4">
            <v>178</v>
          </cell>
          <cell r="L4">
            <v>6666.1770399999987</v>
          </cell>
          <cell r="M4">
            <v>6034.6933268431512</v>
          </cell>
          <cell r="N4">
            <v>562.59263996814445</v>
          </cell>
          <cell r="O4">
            <v>68.891073188702791</v>
          </cell>
          <cell r="P4">
            <v>417.30091182608697</v>
          </cell>
          <cell r="Q4">
            <v>222.33870999999999</v>
          </cell>
          <cell r="R4">
            <v>2156.3249000000001</v>
          </cell>
          <cell r="S4">
            <v>726.70089999999993</v>
          </cell>
          <cell r="T4">
            <v>1429.6240000000003</v>
          </cell>
          <cell r="U4">
            <v>727.34388999999999</v>
          </cell>
          <cell r="V4">
            <v>459.23586000000006</v>
          </cell>
          <cell r="W4">
            <v>21739.214</v>
          </cell>
          <cell r="X4">
            <v>95.790999999999997</v>
          </cell>
          <cell r="Y4">
            <v>1288.047</v>
          </cell>
        </row>
        <row r="5">
          <cell r="B5" t="str">
            <v>GSV</v>
          </cell>
          <cell r="C5">
            <v>620338.37784882344</v>
          </cell>
          <cell r="D5">
            <v>227174.96450908959</v>
          </cell>
          <cell r="E5">
            <v>16036</v>
          </cell>
          <cell r="F5">
            <v>305202.88124690705</v>
          </cell>
          <cell r="G5">
            <v>102014.41641059679</v>
          </cell>
          <cell r="H5">
            <v>44251.571447709764</v>
          </cell>
          <cell r="I5">
            <v>4424.7971900350731</v>
          </cell>
          <cell r="J5">
            <v>36708.578001225978</v>
          </cell>
          <cell r="K5">
            <v>3118.1962564487103</v>
          </cell>
          <cell r="L5">
            <v>32286.134599212681</v>
          </cell>
          <cell r="M5">
            <v>24848.002031555341</v>
          </cell>
          <cell r="N5">
            <v>6315.0484011211329</v>
          </cell>
          <cell r="O5">
            <v>1123.0841665362072</v>
          </cell>
          <cell r="P5">
            <v>20222.563744610266</v>
          </cell>
          <cell r="Q5">
            <v>5254.1466190640813</v>
          </cell>
          <cell r="R5">
            <v>80314.711326044548</v>
          </cell>
          <cell r="S5">
            <v>74956.90435531814</v>
          </cell>
          <cell r="T5">
            <v>5357.806970726404</v>
          </cell>
          <cell r="U5">
            <v>22467.824980877915</v>
          </cell>
          <cell r="V5">
            <v>11933.056304787076</v>
          </cell>
          <cell r="W5">
            <v>81504.978206140702</v>
          </cell>
          <cell r="X5">
            <v>6967.8940184599824</v>
          </cell>
          <cell r="Y5">
            <v>71924.532092826805</v>
          </cell>
        </row>
        <row r="6">
          <cell r="B6" t="str">
            <v>PPR</v>
          </cell>
          <cell r="C6">
            <v>-12396.767878906543</v>
          </cell>
          <cell r="D6">
            <v>-4440.2082157759696</v>
          </cell>
          <cell r="F6">
            <v>-5881.3064950955477</v>
          </cell>
          <cell r="G6">
            <v>-2615.3849707994054</v>
          </cell>
          <cell r="H6">
            <v>-1496.8127009037385</v>
          </cell>
          <cell r="I6">
            <v>-98.156600873013886</v>
          </cell>
          <cell r="J6">
            <v>-1324.3059772155866</v>
          </cell>
          <cell r="K6">
            <v>-74.350122815137837</v>
          </cell>
          <cell r="L6">
            <v>-623.17098568724384</v>
          </cell>
          <cell r="M6">
            <v>-480.20219241372189</v>
          </cell>
          <cell r="N6">
            <v>-118.29238658418608</v>
          </cell>
          <cell r="O6">
            <v>-24.67640668933582</v>
          </cell>
          <cell r="P6">
            <v>-380.57966879250847</v>
          </cell>
          <cell r="Q6">
            <v>-114.82161541591469</v>
          </cell>
          <cell r="R6">
            <v>-1044.1538707916468</v>
          </cell>
          <cell r="S6">
            <v>-967.86716258144907</v>
          </cell>
          <cell r="T6">
            <v>-76.286708210197773</v>
          </cell>
          <cell r="U6">
            <v>-489.47829543828971</v>
          </cell>
          <cell r="V6">
            <v>-169.08684036646983</v>
          </cell>
          <cell r="W6">
            <v>-1513.0356750673432</v>
          </cell>
          <cell r="X6">
            <v>-50.166842632393553</v>
          </cell>
          <cell r="Y6">
            <v>-2075.2531680350253</v>
          </cell>
        </row>
        <row r="7">
          <cell r="B7" t="str">
            <v>TPR-T</v>
          </cell>
          <cell r="C7">
            <v>-18788.015614106029</v>
          </cell>
          <cell r="D7">
            <v>-5037.7189397467155</v>
          </cell>
          <cell r="F7">
            <v>-9759.0177495675489</v>
          </cell>
          <cell r="G7">
            <v>-5397.8749827659112</v>
          </cell>
          <cell r="H7">
            <v>-1075.2513345956493</v>
          </cell>
          <cell r="I7">
            <v>-133.64058916205948</v>
          </cell>
          <cell r="J7">
            <v>-834.18722197041882</v>
          </cell>
          <cell r="K7">
            <v>-107.42352346317107</v>
          </cell>
          <cell r="L7">
            <v>-2276.3151072212454</v>
          </cell>
          <cell r="M7">
            <v>-1841.2540150393911</v>
          </cell>
          <cell r="N7">
            <v>-377.11046378657306</v>
          </cell>
          <cell r="O7">
            <v>-57.950628395280887</v>
          </cell>
          <cell r="P7">
            <v>-1697.0911079032244</v>
          </cell>
          <cell r="Q7">
            <v>-349.21743304579229</v>
          </cell>
          <cell r="R7">
            <v>-2324.7941684206012</v>
          </cell>
          <cell r="S7">
            <v>-2212.8224657648038</v>
          </cell>
          <cell r="T7">
            <v>-111.97170265579742</v>
          </cell>
          <cell r="U7">
            <v>-1522.7776780585643</v>
          </cell>
          <cell r="V7">
            <v>-209.97625010491637</v>
          </cell>
          <cell r="W7">
            <v>-292.99777571175838</v>
          </cell>
          <cell r="X7">
            <v>-10.596894505798103</v>
          </cell>
          <cell r="Y7">
            <v>-3991.2789247917644</v>
          </cell>
        </row>
        <row r="8">
          <cell r="B8" t="str">
            <v>TPR-C</v>
          </cell>
          <cell r="C8">
            <v>-15065.594355810816</v>
          </cell>
          <cell r="D8">
            <v>-649.03735356689583</v>
          </cell>
          <cell r="F8">
            <v>-14416.557002243921</v>
          </cell>
          <cell r="G8">
            <v>-1407.1564570314663</v>
          </cell>
          <cell r="H8">
            <v>-91.507412210370546</v>
          </cell>
          <cell r="I8">
            <v>0</v>
          </cell>
          <cell r="J8">
            <v>-70.084802039969389</v>
          </cell>
          <cell r="K8">
            <v>-21.422610170401164</v>
          </cell>
          <cell r="L8">
            <v>-1061.6485063041919</v>
          </cell>
          <cell r="M8">
            <v>-907.54582410222747</v>
          </cell>
          <cell r="N8">
            <v>-132.64555075037376</v>
          </cell>
          <cell r="O8">
            <v>-21.45713145159068</v>
          </cell>
          <cell r="P8">
            <v>-235.89296791452952</v>
          </cell>
          <cell r="Q8">
            <v>-18.107570602374413</v>
          </cell>
          <cell r="R8">
            <v>-5342.7632868322944</v>
          </cell>
          <cell r="S8">
            <v>-4415.2147269718862</v>
          </cell>
          <cell r="T8">
            <v>-927.54855986040786</v>
          </cell>
          <cell r="U8">
            <v>-2515.5690073810597</v>
          </cell>
          <cell r="V8">
            <v>-59.993214315690395</v>
          </cell>
          <cell r="W8">
            <v>-4980.9447553616164</v>
          </cell>
          <cell r="X8">
            <v>-110.13028132179137</v>
          </cell>
          <cell r="Y8">
            <v>0</v>
          </cell>
        </row>
        <row r="9">
          <cell r="B9" t="str">
            <v>NPS</v>
          </cell>
          <cell r="C9">
            <v>574088</v>
          </cell>
          <cell r="D9">
            <v>217048</v>
          </cell>
          <cell r="E9">
            <v>16036</v>
          </cell>
          <cell r="F9">
            <v>275146</v>
          </cell>
          <cell r="G9">
            <v>92594</v>
          </cell>
          <cell r="H9">
            <v>41588.000000000007</v>
          </cell>
          <cell r="I9">
            <v>4192.9999999999991</v>
          </cell>
          <cell r="J9">
            <v>34480.000000000007</v>
          </cell>
          <cell r="K9">
            <v>2915.0000000000005</v>
          </cell>
          <cell r="L9">
            <v>28325</v>
          </cell>
          <cell r="M9">
            <v>21619</v>
          </cell>
          <cell r="N9">
            <v>5687.0000000000009</v>
          </cell>
          <cell r="O9">
            <v>1018.9999999999999</v>
          </cell>
          <cell r="P9">
            <v>17909.000000000007</v>
          </cell>
          <cell r="Q9">
            <v>4772</v>
          </cell>
          <cell r="R9">
            <v>71603</v>
          </cell>
          <cell r="S9">
            <v>67361</v>
          </cell>
          <cell r="T9">
            <v>4242.0000000000009</v>
          </cell>
          <cell r="U9">
            <v>17940.000000000004</v>
          </cell>
          <cell r="V9">
            <v>11493.999999999998</v>
          </cell>
          <cell r="W9">
            <v>74717.999999999985</v>
          </cell>
          <cell r="X9">
            <v>6796.9999999999991</v>
          </cell>
          <cell r="Y9">
            <v>65858.000000000015</v>
          </cell>
        </row>
        <row r="10">
          <cell r="B10" t="str">
            <v>RM</v>
          </cell>
          <cell r="C10">
            <v>-180378.92404910675</v>
          </cell>
          <cell r="D10">
            <v>-72793.051706898623</v>
          </cell>
          <cell r="E10">
            <v>-8599.9725557335278</v>
          </cell>
          <cell r="F10">
            <v>-64242.548809248139</v>
          </cell>
          <cell r="G10">
            <v>-22290.229598978774</v>
          </cell>
          <cell r="H10">
            <v>-11126.207820472211</v>
          </cell>
          <cell r="I10">
            <v>-1135.7191981772121</v>
          </cell>
          <cell r="J10">
            <v>-9086.3135244659243</v>
          </cell>
          <cell r="K10">
            <v>-904.1750978290745</v>
          </cell>
          <cell r="L10">
            <v>-4634.6268349337797</v>
          </cell>
          <cell r="M10">
            <v>-3079.8597430381324</v>
          </cell>
          <cell r="N10">
            <v>-1318.8398401326956</v>
          </cell>
          <cell r="O10">
            <v>-235.92725176295176</v>
          </cell>
          <cell r="P10">
            <v>-5252.9772267601293</v>
          </cell>
          <cell r="Q10">
            <v>-1276.4177168126541</v>
          </cell>
          <cell r="R10">
            <v>-13148.626641798637</v>
          </cell>
          <cell r="S10">
            <v>-11897.610370670458</v>
          </cell>
          <cell r="T10">
            <v>-1251.0162711281796</v>
          </cell>
          <cell r="U10">
            <v>-5144.9240397016029</v>
          </cell>
          <cell r="V10">
            <v>-2846.3907883774227</v>
          </cell>
          <cell r="W10">
            <v>-19788.963432912271</v>
          </cell>
          <cell r="X10">
            <v>-1023.4143074794243</v>
          </cell>
          <cell r="Y10">
            <v>-34743.350977226444</v>
          </cell>
        </row>
        <row r="11">
          <cell r="B11" t="str">
            <v>PM</v>
          </cell>
          <cell r="C11">
            <v>-78845.683829453483</v>
          </cell>
          <cell r="D11">
            <v>-19655.328066358798</v>
          </cell>
          <cell r="E11">
            <v>-7262.2835549584661</v>
          </cell>
          <cell r="F11">
            <v>-48508.383614241771</v>
          </cell>
          <cell r="G11">
            <v>-16524.286072976774</v>
          </cell>
          <cell r="H11">
            <v>-7725.8720819614055</v>
          </cell>
          <cell r="I11">
            <v>-604.81866784150475</v>
          </cell>
          <cell r="J11">
            <v>-6800.677767364079</v>
          </cell>
          <cell r="K11">
            <v>-320.37564675582109</v>
          </cell>
          <cell r="L11">
            <v>-5107.2296973522516</v>
          </cell>
          <cell r="M11">
            <v>-3814.4696251794503</v>
          </cell>
          <cell r="N11">
            <v>-1145.7806202122904</v>
          </cell>
          <cell r="O11">
            <v>-146.97945196051077</v>
          </cell>
          <cell r="P11">
            <v>-2871.9860380807559</v>
          </cell>
          <cell r="Q11">
            <v>-819.19825558236414</v>
          </cell>
          <cell r="R11">
            <v>-9192.4937715796405</v>
          </cell>
          <cell r="S11">
            <v>-7796.5217538672559</v>
          </cell>
          <cell r="T11">
            <v>-1395.9720177123841</v>
          </cell>
          <cell r="U11">
            <v>-3354.4531376323721</v>
          </cell>
          <cell r="V11">
            <v>-1779.489356004693</v>
          </cell>
          <cell r="W11">
            <v>-16598.771579645705</v>
          </cell>
          <cell r="X11">
            <v>-1058.889696402583</v>
          </cell>
          <cell r="Y11">
            <v>-3419.6885938944506</v>
          </cell>
        </row>
        <row r="12">
          <cell r="B12" t="str">
            <v>PPS</v>
          </cell>
          <cell r="C12">
            <v>-48449.644215226799</v>
          </cell>
          <cell r="D12">
            <v>-11212.044506294096</v>
          </cell>
          <cell r="E12">
            <v>4488.2110386662553</v>
          </cell>
          <cell r="F12">
            <v>-37460.285312799126</v>
          </cell>
          <cell r="G12">
            <v>-9683.8542121216196</v>
          </cell>
          <cell r="H12">
            <v>-3527.6772051269818</v>
          </cell>
          <cell r="I12">
            <v>-543.93119538324481</v>
          </cell>
          <cell r="J12">
            <v>-2707.466488993397</v>
          </cell>
          <cell r="K12">
            <v>-276.27952075033988</v>
          </cell>
          <cell r="L12">
            <v>-3903.5184485283321</v>
          </cell>
          <cell r="M12">
            <v>-3336.0123011230457</v>
          </cell>
          <cell r="N12">
            <v>-499.16518945457068</v>
          </cell>
          <cell r="O12">
            <v>-68.340957950715477</v>
          </cell>
          <cell r="P12">
            <v>-1705.5039143468848</v>
          </cell>
          <cell r="Q12">
            <v>-547.15464411942196</v>
          </cell>
          <cell r="R12">
            <v>-10675.376776670597</v>
          </cell>
          <cell r="S12">
            <v>-8744.8764305323966</v>
          </cell>
          <cell r="T12">
            <v>-1930.5003461381996</v>
          </cell>
          <cell r="U12">
            <v>-1609.8683077732389</v>
          </cell>
          <cell r="V12">
            <v>-885.95704359602166</v>
          </cell>
          <cell r="W12">
            <v>-13870.303863900052</v>
          </cell>
          <cell r="X12">
            <v>-734.92510873759591</v>
          </cell>
          <cell r="Y12">
            <v>-4265.5254347998307</v>
          </cell>
        </row>
        <row r="13">
          <cell r="B13" t="str">
            <v>Variable Cost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 t="str">
            <v>Fixed Cost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 t="str">
            <v>Variable Distribution</v>
          </cell>
          <cell r="C15">
            <v>-13199.219495478188</v>
          </cell>
          <cell r="D15">
            <v>-3563.2826468459943</v>
          </cell>
          <cell r="E15">
            <v>0</v>
          </cell>
          <cell r="F15">
            <v>-8221.9153982094867</v>
          </cell>
          <cell r="G15">
            <v>-2072.7984031891897</v>
          </cell>
          <cell r="H15">
            <v>-654.96925993941136</v>
          </cell>
          <cell r="I15">
            <v>-73.296570706374482</v>
          </cell>
          <cell r="J15">
            <v>-491.24536415577711</v>
          </cell>
          <cell r="K15">
            <v>-90.427325077259738</v>
          </cell>
          <cell r="L15">
            <v>-1103.1910497855577</v>
          </cell>
          <cell r="M15">
            <v>-948.97144941665624</v>
          </cell>
          <cell r="N15">
            <v>-139.37839003996277</v>
          </cell>
          <cell r="O15">
            <v>-14.841210328938587</v>
          </cell>
          <cell r="P15">
            <v>-252.81187019623485</v>
          </cell>
          <cell r="Q15">
            <v>-61.826223267985718</v>
          </cell>
          <cell r="R15">
            <v>-2065.953667767109</v>
          </cell>
          <cell r="S15">
            <v>-1655.9777584715901</v>
          </cell>
          <cell r="T15">
            <v>-409.97590929551882</v>
          </cell>
          <cell r="U15">
            <v>-300.81748432692717</v>
          </cell>
          <cell r="V15">
            <v>-436.01672453182692</v>
          </cell>
          <cell r="W15">
            <v>-3194.6379103590607</v>
          </cell>
          <cell r="X15">
            <v>-151.69120803537334</v>
          </cell>
          <cell r="Y15">
            <v>-1414.0214504227074</v>
          </cell>
        </row>
        <row r="16">
          <cell r="B16" t="str">
            <v xml:space="preserve">Fixed Distribution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 t="str">
            <v>Supply Chain Overheads</v>
          </cell>
          <cell r="C17">
            <v>-31019.34628063986</v>
          </cell>
          <cell r="D17">
            <v>-8107.8402122550133</v>
          </cell>
          <cell r="E17">
            <v>1295.0450720257386</v>
          </cell>
          <cell r="F17">
            <v>-15405.555486349527</v>
          </cell>
          <cell r="G17">
            <v>-3984.6804194612587</v>
          </cell>
          <cell r="H17">
            <v>-1341.4863612081042</v>
          </cell>
          <cell r="I17">
            <v>-136.31809073138314</v>
          </cell>
          <cell r="J17">
            <v>-1056.8685935448527</v>
          </cell>
          <cell r="K17">
            <v>-148.29967693186833</v>
          </cell>
          <cell r="L17">
            <v>-2059.2920688570666</v>
          </cell>
          <cell r="M17">
            <v>-1762.795896544003</v>
          </cell>
          <cell r="N17">
            <v>-259.54616088171389</v>
          </cell>
          <cell r="O17">
            <v>-36.950011431349758</v>
          </cell>
          <cell r="P17">
            <v>-469.65561238818924</v>
          </cell>
          <cell r="Q17">
            <v>-114.24637700789829</v>
          </cell>
          <cell r="R17">
            <v>-3835.8810682625158</v>
          </cell>
          <cell r="S17">
            <v>-3074.8307761681208</v>
          </cell>
          <cell r="T17">
            <v>-761.0502920943951</v>
          </cell>
          <cell r="U17">
            <v>-559.69977627073104</v>
          </cell>
          <cell r="V17">
            <v>-809.88172631007762</v>
          </cell>
          <cell r="W17">
            <v>-5932.6220306043342</v>
          </cell>
          <cell r="X17">
            <v>-282.79046544060986</v>
          </cell>
          <cell r="Y17">
            <v>-8800.9956540610565</v>
          </cell>
        </row>
        <row r="18">
          <cell r="B18" t="str">
            <v>SCC</v>
          </cell>
          <cell r="C18">
            <v>-351892.81786990509</v>
          </cell>
          <cell r="D18">
            <v>-115331.54713865252</v>
          </cell>
          <cell r="E18">
            <v>-10079</v>
          </cell>
          <cell r="F18">
            <v>-173838.68862084806</v>
          </cell>
          <cell r="G18">
            <v>-54555.848706727615</v>
          </cell>
          <cell r="H18">
            <v>-24376.212728708113</v>
          </cell>
          <cell r="I18">
            <v>-2494.0837228397195</v>
          </cell>
          <cell r="J18">
            <v>-20142.571738524031</v>
          </cell>
          <cell r="K18">
            <v>-1739.5572673443635</v>
          </cell>
          <cell r="L18">
            <v>-16807.858099456986</v>
          </cell>
          <cell r="M18">
            <v>-12942.109015301286</v>
          </cell>
          <cell r="N18">
            <v>-3362.7102007212334</v>
          </cell>
          <cell r="O18">
            <v>-503.03888343446636</v>
          </cell>
          <cell r="P18">
            <v>-10552.934661772193</v>
          </cell>
          <cell r="Q18">
            <v>-2818.8432167903243</v>
          </cell>
          <cell r="R18">
            <v>-38918.331926078499</v>
          </cell>
          <cell r="S18">
            <v>-33169.817089709824</v>
          </cell>
          <cell r="T18">
            <v>-5748.5148363686758</v>
          </cell>
          <cell r="U18">
            <v>-10969.762745704871</v>
          </cell>
          <cell r="V18">
            <v>-6757.7356388200424</v>
          </cell>
          <cell r="W18">
            <v>-59385.298817421426</v>
          </cell>
          <cell r="X18">
            <v>-3251.7107860955866</v>
          </cell>
          <cell r="Y18">
            <v>-52643.582110404488</v>
          </cell>
        </row>
        <row r="19">
          <cell r="B19" t="str">
            <v>GP</v>
          </cell>
          <cell r="C19">
            <v>222195.182130095</v>
          </cell>
          <cell r="D19">
            <v>101716.45286134748</v>
          </cell>
          <cell r="E19">
            <v>5957</v>
          </cell>
          <cell r="F19">
            <v>101307.31137915197</v>
          </cell>
          <cell r="G19">
            <v>38038.1512932724</v>
          </cell>
          <cell r="H19">
            <v>17211.787271291894</v>
          </cell>
          <cell r="I19">
            <v>1698.9162771602796</v>
          </cell>
          <cell r="J19">
            <v>14337.428261475976</v>
          </cell>
          <cell r="K19">
            <v>1175.442732655637</v>
          </cell>
          <cell r="L19">
            <v>11517.141900543014</v>
          </cell>
          <cell r="M19">
            <v>8676.8909846987135</v>
          </cell>
          <cell r="N19">
            <v>2324.2897992787675</v>
          </cell>
          <cell r="O19">
            <v>515.96111656553353</v>
          </cell>
          <cell r="P19">
            <v>7356.0653382278142</v>
          </cell>
          <cell r="Q19">
            <v>1953.1567832096757</v>
          </cell>
          <cell r="R19">
            <v>32684.668073921501</v>
          </cell>
          <cell r="S19">
            <v>34191.182910290176</v>
          </cell>
          <cell r="T19">
            <v>-1506.5148363686749</v>
          </cell>
          <cell r="U19">
            <v>6970.2372542951325</v>
          </cell>
          <cell r="V19">
            <v>4736.2643611799558</v>
          </cell>
          <cell r="W19">
            <v>15332.701182578559</v>
          </cell>
          <cell r="X19">
            <v>3545.2892139044125</v>
          </cell>
          <cell r="Y19">
            <v>13214.417889595527</v>
          </cell>
        </row>
        <row r="20">
          <cell r="B20" t="str">
            <v>Advertising</v>
          </cell>
          <cell r="C20">
            <v>-25392.2</v>
          </cell>
          <cell r="D20">
            <v>-650.20000000000005</v>
          </cell>
          <cell r="F20">
            <v>-17482.3</v>
          </cell>
          <cell r="G20">
            <v>-9781</v>
          </cell>
          <cell r="H20">
            <v>-6463</v>
          </cell>
          <cell r="I20">
            <v>-1292.5999999999999</v>
          </cell>
          <cell r="J20">
            <v>-5170.3999999999996</v>
          </cell>
          <cell r="K20">
            <v>0</v>
          </cell>
          <cell r="L20">
            <v>-1430</v>
          </cell>
          <cell r="M20">
            <v>-1091.4446601941747</v>
          </cell>
          <cell r="N20">
            <v>-287.11067961165054</v>
          </cell>
          <cell r="O20">
            <v>-51.444660194174752</v>
          </cell>
          <cell r="P20">
            <v>-1710</v>
          </cell>
          <cell r="Q20">
            <v>-178</v>
          </cell>
          <cell r="R20">
            <v>-1881.5</v>
          </cell>
          <cell r="S20">
            <v>-2042.2</v>
          </cell>
          <cell r="T20">
            <v>160.69999999999999</v>
          </cell>
          <cell r="U20">
            <v>-1811</v>
          </cell>
          <cell r="V20">
            <v>-1901</v>
          </cell>
          <cell r="W20">
            <v>-2107.8000000000002</v>
          </cell>
          <cell r="X20">
            <v>0</v>
          </cell>
          <cell r="Y20">
            <v>-7259.7</v>
          </cell>
        </row>
        <row r="21">
          <cell r="B21" t="str">
            <v>Promotion-Trade</v>
          </cell>
          <cell r="C21">
            <v>-51798.324000000001</v>
          </cell>
          <cell r="D21">
            <v>-4196</v>
          </cell>
          <cell r="F21">
            <v>-33079</v>
          </cell>
          <cell r="G21">
            <v>-11692</v>
          </cell>
          <cell r="H21">
            <v>-5849</v>
          </cell>
          <cell r="I21">
            <v>-1169.8</v>
          </cell>
          <cell r="J21">
            <v>-4427.8</v>
          </cell>
          <cell r="K21">
            <v>-251.4</v>
          </cell>
          <cell r="L21">
            <v>-3291.0000000000005</v>
          </cell>
          <cell r="M21">
            <v>-2511.8492144748457</v>
          </cell>
          <cell r="N21">
            <v>-660.7561165048545</v>
          </cell>
          <cell r="O21">
            <v>-118.39466902030007</v>
          </cell>
          <cell r="P21">
            <v>-2306</v>
          </cell>
          <cell r="Q21">
            <v>-246</v>
          </cell>
          <cell r="R21">
            <v>-10926.219599630895</v>
          </cell>
          <cell r="S21">
            <v>-8971.2195996308947</v>
          </cell>
          <cell r="T21">
            <v>-1955</v>
          </cell>
          <cell r="U21">
            <v>-2304</v>
          </cell>
          <cell r="V21">
            <v>-1285</v>
          </cell>
          <cell r="W21">
            <v>-6116.2</v>
          </cell>
          <cell r="X21">
            <v>-755.58040036910347</v>
          </cell>
          <cell r="Y21">
            <v>-14523.324000000001</v>
          </cell>
        </row>
        <row r="22">
          <cell r="B22" t="str">
            <v>Promotion-Consumer</v>
          </cell>
          <cell r="C22">
            <v>0</v>
          </cell>
          <cell r="F22">
            <v>0</v>
          </cell>
          <cell r="G22">
            <v>0</v>
          </cell>
          <cell r="H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R22">
            <v>0</v>
          </cell>
        </row>
        <row r="23">
          <cell r="B23" t="str">
            <v>Market Research</v>
          </cell>
          <cell r="C23">
            <v>-12105.8</v>
          </cell>
          <cell r="D23">
            <v>-2403</v>
          </cell>
          <cell r="F23">
            <v>-8157</v>
          </cell>
          <cell r="G23">
            <v>-4160</v>
          </cell>
          <cell r="H23">
            <v>-2697</v>
          </cell>
          <cell r="I23">
            <v>-539.4</v>
          </cell>
          <cell r="J23">
            <v>-2157.6</v>
          </cell>
          <cell r="K23">
            <v>0</v>
          </cell>
          <cell r="L23">
            <v>-874.99999999999989</v>
          </cell>
          <cell r="M23">
            <v>-667.84201235657542</v>
          </cell>
          <cell r="N23">
            <v>-175.67961165048547</v>
          </cell>
          <cell r="O23">
            <v>-31.478375992939096</v>
          </cell>
          <cell r="P23">
            <v>-513</v>
          </cell>
          <cell r="Q23">
            <v>-75</v>
          </cell>
          <cell r="R23">
            <v>-1413.1999999999998</v>
          </cell>
          <cell r="S23">
            <v>-809.8</v>
          </cell>
          <cell r="T23">
            <v>-603.4</v>
          </cell>
          <cell r="U23">
            <v>-733</v>
          </cell>
          <cell r="V23">
            <v>-269</v>
          </cell>
          <cell r="W23">
            <v>-1581.8</v>
          </cell>
          <cell r="X23">
            <v>0</v>
          </cell>
          <cell r="Y23">
            <v>-1545.8</v>
          </cell>
        </row>
        <row r="24">
          <cell r="B24" t="str">
            <v>Development</v>
          </cell>
          <cell r="C24">
            <v>-12781.528</v>
          </cell>
          <cell r="F24">
            <v>-10323.528</v>
          </cell>
          <cell r="G24">
            <v>0</v>
          </cell>
          <cell r="H24">
            <v>0</v>
          </cell>
          <cell r="L24">
            <v>0</v>
          </cell>
          <cell r="R24">
            <v>-2917.328</v>
          </cell>
          <cell r="S24">
            <v>-854.32799999999986</v>
          </cell>
          <cell r="T24">
            <v>-2063</v>
          </cell>
          <cell r="W24">
            <v>-7406.2</v>
          </cell>
          <cell r="X24">
            <v>0</v>
          </cell>
          <cell r="Y24">
            <v>-2458</v>
          </cell>
        </row>
        <row r="25">
          <cell r="B25" t="str">
            <v>Central Research</v>
          </cell>
          <cell r="C25">
            <v>0</v>
          </cell>
          <cell r="F25">
            <v>0</v>
          </cell>
          <cell r="G25">
            <v>0</v>
          </cell>
          <cell r="H25">
            <v>0</v>
          </cell>
          <cell r="L25">
            <v>0</v>
          </cell>
          <cell r="R25">
            <v>0</v>
          </cell>
        </row>
        <row r="26">
          <cell r="B26" t="str">
            <v>UBGS</v>
          </cell>
          <cell r="C26">
            <v>0</v>
          </cell>
          <cell r="F26">
            <v>0</v>
          </cell>
          <cell r="G26">
            <v>0</v>
          </cell>
          <cell r="H26">
            <v>0</v>
          </cell>
          <cell r="L26">
            <v>0</v>
          </cell>
          <cell r="R26">
            <v>0</v>
          </cell>
        </row>
        <row r="27">
          <cell r="B27" t="str">
            <v>Local MDC</v>
          </cell>
          <cell r="C27">
            <v>-102077.85199999998</v>
          </cell>
          <cell r="D27">
            <v>-7249.2</v>
          </cell>
          <cell r="E27">
            <v>0</v>
          </cell>
          <cell r="F27">
            <v>-69041.827999999994</v>
          </cell>
          <cell r="G27">
            <v>-25633</v>
          </cell>
          <cell r="H27">
            <v>-15009</v>
          </cell>
          <cell r="I27">
            <v>-3001.7999999999997</v>
          </cell>
          <cell r="J27">
            <v>-11755.800000000001</v>
          </cell>
          <cell r="K27">
            <v>-251.4</v>
          </cell>
          <cell r="L27">
            <v>-5596</v>
          </cell>
          <cell r="M27">
            <v>-4271.1358870255963</v>
          </cell>
          <cell r="N27">
            <v>-1123.5464077669906</v>
          </cell>
          <cell r="O27">
            <v>-201.31770520741392</v>
          </cell>
          <cell r="P27">
            <v>-4529</v>
          </cell>
          <cell r="Q27">
            <v>-499</v>
          </cell>
          <cell r="R27">
            <v>-17138.247599630897</v>
          </cell>
          <cell r="S27">
            <v>-12677.547599630894</v>
          </cell>
          <cell r="T27">
            <v>-4460.7</v>
          </cell>
          <cell r="U27">
            <v>-4848</v>
          </cell>
          <cell r="V27">
            <v>-3455</v>
          </cell>
          <cell r="W27">
            <v>-17212</v>
          </cell>
          <cell r="X27">
            <v>-755.58040036910347</v>
          </cell>
          <cell r="Y27">
            <v>-25786.824000000001</v>
          </cell>
        </row>
        <row r="28">
          <cell r="B28" t="str">
            <v>MDC</v>
          </cell>
          <cell r="C28">
            <v>-102077.85199999998</v>
          </cell>
          <cell r="D28">
            <v>-7249.2</v>
          </cell>
          <cell r="E28">
            <v>0</v>
          </cell>
          <cell r="F28">
            <v>-69041.827999999994</v>
          </cell>
          <cell r="G28">
            <v>-25633</v>
          </cell>
          <cell r="H28">
            <v>-15009</v>
          </cell>
          <cell r="I28">
            <v>-3001.7999999999997</v>
          </cell>
          <cell r="J28">
            <v>-11755.800000000001</v>
          </cell>
          <cell r="K28">
            <v>-251.4</v>
          </cell>
          <cell r="L28">
            <v>-5596</v>
          </cell>
          <cell r="M28">
            <v>-4271.1358870255963</v>
          </cell>
          <cell r="N28">
            <v>-1123.5464077669906</v>
          </cell>
          <cell r="O28">
            <v>-201.31770520741392</v>
          </cell>
          <cell r="P28">
            <v>-4529</v>
          </cell>
          <cell r="Q28">
            <v>-499</v>
          </cell>
          <cell r="R28">
            <v>-17138.247599630897</v>
          </cell>
          <cell r="S28">
            <v>-12677.547599630894</v>
          </cell>
          <cell r="T28">
            <v>-4460.7</v>
          </cell>
          <cell r="U28">
            <v>-4848</v>
          </cell>
          <cell r="V28">
            <v>-3455</v>
          </cell>
          <cell r="W28">
            <v>-17212</v>
          </cell>
          <cell r="X28">
            <v>-755.58040036910347</v>
          </cell>
          <cell r="Y28">
            <v>-25786.824000000001</v>
          </cell>
        </row>
        <row r="29">
          <cell r="B29" t="str">
            <v>Con.O/H</v>
          </cell>
          <cell r="C29">
            <v>-174547.41592207903</v>
          </cell>
          <cell r="D29">
            <v>-55666.8</v>
          </cell>
          <cell r="E29">
            <v>-3675.8</v>
          </cell>
          <cell r="F29">
            <v>-94343.009922079014</v>
          </cell>
          <cell r="G29">
            <v>-41370.430028009105</v>
          </cell>
          <cell r="H29">
            <v>-18507.247683579029</v>
          </cell>
          <cell r="I29">
            <v>-1844.4991922211311</v>
          </cell>
          <cell r="J29">
            <v>-15649.530116110709</v>
          </cell>
          <cell r="K29">
            <v>-1013.2183752471914</v>
          </cell>
          <cell r="L29">
            <v>-12634.626602902314</v>
          </cell>
          <cell r="M29">
            <v>-9614.1569364591141</v>
          </cell>
          <cell r="N29">
            <v>-2553.6625764276</v>
          </cell>
          <cell r="O29">
            <v>-466.80709001559973</v>
          </cell>
          <cell r="P29">
            <v>-8053.6788983324641</v>
          </cell>
          <cell r="Q29">
            <v>-2174.8768431952976</v>
          </cell>
          <cell r="R29">
            <v>-19439.418727738906</v>
          </cell>
          <cell r="S29">
            <v>-18220.879363238906</v>
          </cell>
          <cell r="T29">
            <v>-1218.5393644999999</v>
          </cell>
          <cell r="U29">
            <v>-8020.6686507527475</v>
          </cell>
          <cell r="V29">
            <v>-5293.7280933171733</v>
          </cell>
          <cell r="W29">
            <v>-18121.056420499997</v>
          </cell>
          <cell r="X29">
            <v>-2097.7080017610933</v>
          </cell>
          <cell r="Y29">
            <v>-20861.806</v>
          </cell>
        </row>
        <row r="30">
          <cell r="B30" t="str">
            <v>OTI's</v>
          </cell>
          <cell r="C30">
            <v>5958.8</v>
          </cell>
          <cell r="D30">
            <v>41.999999999999872</v>
          </cell>
          <cell r="E30">
            <v>-256.8</v>
          </cell>
          <cell r="F30">
            <v>-596.4</v>
          </cell>
          <cell r="G30">
            <v>-446.44691397671426</v>
          </cell>
          <cell r="H30">
            <v>-206.86899342021448</v>
          </cell>
          <cell r="I30">
            <v>-22.760457578164946</v>
          </cell>
          <cell r="J30">
            <v>-183.27415574620173</v>
          </cell>
          <cell r="K30">
            <v>-0.83438009584782613</v>
          </cell>
          <cell r="L30">
            <v>-137.92842284202729</v>
          </cell>
          <cell r="M30">
            <v>-70.67851597213388</v>
          </cell>
          <cell r="N30">
            <v>-60.90134658653632</v>
          </cell>
          <cell r="O30">
            <v>-6.3485602833571066</v>
          </cell>
          <cell r="P30">
            <v>-79.642792283222178</v>
          </cell>
          <cell r="Q30">
            <v>-22.006705431250282</v>
          </cell>
          <cell r="R30">
            <v>0</v>
          </cell>
          <cell r="S30">
            <v>0</v>
          </cell>
          <cell r="T30">
            <v>0</v>
          </cell>
          <cell r="U30">
            <v>-88.99519423395374</v>
          </cell>
          <cell r="V30">
            <v>-60.957891789331924</v>
          </cell>
          <cell r="W30">
            <v>0</v>
          </cell>
          <cell r="X30">
            <v>0</v>
          </cell>
          <cell r="Y30">
            <v>6770</v>
          </cell>
        </row>
        <row r="31">
          <cell r="B31" t="str">
            <v>Other O/H</v>
          </cell>
          <cell r="C31">
            <v>-9398</v>
          </cell>
          <cell r="F31">
            <v>-5965</v>
          </cell>
          <cell r="G31">
            <v>0</v>
          </cell>
          <cell r="H31">
            <v>0</v>
          </cell>
          <cell r="L31">
            <v>0</v>
          </cell>
          <cell r="R31">
            <v>-3035</v>
          </cell>
          <cell r="S31">
            <v>-2690</v>
          </cell>
          <cell r="T31">
            <v>-345</v>
          </cell>
          <cell r="W31">
            <v>-2930</v>
          </cell>
          <cell r="X31">
            <v>0</v>
          </cell>
          <cell r="Y31">
            <v>-3433</v>
          </cell>
        </row>
        <row r="32">
          <cell r="B32" t="str">
            <v>Local O/H</v>
          </cell>
          <cell r="C32">
            <v>-168588.61592207904</v>
          </cell>
          <cell r="D32">
            <v>-55624.800000000003</v>
          </cell>
          <cell r="E32">
            <v>-3932.6000000000004</v>
          </cell>
          <cell r="F32">
            <v>-94939.409922079038</v>
          </cell>
          <cell r="G32">
            <v>-41816.876941985822</v>
          </cell>
          <cell r="H32">
            <v>-18714.116676999245</v>
          </cell>
          <cell r="I32">
            <v>-1867.2596497992961</v>
          </cell>
          <cell r="J32">
            <v>-15832.80427185691</v>
          </cell>
          <cell r="K32">
            <v>-1014.0527553430392</v>
          </cell>
          <cell r="L32">
            <v>-12772.555025744341</v>
          </cell>
          <cell r="M32">
            <v>-9684.8354524312472</v>
          </cell>
          <cell r="N32">
            <v>-2614.5639230141364</v>
          </cell>
          <cell r="O32">
            <v>-473.15565029895686</v>
          </cell>
          <cell r="P32">
            <v>-8133.3216906156858</v>
          </cell>
          <cell r="Q32">
            <v>-2196.883548626548</v>
          </cell>
          <cell r="R32">
            <v>-19439.418727738906</v>
          </cell>
          <cell r="S32">
            <v>-18220.879363238906</v>
          </cell>
          <cell r="T32">
            <v>-1218.5393644999999</v>
          </cell>
          <cell r="U32">
            <v>-8109.6638449867014</v>
          </cell>
          <cell r="V32">
            <v>-5354.6859851065055</v>
          </cell>
          <cell r="W32">
            <v>-18121.056420499997</v>
          </cell>
          <cell r="X32">
            <v>-2097.7080017610933</v>
          </cell>
          <cell r="Y32">
            <v>-14091.806</v>
          </cell>
        </row>
        <row r="33">
          <cell r="B33" t="str">
            <v>O/H</v>
          </cell>
          <cell r="C33">
            <v>-177986.61592207904</v>
          </cell>
          <cell r="D33">
            <v>-55624.800000000003</v>
          </cell>
          <cell r="E33">
            <v>-3932.6000000000004</v>
          </cell>
          <cell r="F33">
            <v>-100904.40992207904</v>
          </cell>
          <cell r="G33">
            <v>-41816.876941985822</v>
          </cell>
          <cell r="H33">
            <v>-18714.116676999245</v>
          </cell>
          <cell r="I33">
            <v>-1867.2596497992961</v>
          </cell>
          <cell r="J33">
            <v>-15832.80427185691</v>
          </cell>
          <cell r="K33">
            <v>-1014.0527553430392</v>
          </cell>
          <cell r="L33">
            <v>-12772.555025744341</v>
          </cell>
          <cell r="M33">
            <v>-9684.8354524312472</v>
          </cell>
          <cell r="N33">
            <v>-2614.5639230141364</v>
          </cell>
          <cell r="O33">
            <v>-473.15565029895686</v>
          </cell>
          <cell r="P33">
            <v>-8133.3216906156858</v>
          </cell>
          <cell r="Q33">
            <v>-2196.883548626548</v>
          </cell>
          <cell r="R33">
            <v>-22474.418727738906</v>
          </cell>
          <cell r="S33">
            <v>-20910.879363238906</v>
          </cell>
          <cell r="T33">
            <v>-1563.5393644999999</v>
          </cell>
          <cell r="U33">
            <v>-8109.6638449867014</v>
          </cell>
          <cell r="V33">
            <v>-5354.6859851065055</v>
          </cell>
          <cell r="W33">
            <v>-21051.056420499997</v>
          </cell>
          <cell r="X33">
            <v>-2097.7080017610933</v>
          </cell>
          <cell r="Y33">
            <v>-17524.806</v>
          </cell>
        </row>
        <row r="34">
          <cell r="B34" t="str">
            <v>TR bei</v>
          </cell>
          <cell r="C34">
            <v>-57869.285791984061</v>
          </cell>
          <cell r="D34">
            <v>38842.452861347483</v>
          </cell>
          <cell r="E34">
            <v>2024.3999999999996</v>
          </cell>
          <cell r="F34">
            <v>-68638.926542927074</v>
          </cell>
          <cell r="G34">
            <v>-29411.725648713425</v>
          </cell>
          <cell r="H34">
            <v>-16511.329405707354</v>
          </cell>
          <cell r="I34">
            <v>-3170.143372639016</v>
          </cell>
          <cell r="J34">
            <v>-13251.176010380936</v>
          </cell>
          <cell r="K34">
            <v>-90.01002268740217</v>
          </cell>
          <cell r="L34">
            <v>-6851.4131252013267</v>
          </cell>
          <cell r="M34">
            <v>-5279.0803547581299</v>
          </cell>
          <cell r="N34">
            <v>-1413.8205315023595</v>
          </cell>
          <cell r="O34">
            <v>-158.51223894083728</v>
          </cell>
          <cell r="P34">
            <v>-5306.2563523878716</v>
          </cell>
          <cell r="Q34">
            <v>-742.72676541687224</v>
          </cell>
          <cell r="R34">
            <v>-6927.9982534483024</v>
          </cell>
          <cell r="S34">
            <v>602.75594742037356</v>
          </cell>
          <cell r="T34">
            <v>-7530.7542008686742</v>
          </cell>
          <cell r="U34">
            <v>-5987.4265906915689</v>
          </cell>
          <cell r="V34">
            <v>-4073.4216239265497</v>
          </cell>
          <cell r="W34">
            <v>-22930.355237921438</v>
          </cell>
          <cell r="X34">
            <v>692.00081177421544</v>
          </cell>
          <cell r="Y34">
            <v>-30097.212110404475</v>
          </cell>
        </row>
        <row r="35">
          <cell r="B35" t="str">
            <v>TT</v>
          </cell>
          <cell r="C35">
            <v>-250</v>
          </cell>
          <cell r="F35">
            <v>-250</v>
          </cell>
          <cell r="G35">
            <v>0</v>
          </cell>
          <cell r="H35">
            <v>0</v>
          </cell>
          <cell r="L35">
            <v>0</v>
          </cell>
          <cell r="R35">
            <v>-250</v>
          </cell>
          <cell r="S35">
            <v>-389</v>
          </cell>
          <cell r="T35">
            <v>139</v>
          </cell>
          <cell r="W35">
            <v>0</v>
          </cell>
          <cell r="X35">
            <v>0</v>
          </cell>
          <cell r="Y35">
            <v>0</v>
          </cell>
        </row>
        <row r="36">
          <cell r="B36" t="str">
            <v>FC</v>
          </cell>
          <cell r="C36">
            <v>-23125.4</v>
          </cell>
          <cell r="D36">
            <v>-8874</v>
          </cell>
          <cell r="E36">
            <v>0</v>
          </cell>
          <cell r="F36">
            <v>-11322.4</v>
          </cell>
          <cell r="G36">
            <v>-4753.4783401708655</v>
          </cell>
          <cell r="H36">
            <v>-2130.5310929329244</v>
          </cell>
          <cell r="I36">
            <v>-212.34428181701708</v>
          </cell>
          <cell r="J36">
            <v>-1796.3930327422909</v>
          </cell>
          <cell r="K36">
            <v>-121.79377837361642</v>
          </cell>
          <cell r="L36">
            <v>-1457.3717966626778</v>
          </cell>
          <cell r="M36">
            <v>-1116.1866172044106</v>
          </cell>
          <cell r="N36">
            <v>-290.24633062650429</v>
          </cell>
          <cell r="O36">
            <v>-50.938848831762968</v>
          </cell>
          <cell r="P36">
            <v>-917.5903254306628</v>
          </cell>
          <cell r="Q36">
            <v>-247.98512514460054</v>
          </cell>
          <cell r="R36">
            <v>-2847</v>
          </cell>
          <cell r="S36">
            <v>-2883</v>
          </cell>
          <cell r="T36">
            <v>36</v>
          </cell>
          <cell r="U36">
            <v>-926.49686575223393</v>
          </cell>
          <cell r="V36">
            <v>-606.42479407690007</v>
          </cell>
          <cell r="W36">
            <v>-2189</v>
          </cell>
          <cell r="X36">
            <v>0</v>
          </cell>
          <cell r="Y36">
            <v>-2929</v>
          </cell>
        </row>
        <row r="37">
          <cell r="B37" t="str">
            <v>TC bei</v>
          </cell>
          <cell r="C37">
            <v>-81244.685791984055</v>
          </cell>
          <cell r="D37">
            <v>29968.452861347483</v>
          </cell>
          <cell r="E37">
            <v>2024.3999999999996</v>
          </cell>
          <cell r="F37">
            <v>-80211.326542927054</v>
          </cell>
          <cell r="G37">
            <v>-34165.203988884285</v>
          </cell>
          <cell r="H37">
            <v>-18641.860498640279</v>
          </cell>
          <cell r="I37">
            <v>-3382.4876544560329</v>
          </cell>
          <cell r="J37">
            <v>-15047.569043123227</v>
          </cell>
          <cell r="K37">
            <v>-211.80380106101859</v>
          </cell>
          <cell r="L37">
            <v>-8308.784921864004</v>
          </cell>
          <cell r="M37">
            <v>-6395.266971962541</v>
          </cell>
          <cell r="N37">
            <v>-1704.0668621288637</v>
          </cell>
          <cell r="O37">
            <v>-209.45108777260026</v>
          </cell>
          <cell r="P37">
            <v>-6223.8466778185348</v>
          </cell>
          <cell r="Q37">
            <v>-990.71189056147273</v>
          </cell>
          <cell r="R37">
            <v>-10024.998253448302</v>
          </cell>
          <cell r="S37">
            <v>-2669.2440525796264</v>
          </cell>
          <cell r="T37">
            <v>-7355.7542008686742</v>
          </cell>
          <cell r="U37">
            <v>-6913.9234564438029</v>
          </cell>
          <cell r="V37">
            <v>-4679.8464180034498</v>
          </cell>
          <cell r="W37">
            <v>-25119.355237921438</v>
          </cell>
          <cell r="X37">
            <v>692.00081177421544</v>
          </cell>
          <cell r="Y37">
            <v>-33026.212110404478</v>
          </cell>
        </row>
        <row r="76">
          <cell r="B76" t="str">
            <v>AP 02</v>
          </cell>
          <cell r="C76" t="str">
            <v>Unilever Bestfoods Total</v>
          </cell>
          <cell r="D76" t="str">
            <v>Unilever Bestfoods Foodservice</v>
          </cell>
          <cell r="E76" t="str">
            <v>Unilever Bestfoods Export</v>
          </cell>
          <cell r="F76" t="str">
            <v>Unilever Bestfoods Retail exc. JH</v>
          </cell>
          <cell r="G76" t="str">
            <v>Knorr</v>
          </cell>
          <cell r="H76" t="str">
            <v>Knorr Bouillon</v>
          </cell>
          <cell r="I76" t="str">
            <v>Bouillon Cube</v>
          </cell>
          <cell r="J76" t="str">
            <v>Bouillon Powder</v>
          </cell>
          <cell r="K76" t="str">
            <v>Bouillon Essence</v>
          </cell>
          <cell r="L76" t="str">
            <v>Knorr Sauce</v>
          </cell>
          <cell r="M76" t="str">
            <v>Sauce-Soy Sauce</v>
          </cell>
          <cell r="N76" t="str">
            <v>Sauce-Ketchup</v>
          </cell>
          <cell r="O76" t="str">
            <v>Sauce-Other Sauce</v>
          </cell>
          <cell r="P76" t="str">
            <v>Knorr Soup</v>
          </cell>
          <cell r="Q76" t="str">
            <v>Knorr Other</v>
          </cell>
          <cell r="R76" t="str">
            <v>Lipton</v>
          </cell>
          <cell r="S76" t="str">
            <v>Lipton Leaf Tea</v>
          </cell>
          <cell r="T76" t="str">
            <v>Lipton RTD</v>
          </cell>
          <cell r="U76" t="str">
            <v>Skippy</v>
          </cell>
          <cell r="V76" t="str">
            <v>Hellmann's</v>
          </cell>
          <cell r="W76" t="str">
            <v>Laocai</v>
          </cell>
          <cell r="X76" t="str">
            <v>Rickshaw</v>
          </cell>
          <cell r="Y76" t="str">
            <v>Jinghua</v>
          </cell>
        </row>
        <row r="78">
          <cell r="B78" t="str">
            <v>Volume</v>
          </cell>
          <cell r="C78">
            <v>57355.428571428572</v>
          </cell>
          <cell r="D78">
            <v>19568</v>
          </cell>
          <cell r="E78">
            <v>3571.4285714285711</v>
          </cell>
          <cell r="F78">
            <v>34307</v>
          </cell>
          <cell r="G78">
            <v>11322</v>
          </cell>
          <cell r="H78">
            <v>5879</v>
          </cell>
          <cell r="I78">
            <v>352.87361363636364</v>
          </cell>
          <cell r="J78">
            <v>3869.8517500000007</v>
          </cell>
          <cell r="K78">
            <v>1656.2746363636361</v>
          </cell>
          <cell r="L78">
            <v>5000.0000000000009</v>
          </cell>
          <cell r="M78">
            <v>4546.5116279069771</v>
          </cell>
          <cell r="N78">
            <v>406.97674418604652</v>
          </cell>
          <cell r="O78">
            <v>46.511627906976749</v>
          </cell>
          <cell r="P78">
            <v>443</v>
          </cell>
          <cell r="Q78">
            <v>0</v>
          </cell>
          <cell r="R78">
            <v>958</v>
          </cell>
          <cell r="S78">
            <v>958</v>
          </cell>
          <cell r="T78">
            <v>0</v>
          </cell>
          <cell r="U78">
            <v>1398</v>
          </cell>
          <cell r="V78">
            <v>538</v>
          </cell>
          <cell r="W78">
            <v>20000</v>
          </cell>
          <cell r="X78">
            <v>91</v>
          </cell>
          <cell r="Y78">
            <v>-91</v>
          </cell>
        </row>
        <row r="79">
          <cell r="B79" t="str">
            <v>GSV</v>
          </cell>
          <cell r="C79">
            <v>751528.97443280416</v>
          </cell>
          <cell r="D79">
            <v>344350.38942303305</v>
          </cell>
          <cell r="E79">
            <v>30000</v>
          </cell>
          <cell r="F79">
            <v>377178.58500977105</v>
          </cell>
          <cell r="G79">
            <v>164918.85361560388</v>
          </cell>
          <cell r="H79">
            <v>117206.26414331244</v>
          </cell>
          <cell r="I79">
            <v>6968.0266744101091</v>
          </cell>
          <cell r="J79">
            <v>77088.01380257454</v>
          </cell>
          <cell r="K79">
            <v>33150.223666327794</v>
          </cell>
          <cell r="L79">
            <v>28516.454363777604</v>
          </cell>
          <cell r="M79">
            <v>22537.789529430996</v>
          </cell>
          <cell r="N79">
            <v>5103.5629420701125</v>
          </cell>
          <cell r="O79">
            <v>875.10189227649528</v>
          </cell>
          <cell r="P79">
            <v>19196.135108513849</v>
          </cell>
          <cell r="Q79">
            <v>0</v>
          </cell>
          <cell r="R79">
            <v>90775.589000000007</v>
          </cell>
          <cell r="S79">
            <v>90775.589000000007</v>
          </cell>
          <cell r="U79">
            <v>32562.065189678138</v>
          </cell>
          <cell r="V79">
            <v>10381.987388887312</v>
          </cell>
          <cell r="W79">
            <v>78540.089815601736</v>
          </cell>
          <cell r="Y79">
            <v>0</v>
          </cell>
        </row>
        <row r="80">
          <cell r="B80" t="str">
            <v>PPR</v>
          </cell>
          <cell r="C80">
            <v>-16075.895998438446</v>
          </cell>
          <cell r="D80">
            <v>-6730.4398243259284</v>
          </cell>
          <cell r="E80">
            <v>0</v>
          </cell>
          <cell r="F80">
            <v>-9345.4561741125181</v>
          </cell>
          <cell r="G80">
            <v>-4637.6942384257654</v>
          </cell>
          <cell r="H80">
            <v>-3726.0487261199601</v>
          </cell>
          <cell r="I80">
            <v>-154.57382198056541</v>
          </cell>
          <cell r="J80">
            <v>-2781.0425521527322</v>
          </cell>
          <cell r="K80">
            <v>-790.43235198666264</v>
          </cell>
          <cell r="L80">
            <v>-550.38277460561903</v>
          </cell>
          <cell r="M80">
            <v>-435.55598274853929</v>
          </cell>
          <cell r="N80">
            <v>-95.599052002975057</v>
          </cell>
          <cell r="O80">
            <v>-19.227739854104655</v>
          </cell>
          <cell r="P80">
            <v>-361.26273770018668</v>
          </cell>
          <cell r="Q80">
            <v>0</v>
          </cell>
          <cell r="R80">
            <v>-2393.268</v>
          </cell>
          <cell r="S80">
            <v>-2393.268</v>
          </cell>
          <cell r="U80">
            <v>-709.38883396853578</v>
          </cell>
          <cell r="V80">
            <v>-147.10878751215401</v>
          </cell>
          <cell r="W80">
            <v>-1457.9963142060642</v>
          </cell>
          <cell r="Y80">
            <v>0</v>
          </cell>
        </row>
        <row r="81">
          <cell r="B81" t="str">
            <v>TPR-T</v>
          </cell>
          <cell r="C81">
            <v>-19319.7169936631</v>
          </cell>
          <cell r="D81">
            <v>-7636.1428401859002</v>
          </cell>
          <cell r="E81">
            <v>0</v>
          </cell>
          <cell r="F81">
            <v>-11683.574153477199</v>
          </cell>
          <cell r="G81">
            <v>-6735.227164695847</v>
          </cell>
          <cell r="H81">
            <v>-3104.2888975120795</v>
          </cell>
          <cell r="I81">
            <v>-210.45285242954421</v>
          </cell>
          <cell r="J81">
            <v>-1751.7931661378793</v>
          </cell>
          <cell r="K81">
            <v>-1142.0428789446557</v>
          </cell>
          <cell r="L81">
            <v>-2019.9857386028975</v>
          </cell>
          <cell r="M81">
            <v>-1670.0656820809202</v>
          </cell>
          <cell r="N81">
            <v>-304.76519985283801</v>
          </cell>
          <cell r="O81">
            <v>-45.154856669139377</v>
          </cell>
          <cell r="P81">
            <v>-1610.9525285808706</v>
          </cell>
          <cell r="Q81">
            <v>0</v>
          </cell>
          <cell r="R81">
            <v>-2276.4</v>
          </cell>
          <cell r="S81">
            <v>-2276.4</v>
          </cell>
          <cell r="U81">
            <v>-2206.9241710993683</v>
          </cell>
          <cell r="V81">
            <v>-182.683356625123</v>
          </cell>
          <cell r="W81">
            <v>-282.33946105686186</v>
          </cell>
          <cell r="Y81">
            <v>0</v>
          </cell>
        </row>
        <row r="82">
          <cell r="B82" t="str">
            <v>TPR-C</v>
          </cell>
          <cell r="C82">
            <v>-16133.040440702578</v>
          </cell>
          <cell r="D82">
            <v>-983.8067585211968</v>
          </cell>
          <cell r="E82">
            <v>0</v>
          </cell>
          <cell r="F82">
            <v>-15149.233682181381</v>
          </cell>
          <cell r="G82">
            <v>-1545.9322124822861</v>
          </cell>
          <cell r="H82">
            <v>-374.92651968041326</v>
          </cell>
          <cell r="I82">
            <v>0</v>
          </cell>
          <cell r="J82">
            <v>-147.1780842839357</v>
          </cell>
          <cell r="K82">
            <v>-227.74843539647756</v>
          </cell>
          <cell r="L82">
            <v>-947.08585056908476</v>
          </cell>
          <cell r="M82">
            <v>-823.16786460153469</v>
          </cell>
          <cell r="N82">
            <v>-107.19869021429889</v>
          </cell>
          <cell r="O82">
            <v>-16.719295753251227</v>
          </cell>
          <cell r="P82">
            <v>-223.91984223278808</v>
          </cell>
          <cell r="Q82">
            <v>0</v>
          </cell>
          <cell r="R82">
            <v>-5105.6000000000004</v>
          </cell>
          <cell r="S82">
            <v>-5105.6000000000004</v>
          </cell>
          <cell r="U82">
            <v>-3645.7521846102313</v>
          </cell>
          <cell r="V82">
            <v>-52.195244750035144</v>
          </cell>
          <cell r="W82">
            <v>-4799.7540403388257</v>
          </cell>
          <cell r="Y82">
            <v>0</v>
          </cell>
        </row>
        <row r="83">
          <cell r="B83" t="str">
            <v>NPS</v>
          </cell>
          <cell r="C83">
            <v>699999.321</v>
          </cell>
          <cell r="D83">
            <v>329000.00000000006</v>
          </cell>
          <cell r="E83">
            <v>30000</v>
          </cell>
          <cell r="F83">
            <v>340999.321</v>
          </cell>
          <cell r="G83">
            <v>151999</v>
          </cell>
          <cell r="H83">
            <v>110000</v>
          </cell>
          <cell r="I83">
            <v>6603</v>
          </cell>
          <cell r="J83">
            <v>72407.999999999985</v>
          </cell>
          <cell r="K83">
            <v>30989.999999999996</v>
          </cell>
          <cell r="L83">
            <v>24999.000000000004</v>
          </cell>
          <cell r="M83">
            <v>19609.000000000004</v>
          </cell>
          <cell r="N83">
            <v>4596</v>
          </cell>
          <cell r="O83">
            <v>794</v>
          </cell>
          <cell r="P83">
            <v>17000.000000000004</v>
          </cell>
          <cell r="Q83">
            <v>0</v>
          </cell>
          <cell r="R83">
            <v>81000.321000000011</v>
          </cell>
          <cell r="S83">
            <v>81000.321000000011</v>
          </cell>
          <cell r="T83">
            <v>0</v>
          </cell>
          <cell r="U83">
            <v>26000</v>
          </cell>
          <cell r="V83">
            <v>10000</v>
          </cell>
          <cell r="W83">
            <v>71999.999999999985</v>
          </cell>
          <cell r="X83">
            <v>0</v>
          </cell>
          <cell r="Y83">
            <v>0</v>
          </cell>
        </row>
        <row r="84">
          <cell r="B84" t="str">
            <v>RM</v>
          </cell>
          <cell r="C84">
            <v>-234046.35875882866</v>
          </cell>
          <cell r="D84">
            <v>-113029.52040030112</v>
          </cell>
          <cell r="E84">
            <v>-21477.70783696029</v>
          </cell>
          <cell r="F84">
            <v>-99539.130521567262</v>
          </cell>
          <cell r="G84">
            <v>-44877.931286138832</v>
          </cell>
          <cell r="H84">
            <v>-33255.511746217504</v>
          </cell>
          <cell r="I84">
            <v>-2003.2272036688189</v>
          </cell>
          <cell r="J84">
            <v>-21946.109224369247</v>
          </cell>
          <cell r="K84">
            <v>-9306.1753181794356</v>
          </cell>
          <cell r="L84">
            <v>-5248.7594663867812</v>
          </cell>
          <cell r="M84">
            <v>-3526.7309348308181</v>
          </cell>
          <cell r="N84">
            <v>-1471.2882144457449</v>
          </cell>
          <cell r="O84">
            <v>-250.74031711021905</v>
          </cell>
          <cell r="P84">
            <v>-4823.6025455045828</v>
          </cell>
          <cell r="Q84">
            <v>-1550.0575280299706</v>
          </cell>
          <cell r="R84">
            <v>-22076.362000000001</v>
          </cell>
          <cell r="S84">
            <v>-22076.362000000001</v>
          </cell>
          <cell r="T84">
            <v>0</v>
          </cell>
          <cell r="U84">
            <v>-7109.1913186264201</v>
          </cell>
          <cell r="V84">
            <v>-3250.5007776119155</v>
          </cell>
          <cell r="W84">
            <v>-22225.145139190103</v>
          </cell>
          <cell r="X84">
            <v>0</v>
          </cell>
          <cell r="Y84">
            <v>0</v>
          </cell>
        </row>
        <row r="85">
          <cell r="B85" t="str">
            <v>PM</v>
          </cell>
          <cell r="C85">
            <v>-121003.45146008344</v>
          </cell>
          <cell r="D85">
            <v>-37116.032254744176</v>
          </cell>
          <cell r="E85">
            <v>-18136.731062322022</v>
          </cell>
          <cell r="F85">
            <v>-65750.688143017236</v>
          </cell>
          <cell r="G85">
            <v>-28909.275737331642</v>
          </cell>
          <cell r="H85">
            <v>-19865.42295898082</v>
          </cell>
          <cell r="I85">
            <v>-991.12979442500045</v>
          </cell>
          <cell r="J85">
            <v>-15057.298815346941</v>
          </cell>
          <cell r="K85">
            <v>-3816.9943492088787</v>
          </cell>
          <cell r="L85">
            <v>-5530.608790709236</v>
          </cell>
          <cell r="M85">
            <v>-4295.1419598582306</v>
          </cell>
          <cell r="N85">
            <v>-1107.0500071283168</v>
          </cell>
          <cell r="O85">
            <v>-128.41682372268846</v>
          </cell>
          <cell r="P85">
            <v>-2618.9214666160369</v>
          </cell>
          <cell r="Q85">
            <v>-894.32252102554833</v>
          </cell>
          <cell r="R85">
            <v>-12752.198</v>
          </cell>
          <cell r="S85">
            <v>-12752.198</v>
          </cell>
          <cell r="T85">
            <v>0</v>
          </cell>
          <cell r="U85">
            <v>-4706.1590450586646</v>
          </cell>
          <cell r="V85">
            <v>-1945.3641936533072</v>
          </cell>
          <cell r="W85">
            <v>-17437.691166973615</v>
          </cell>
          <cell r="X85">
            <v>0</v>
          </cell>
          <cell r="Y85">
            <v>0</v>
          </cell>
        </row>
        <row r="86">
          <cell r="B86" t="str">
            <v>PPS</v>
          </cell>
          <cell r="C86">
            <v>-49605.983001228851</v>
          </cell>
          <cell r="D86">
            <v>-20969.591897838593</v>
          </cell>
          <cell r="E86">
            <v>12014.438899282311</v>
          </cell>
          <cell r="F86">
            <v>-40650.83000267257</v>
          </cell>
          <cell r="G86">
            <v>-16000.549637354185</v>
          </cell>
          <cell r="H86">
            <v>-9405.5862359660678</v>
          </cell>
          <cell r="I86">
            <v>-813.33590986543459</v>
          </cell>
          <cell r="J86">
            <v>-5242.7730473623305</v>
          </cell>
          <cell r="K86">
            <v>-3349.4772787383022</v>
          </cell>
          <cell r="L86">
            <v>-4327.5944853403544</v>
          </cell>
          <cell r="M86">
            <v>-3811.8282258798067</v>
          </cell>
          <cell r="N86">
            <v>-463.69474833359794</v>
          </cell>
          <cell r="O86">
            <v>-52.071511126950348</v>
          </cell>
          <cell r="P86">
            <v>-1811.3263371010939</v>
          </cell>
          <cell r="Q86">
            <v>-456.04257894666887</v>
          </cell>
          <cell r="R86">
            <v>-10523.073</v>
          </cell>
          <cell r="S86">
            <v>-10523.073</v>
          </cell>
          <cell r="T86">
            <v>0</v>
          </cell>
          <cell r="U86">
            <v>-2107.3033188300883</v>
          </cell>
          <cell r="V86">
            <v>-703.50314800327271</v>
          </cell>
          <cell r="W86">
            <v>-11316.400898485021</v>
          </cell>
          <cell r="X86">
            <v>0</v>
          </cell>
          <cell r="Y86">
            <v>0</v>
          </cell>
        </row>
        <row r="87">
          <cell r="B87" t="str">
            <v>Variable Cost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8">
          <cell r="B88" t="str">
            <v>Fixed Cost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</row>
        <row r="89">
          <cell r="B89" t="str">
            <v>Variable Distribution</v>
          </cell>
          <cell r="C89">
            <v>-15670.502896911927</v>
          </cell>
          <cell r="D89">
            <v>-4659.3049611906381</v>
          </cell>
          <cell r="E89">
            <v>0</v>
          </cell>
          <cell r="F89">
            <v>-11011.197935721289</v>
          </cell>
          <cell r="G89">
            <v>-3763.7158185272074</v>
          </cell>
          <cell r="H89">
            <v>-2249.6191704936004</v>
          </cell>
          <cell r="I89">
            <v>-115.89006996969039</v>
          </cell>
          <cell r="J89">
            <v>-1099.9772818324434</v>
          </cell>
          <cell r="K89">
            <v>-1033.7518186914667</v>
          </cell>
          <cell r="L89">
            <v>-1270.2284853527485</v>
          </cell>
          <cell r="M89">
            <v>-1153.2631626147356</v>
          </cell>
          <cell r="N89">
            <v>-103.99417153430231</v>
          </cell>
          <cell r="O89">
            <v>-12.971151203710576</v>
          </cell>
          <cell r="P89">
            <v>-209.01608248162376</v>
          </cell>
          <cell r="Q89">
            <v>-34.852080199234493</v>
          </cell>
          <cell r="R89">
            <v>-3543.3485055610518</v>
          </cell>
          <cell r="S89">
            <v>-3543.3485055610518</v>
          </cell>
          <cell r="T89">
            <v>0</v>
          </cell>
          <cell r="U89">
            <v>-433.60667410508944</v>
          </cell>
          <cell r="V89">
            <v>-210.22115825602688</v>
          </cell>
          <cell r="W89">
            <v>-3060.3057792719146</v>
          </cell>
          <cell r="X89">
            <v>0</v>
          </cell>
          <cell r="Y89">
            <v>0</v>
          </cell>
        </row>
        <row r="90">
          <cell r="B90" t="str">
            <v xml:space="preserve">Fixed Distribution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B91" t="str">
            <v>Supply Chain Overheads</v>
          </cell>
          <cell r="C91">
            <v>-24237.370155365912</v>
          </cell>
          <cell r="D91">
            <v>-8652.9949279254706</v>
          </cell>
          <cell r="E91">
            <v>0</v>
          </cell>
          <cell r="F91">
            <v>-15584.375227440443</v>
          </cell>
          <cell r="G91">
            <v>-6989.7579486933855</v>
          </cell>
          <cell r="H91">
            <v>-4177.8641737738299</v>
          </cell>
          <cell r="I91">
            <v>-215.22441565799645</v>
          </cell>
          <cell r="J91">
            <v>-2042.814951974538</v>
          </cell>
          <cell r="K91">
            <v>-1919.8248061412955</v>
          </cell>
          <cell r="L91">
            <v>-2358.9957585122474</v>
          </cell>
          <cell r="M91">
            <v>-2141.7744448559379</v>
          </cell>
          <cell r="N91">
            <v>-193.13203284941861</v>
          </cell>
          <cell r="O91">
            <v>-24.089280806891068</v>
          </cell>
          <cell r="P91">
            <v>-388.17272460872982</v>
          </cell>
          <cell r="Q91">
            <v>-64.72529179857834</v>
          </cell>
          <cell r="R91">
            <v>-1715.5119999999999</v>
          </cell>
          <cell r="S91">
            <v>-1715.5119999999999</v>
          </cell>
          <cell r="T91">
            <v>0</v>
          </cell>
          <cell r="U91">
            <v>-805.26953762373773</v>
          </cell>
          <cell r="V91">
            <v>-390.41072247547856</v>
          </cell>
          <cell r="W91">
            <v>-5683.4250186478421</v>
          </cell>
          <cell r="X91">
            <v>0</v>
          </cell>
          <cell r="Y91">
            <v>0</v>
          </cell>
        </row>
        <row r="92">
          <cell r="B92" t="str">
            <v>SCC</v>
          </cell>
          <cell r="C92">
            <v>-441020.17276685778</v>
          </cell>
          <cell r="D92">
            <v>-184427.44444200001</v>
          </cell>
          <cell r="E92">
            <v>-27600</v>
          </cell>
          <cell r="F92">
            <v>-228992.72832485774</v>
          </cell>
          <cell r="G92">
            <v>-100541.23042804525</v>
          </cell>
          <cell r="H92">
            <v>-68954.004285431816</v>
          </cell>
          <cell r="I92">
            <v>-4138.8073935869415</v>
          </cell>
          <cell r="J92">
            <v>-45388.973320885503</v>
          </cell>
          <cell r="K92">
            <v>-19426.223570959377</v>
          </cell>
          <cell r="L92">
            <v>-18736.186986301371</v>
          </cell>
          <cell r="M92">
            <v>-14928.738728039529</v>
          </cell>
          <cell r="N92">
            <v>-3339.1591742913802</v>
          </cell>
          <cell r="O92">
            <v>-468.28908397045944</v>
          </cell>
          <cell r="P92">
            <v>-9851.0391563120666</v>
          </cell>
          <cell r="Q92">
            <v>-3000</v>
          </cell>
          <cell r="R92">
            <v>-47067</v>
          </cell>
          <cell r="S92">
            <v>-47067</v>
          </cell>
          <cell r="T92">
            <v>0</v>
          </cell>
          <cell r="U92">
            <v>-15161.529894243999</v>
          </cell>
          <cell r="V92">
            <v>-6500</v>
          </cell>
          <cell r="W92">
            <v>-59722.968002568494</v>
          </cell>
          <cell r="Y92">
            <v>0</v>
          </cell>
        </row>
        <row r="93">
          <cell r="B93" t="str">
            <v>GP</v>
          </cell>
          <cell r="C93">
            <v>258979.1482331423</v>
          </cell>
          <cell r="D93">
            <v>144572.55555800005</v>
          </cell>
          <cell r="E93">
            <v>2400</v>
          </cell>
          <cell r="F93">
            <v>112006.59267514225</v>
          </cell>
          <cell r="G93">
            <v>51457.769571954748</v>
          </cell>
          <cell r="H93">
            <v>41045.995714568184</v>
          </cell>
          <cell r="I93">
            <v>2464.1926064130585</v>
          </cell>
          <cell r="J93">
            <v>27019.026679114482</v>
          </cell>
          <cell r="K93">
            <v>11563.776429040619</v>
          </cell>
          <cell r="L93">
            <v>6262.8130136986329</v>
          </cell>
          <cell r="M93">
            <v>4680.2612719604749</v>
          </cell>
          <cell r="N93">
            <v>1256.8408257086198</v>
          </cell>
          <cell r="O93">
            <v>325.71091602954056</v>
          </cell>
          <cell r="P93">
            <v>7148.9608436879371</v>
          </cell>
          <cell r="Q93">
            <v>-3000</v>
          </cell>
          <cell r="R93">
            <v>33933.321000000011</v>
          </cell>
          <cell r="S93">
            <v>33933.321000000011</v>
          </cell>
          <cell r="T93">
            <v>0</v>
          </cell>
          <cell r="U93">
            <v>10838.470105756001</v>
          </cell>
          <cell r="V93">
            <v>3500</v>
          </cell>
          <cell r="W93">
            <v>12277.031997431492</v>
          </cell>
          <cell r="X93">
            <v>0</v>
          </cell>
          <cell r="Y93">
            <v>0</v>
          </cell>
        </row>
        <row r="94">
          <cell r="B94" t="str">
            <v>Advertising</v>
          </cell>
          <cell r="C94">
            <v>-109910</v>
          </cell>
          <cell r="D94">
            <v>-1500</v>
          </cell>
          <cell r="E94">
            <v>0</v>
          </cell>
          <cell r="F94">
            <v>-108410</v>
          </cell>
          <cell r="G94">
            <v>-81396</v>
          </cell>
          <cell r="H94">
            <v>-55396.000000000007</v>
          </cell>
          <cell r="I94">
            <v>-3325.0189999999998</v>
          </cell>
          <cell r="J94">
            <v>-36464.417000000009</v>
          </cell>
          <cell r="K94">
            <v>-15606.563999999997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-26000</v>
          </cell>
          <cell r="R94">
            <v>-24544</v>
          </cell>
          <cell r="S94">
            <v>-24544</v>
          </cell>
          <cell r="T94">
            <v>0</v>
          </cell>
          <cell r="U94">
            <v>-2470</v>
          </cell>
          <cell r="V94">
            <v>0</v>
          </cell>
          <cell r="W94">
            <v>0</v>
          </cell>
          <cell r="Y94">
            <v>0</v>
          </cell>
        </row>
        <row r="95">
          <cell r="B95" t="str">
            <v>Promotion-Trade</v>
          </cell>
          <cell r="C95">
            <v>-50390.55384993364</v>
          </cell>
          <cell r="D95">
            <v>-13000</v>
          </cell>
          <cell r="E95">
            <v>0</v>
          </cell>
          <cell r="F95">
            <v>-37390.55384993364</v>
          </cell>
          <cell r="G95">
            <v>-20331.103696620361</v>
          </cell>
          <cell r="H95">
            <v>-17388.808260851758</v>
          </cell>
          <cell r="I95">
            <v>-1043.7236958388521</v>
          </cell>
          <cell r="J95">
            <v>-11446.18303770567</v>
          </cell>
          <cell r="K95">
            <v>-4898.9015273072355</v>
          </cell>
          <cell r="L95">
            <v>-600</v>
          </cell>
          <cell r="M95">
            <v>-472.77980978748121</v>
          </cell>
          <cell r="N95">
            <v>-108.19985130370658</v>
          </cell>
          <cell r="O95">
            <v>-19.020338908812178</v>
          </cell>
          <cell r="P95">
            <v>-2342.2954357686017</v>
          </cell>
          <cell r="Q95">
            <v>0</v>
          </cell>
          <cell r="R95">
            <v>-10561.203262333111</v>
          </cell>
          <cell r="S95">
            <v>-10561.203262333111</v>
          </cell>
          <cell r="T95">
            <v>0</v>
          </cell>
          <cell r="U95">
            <v>-3542.2468909801692</v>
          </cell>
          <cell r="V95">
            <v>-708</v>
          </cell>
          <cell r="W95">
            <v>-2248</v>
          </cell>
          <cell r="Y95">
            <v>0</v>
          </cell>
        </row>
        <row r="96">
          <cell r="B96" t="str">
            <v>Promotion-Consumer</v>
          </cell>
          <cell r="C96">
            <v>0</v>
          </cell>
          <cell r="F96">
            <v>0</v>
          </cell>
          <cell r="G96">
            <v>0</v>
          </cell>
          <cell r="H96">
            <v>0</v>
          </cell>
          <cell r="L96">
            <v>0</v>
          </cell>
          <cell r="R96">
            <v>0</v>
          </cell>
        </row>
        <row r="97">
          <cell r="B97" t="str">
            <v>Market Research</v>
          </cell>
          <cell r="C97">
            <v>-7941</v>
          </cell>
          <cell r="D97">
            <v>-2000</v>
          </cell>
          <cell r="E97">
            <v>0</v>
          </cell>
          <cell r="F97">
            <v>-5941</v>
          </cell>
          <cell r="G97">
            <v>-1461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-300</v>
          </cell>
          <cell r="M97">
            <v>-239.17056013870612</v>
          </cell>
          <cell r="N97">
            <v>-51.639045711315035</v>
          </cell>
          <cell r="O97">
            <v>-9.1903941499788129</v>
          </cell>
          <cell r="P97">
            <v>-1161</v>
          </cell>
          <cell r="Q97">
            <v>0</v>
          </cell>
          <cell r="R97">
            <v>-3840</v>
          </cell>
          <cell r="S97">
            <v>-3840</v>
          </cell>
          <cell r="T97">
            <v>0</v>
          </cell>
          <cell r="U97">
            <v>-540</v>
          </cell>
          <cell r="V97">
            <v>0</v>
          </cell>
          <cell r="W97">
            <v>-100</v>
          </cell>
          <cell r="Y97">
            <v>0</v>
          </cell>
        </row>
        <row r="98">
          <cell r="B98" t="str">
            <v>Development</v>
          </cell>
          <cell r="C98">
            <v>-7328.6769230769223</v>
          </cell>
          <cell r="D98">
            <v>-3500</v>
          </cell>
          <cell r="E98">
            <v>0</v>
          </cell>
          <cell r="F98">
            <v>-3828.6769230769228</v>
          </cell>
          <cell r="G98">
            <v>-2287.0153846153844</v>
          </cell>
          <cell r="H98">
            <v>-1655.0769230769231</v>
          </cell>
          <cell r="I98">
            <v>-99.342230769230767</v>
          </cell>
          <cell r="J98">
            <v>-1089.4543846153847</v>
          </cell>
          <cell r="K98">
            <v>-466.28030769230764</v>
          </cell>
          <cell r="L98">
            <v>-376.15384615384608</v>
          </cell>
          <cell r="M98">
            <v>-299.88308694314685</v>
          </cell>
          <cell r="N98">
            <v>-64.747418853418068</v>
          </cell>
          <cell r="O98">
            <v>-11.523340357281127</v>
          </cell>
          <cell r="P98">
            <v>-255.78461538461539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-391.2</v>
          </cell>
          <cell r="V98">
            <v>-150.46153846153845</v>
          </cell>
          <cell r="W98">
            <v>-1000</v>
          </cell>
          <cell r="Y98">
            <v>0</v>
          </cell>
        </row>
        <row r="99">
          <cell r="B99" t="str">
            <v>Central Research</v>
          </cell>
          <cell r="C99">
            <v>-4508.7406809999993</v>
          </cell>
          <cell r="D99">
            <v>-336</v>
          </cell>
          <cell r="E99">
            <v>0</v>
          </cell>
          <cell r="F99">
            <v>-4172.7406809999993</v>
          </cell>
          <cell r="G99">
            <v>-1693.8277629999998</v>
          </cell>
          <cell r="H99">
            <v>-842.69333599999982</v>
          </cell>
          <cell r="I99">
            <v>-50.580752281272723</v>
          </cell>
          <cell r="J99">
            <v>-554.702888422</v>
          </cell>
          <cell r="K99">
            <v>-237.40969529672719</v>
          </cell>
          <cell r="L99">
            <v>-537.00703999999996</v>
          </cell>
          <cell r="M99">
            <v>-428.12091518409517</v>
          </cell>
          <cell r="N99">
            <v>-92.4351036195266</v>
          </cell>
          <cell r="O99">
            <v>-16.451021196378125</v>
          </cell>
          <cell r="P99">
            <v>-314.127387</v>
          </cell>
          <cell r="Q99">
            <v>0</v>
          </cell>
          <cell r="R99">
            <v>-700</v>
          </cell>
          <cell r="S99">
            <v>-700</v>
          </cell>
          <cell r="T99">
            <v>0</v>
          </cell>
          <cell r="U99">
            <v>-502</v>
          </cell>
          <cell r="V99">
            <v>-186.21395200000001</v>
          </cell>
          <cell r="W99">
            <v>-1090.6989659999999</v>
          </cell>
          <cell r="Y99">
            <v>0</v>
          </cell>
        </row>
        <row r="100">
          <cell r="B100" t="str">
            <v>UBGS</v>
          </cell>
          <cell r="C100">
            <v>-2031.052948</v>
          </cell>
          <cell r="D100">
            <v>-1096</v>
          </cell>
          <cell r="E100">
            <v>0</v>
          </cell>
          <cell r="F100">
            <v>-935.0529479999999</v>
          </cell>
          <cell r="G100">
            <v>-295.05134799999996</v>
          </cell>
          <cell r="H100">
            <v>-146.43945600000001</v>
          </cell>
          <cell r="I100">
            <v>-8.789695529454546</v>
          </cell>
          <cell r="J100">
            <v>-96.39377191200002</v>
          </cell>
          <cell r="K100">
            <v>-41.255988558545447</v>
          </cell>
          <cell r="L100">
            <v>-93.763839999999973</v>
          </cell>
          <cell r="M100">
            <v>-74.751833778520052</v>
          </cell>
          <cell r="N100">
            <v>-16.139584066094763</v>
          </cell>
          <cell r="O100">
            <v>-2.872422155385165</v>
          </cell>
          <cell r="P100">
            <v>-54.848052000000003</v>
          </cell>
          <cell r="Q100">
            <v>0</v>
          </cell>
          <cell r="R100">
            <v>-355</v>
          </cell>
          <cell r="S100">
            <v>-355</v>
          </cell>
          <cell r="T100">
            <v>0</v>
          </cell>
          <cell r="U100">
            <v>-62.046872</v>
          </cell>
          <cell r="V100">
            <v>-32.513792000000002</v>
          </cell>
          <cell r="W100">
            <v>-190.44093599999999</v>
          </cell>
          <cell r="Y100">
            <v>0</v>
          </cell>
        </row>
        <row r="101">
          <cell r="B101" t="str">
            <v>Local MDC</v>
          </cell>
          <cell r="C101">
            <v>-175570.23077301058</v>
          </cell>
          <cell r="D101">
            <v>-20000</v>
          </cell>
          <cell r="E101">
            <v>0</v>
          </cell>
          <cell r="F101">
            <v>-155570.23077301058</v>
          </cell>
          <cell r="G101">
            <v>-105475.11908123575</v>
          </cell>
          <cell r="H101">
            <v>-74439.885183928694</v>
          </cell>
          <cell r="I101">
            <v>-4468.0849266080822</v>
          </cell>
          <cell r="J101">
            <v>-49000.05442232106</v>
          </cell>
          <cell r="K101">
            <v>-20971.74583499954</v>
          </cell>
          <cell r="L101">
            <v>-1276.1538461538462</v>
          </cell>
          <cell r="M101">
            <v>-1011.8334568693342</v>
          </cell>
          <cell r="N101">
            <v>-224.58631586843967</v>
          </cell>
          <cell r="O101">
            <v>-39.734073416072121</v>
          </cell>
          <cell r="P101">
            <v>-3759.080051153217</v>
          </cell>
          <cell r="Q101">
            <v>-26000</v>
          </cell>
          <cell r="R101">
            <v>-38945.203262333111</v>
          </cell>
          <cell r="S101">
            <v>-38945.203262333111</v>
          </cell>
          <cell r="T101">
            <v>0</v>
          </cell>
          <cell r="U101">
            <v>-6943.446890980169</v>
          </cell>
          <cell r="V101">
            <v>-858.46153846153845</v>
          </cell>
          <cell r="W101">
            <v>-3348</v>
          </cell>
          <cell r="X101">
            <v>0</v>
          </cell>
          <cell r="Y101">
            <v>0</v>
          </cell>
        </row>
        <row r="102">
          <cell r="B102" t="str">
            <v>MDC</v>
          </cell>
          <cell r="C102">
            <v>-182110.02440201055</v>
          </cell>
          <cell r="D102">
            <v>-21432</v>
          </cell>
          <cell r="E102">
            <v>0</v>
          </cell>
          <cell r="F102">
            <v>-160678.02440201055</v>
          </cell>
          <cell r="G102">
            <v>-107463.99819223575</v>
          </cell>
          <cell r="H102">
            <v>-75429.017975928698</v>
          </cell>
          <cell r="I102">
            <v>-4527.4553744188097</v>
          </cell>
          <cell r="J102">
            <v>-49651.151082655058</v>
          </cell>
          <cell r="K102">
            <v>-21250.411518854813</v>
          </cell>
          <cell r="L102">
            <v>-1906.9247261538462</v>
          </cell>
          <cell r="M102">
            <v>-1514.7062058319493</v>
          </cell>
          <cell r="N102">
            <v>-333.16100355406104</v>
          </cell>
          <cell r="O102">
            <v>-59.057516767835409</v>
          </cell>
          <cell r="P102">
            <v>-4128.0554901532169</v>
          </cell>
          <cell r="Q102">
            <v>-26000</v>
          </cell>
          <cell r="R102">
            <v>-40000.203262333111</v>
          </cell>
          <cell r="S102">
            <v>-40000.203262333111</v>
          </cell>
          <cell r="T102">
            <v>0</v>
          </cell>
          <cell r="U102">
            <v>-7507.4937629801689</v>
          </cell>
          <cell r="V102">
            <v>-1077.1892824615384</v>
          </cell>
          <cell r="W102">
            <v>-4629.1399019999999</v>
          </cell>
          <cell r="X102">
            <v>0</v>
          </cell>
          <cell r="Y102">
            <v>0</v>
          </cell>
        </row>
        <row r="103">
          <cell r="B103" t="str">
            <v>Con.O/H</v>
          </cell>
          <cell r="C103">
            <v>-155362.02761314169</v>
          </cell>
          <cell r="D103">
            <v>-64603</v>
          </cell>
          <cell r="E103">
            <v>-3000</v>
          </cell>
          <cell r="F103">
            <v>-82759.02761314169</v>
          </cell>
          <cell r="G103">
            <v>-32658.185502559172</v>
          </cell>
          <cell r="H103">
            <v>-16249.083212413034</v>
          </cell>
          <cell r="I103">
            <v>-975.31429009051863</v>
          </cell>
          <cell r="J103">
            <v>-10695.959024570881</v>
          </cell>
          <cell r="K103">
            <v>-4577.8098977516347</v>
          </cell>
          <cell r="L103">
            <v>-10353.010253559629</v>
          </cell>
          <cell r="M103">
            <v>-8113.8276634049371</v>
          </cell>
          <cell r="N103">
            <v>-1907.7018247151236</v>
          </cell>
          <cell r="O103">
            <v>-331.48076543956796</v>
          </cell>
          <cell r="P103">
            <v>-6056.0920365865104</v>
          </cell>
          <cell r="Q103">
            <v>0</v>
          </cell>
          <cell r="R103">
            <v>-18632.159865050555</v>
          </cell>
          <cell r="S103">
            <v>-18632.159865050555</v>
          </cell>
          <cell r="T103">
            <v>0</v>
          </cell>
          <cell r="U103">
            <v>-6850.9555711167741</v>
          </cell>
          <cell r="V103">
            <v>-3590.0366490760725</v>
          </cell>
          <cell r="W103">
            <v>-21027.690025339118</v>
          </cell>
          <cell r="Y103">
            <v>-5000</v>
          </cell>
        </row>
        <row r="104">
          <cell r="B104" t="str">
            <v>OTI's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</row>
        <row r="105">
          <cell r="B105" t="str">
            <v>Other O/H</v>
          </cell>
          <cell r="C105">
            <v>-30882.000000000004</v>
          </cell>
          <cell r="D105">
            <v>-13589</v>
          </cell>
          <cell r="E105">
            <v>0</v>
          </cell>
          <cell r="F105">
            <v>-17293.000000000004</v>
          </cell>
          <cell r="G105">
            <v>-7301.48888888889</v>
          </cell>
          <cell r="H105">
            <v>-5283.9722222222226</v>
          </cell>
          <cell r="I105">
            <v>-317.15842361111112</v>
          </cell>
          <cell r="J105">
            <v>-3478.174715277778</v>
          </cell>
          <cell r="K105">
            <v>-1488.6390833333332</v>
          </cell>
          <cell r="L105">
            <v>-1200.9027777777781</v>
          </cell>
          <cell r="M105">
            <v>-937.15407458489972</v>
          </cell>
          <cell r="N105">
            <v>-225.07137345830839</v>
          </cell>
          <cell r="O105">
            <v>-38.677329734569916</v>
          </cell>
          <cell r="P105">
            <v>-816.61388888888894</v>
          </cell>
          <cell r="Q105">
            <v>0</v>
          </cell>
          <cell r="R105">
            <v>-4803.6111111111113</v>
          </cell>
          <cell r="S105">
            <v>-4803.6111111111113</v>
          </cell>
          <cell r="T105">
            <v>0</v>
          </cell>
          <cell r="U105">
            <v>-1248.9388888888889</v>
          </cell>
          <cell r="V105">
            <v>-480.36111111111114</v>
          </cell>
          <cell r="W105">
            <v>-3458.6</v>
          </cell>
          <cell r="Y105">
            <v>0</v>
          </cell>
        </row>
        <row r="106">
          <cell r="B106" t="str">
            <v>Local O/H</v>
          </cell>
          <cell r="C106">
            <v>-155362.02761314169</v>
          </cell>
          <cell r="D106">
            <v>-64603</v>
          </cell>
          <cell r="E106">
            <v>-3000</v>
          </cell>
          <cell r="F106">
            <v>-82759.02761314169</v>
          </cell>
          <cell r="G106">
            <v>-32658.185502559172</v>
          </cell>
          <cell r="H106">
            <v>-16249.083212413034</v>
          </cell>
          <cell r="I106">
            <v>-975.31429009051863</v>
          </cell>
          <cell r="J106">
            <v>-10695.959024570881</v>
          </cell>
          <cell r="K106">
            <v>-4577.8098977516347</v>
          </cell>
          <cell r="L106">
            <v>-10353.010253559629</v>
          </cell>
          <cell r="M106">
            <v>-8113.8276634049371</v>
          </cell>
          <cell r="N106">
            <v>-1907.7018247151236</v>
          </cell>
          <cell r="O106">
            <v>-331.48076543956796</v>
          </cell>
          <cell r="P106">
            <v>-6056.0920365865104</v>
          </cell>
          <cell r="Q106">
            <v>0</v>
          </cell>
          <cell r="R106">
            <v>-18632.159865050555</v>
          </cell>
          <cell r="S106">
            <v>-18632.159865050555</v>
          </cell>
          <cell r="T106">
            <v>0</v>
          </cell>
          <cell r="U106">
            <v>-6850.9555711167741</v>
          </cell>
          <cell r="V106">
            <v>-3590.0366490760725</v>
          </cell>
          <cell r="W106">
            <v>-21027.690025339118</v>
          </cell>
          <cell r="X106">
            <v>0</v>
          </cell>
          <cell r="Y106">
            <v>-5000</v>
          </cell>
        </row>
        <row r="107">
          <cell r="B107" t="str">
            <v>O/H</v>
          </cell>
          <cell r="C107">
            <v>-186244.02761314169</v>
          </cell>
          <cell r="D107">
            <v>-78192</v>
          </cell>
          <cell r="E107">
            <v>-3000</v>
          </cell>
          <cell r="F107">
            <v>-100052.02761314169</v>
          </cell>
          <cell r="G107">
            <v>-39959.674391448061</v>
          </cell>
          <cell r="H107">
            <v>-21533.055434635258</v>
          </cell>
          <cell r="I107">
            <v>-1292.4727137016298</v>
          </cell>
          <cell r="J107">
            <v>-14174.133739848658</v>
          </cell>
          <cell r="K107">
            <v>-6066.4489810849682</v>
          </cell>
          <cell r="L107">
            <v>-11553.913031337406</v>
          </cell>
          <cell r="M107">
            <v>-9050.9817379898377</v>
          </cell>
          <cell r="N107">
            <v>-2132.7731981734319</v>
          </cell>
          <cell r="O107">
            <v>-370.15809517413788</v>
          </cell>
          <cell r="P107">
            <v>-6872.7059254753995</v>
          </cell>
          <cell r="Q107">
            <v>0</v>
          </cell>
          <cell r="R107">
            <v>-23435.770976161664</v>
          </cell>
          <cell r="S107">
            <v>-23435.770976161664</v>
          </cell>
          <cell r="T107">
            <v>0</v>
          </cell>
          <cell r="U107">
            <v>-8099.8944600056629</v>
          </cell>
          <cell r="V107">
            <v>-4070.3977601871838</v>
          </cell>
          <cell r="W107">
            <v>-24486.290025339116</v>
          </cell>
          <cell r="X107">
            <v>0</v>
          </cell>
          <cell r="Y107">
            <v>-5000</v>
          </cell>
        </row>
        <row r="108">
          <cell r="B108" t="str">
            <v>TR bei</v>
          </cell>
          <cell r="C108">
            <v>-109374.90378200996</v>
          </cell>
          <cell r="D108">
            <v>44948.555558000051</v>
          </cell>
          <cell r="E108">
            <v>-600</v>
          </cell>
          <cell r="F108">
            <v>-148723.45934001001</v>
          </cell>
          <cell r="G108">
            <v>-95965.903011729068</v>
          </cell>
          <cell r="H108">
            <v>-55916.077695995773</v>
          </cell>
          <cell r="I108">
            <v>-3355.735481707381</v>
          </cell>
          <cell r="J108">
            <v>-36806.258143389234</v>
          </cell>
          <cell r="K108">
            <v>-15753.084070899162</v>
          </cell>
          <cell r="L108">
            <v>-7198.0247437926191</v>
          </cell>
          <cell r="M108">
            <v>-5885.4266718613126</v>
          </cell>
          <cell r="N108">
            <v>-1209.0933760188732</v>
          </cell>
          <cell r="O108">
            <v>-103.50469591243274</v>
          </cell>
          <cell r="P108">
            <v>-3851.8005719406792</v>
          </cell>
          <cell r="Q108">
            <v>-29000</v>
          </cell>
          <cell r="R108">
            <v>-29502.653238494764</v>
          </cell>
          <cell r="S108">
            <v>-29502.653238494764</v>
          </cell>
          <cell r="T108">
            <v>0</v>
          </cell>
          <cell r="U108">
            <v>-4768.9181172298304</v>
          </cell>
          <cell r="V108">
            <v>-1647.5870426487222</v>
          </cell>
          <cell r="W108">
            <v>-16838.397929907624</v>
          </cell>
          <cell r="X108">
            <v>0</v>
          </cell>
          <cell r="Y108">
            <v>-5000</v>
          </cell>
        </row>
        <row r="109">
          <cell r="B109" t="str">
            <v>TT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</row>
        <row r="110">
          <cell r="B110" t="str">
            <v>FC</v>
          </cell>
          <cell r="C110">
            <v>-21462.63389323416</v>
          </cell>
          <cell r="D110">
            <v>-9034.5836562748755</v>
          </cell>
          <cell r="E110">
            <v>0</v>
          </cell>
          <cell r="F110">
            <v>-11212.174736959285</v>
          </cell>
          <cell r="G110">
            <v>-4025.0026847591703</v>
          </cell>
          <cell r="H110">
            <v>-1788.4931653485241</v>
          </cell>
          <cell r="I110">
            <v>-107.35023749285118</v>
          </cell>
          <cell r="J110">
            <v>-1177.275626090666</v>
          </cell>
          <cell r="K110">
            <v>-503.8673017650068</v>
          </cell>
          <cell r="L110">
            <v>-1519.1883527397258</v>
          </cell>
          <cell r="M110">
            <v>-1187.1571001989601</v>
          </cell>
          <cell r="N110">
            <v>-283.51787973083344</v>
          </cell>
          <cell r="O110">
            <v>-48.513372809932314</v>
          </cell>
          <cell r="P110">
            <v>-397.14689612297531</v>
          </cell>
          <cell r="Q110">
            <v>-320.17427054794524</v>
          </cell>
          <cell r="R110">
            <v>-2065.9433510934259</v>
          </cell>
          <cell r="S110">
            <v>-2065.9433510934259</v>
          </cell>
          <cell r="T110">
            <v>0</v>
          </cell>
          <cell r="U110">
            <v>-2254.4638398053198</v>
          </cell>
          <cell r="V110">
            <v>-593.69334931506864</v>
          </cell>
          <cell r="W110">
            <v>-2273.0715119863021</v>
          </cell>
          <cell r="Y110">
            <v>-1215.8755000000003</v>
          </cell>
        </row>
        <row r="111">
          <cell r="B111" t="str">
            <v>TC bei</v>
          </cell>
          <cell r="C111">
            <v>-130837.53767524411</v>
          </cell>
          <cell r="D111">
            <v>35913.971901725177</v>
          </cell>
          <cell r="E111">
            <v>-600</v>
          </cell>
          <cell r="F111">
            <v>-159935.63407696929</v>
          </cell>
          <cell r="G111">
            <v>-99990.905696488233</v>
          </cell>
          <cell r="H111">
            <v>-57704.570861344298</v>
          </cell>
          <cell r="I111">
            <v>-3463.0857192002322</v>
          </cell>
          <cell r="J111">
            <v>-37983.533769479902</v>
          </cell>
          <cell r="K111">
            <v>-16256.951372664169</v>
          </cell>
          <cell r="L111">
            <v>-8717.2130965323449</v>
          </cell>
          <cell r="M111">
            <v>-7072.5837720602722</v>
          </cell>
          <cell r="N111">
            <v>-1492.6112557497067</v>
          </cell>
          <cell r="O111">
            <v>-152.01806872236506</v>
          </cell>
          <cell r="P111">
            <v>-4248.9474680636549</v>
          </cell>
          <cell r="Q111">
            <v>-29320.174270547945</v>
          </cell>
          <cell r="R111">
            <v>-31568.596589588189</v>
          </cell>
          <cell r="S111">
            <v>-31568.596589588189</v>
          </cell>
          <cell r="T111">
            <v>0</v>
          </cell>
          <cell r="U111">
            <v>-7023.3819570351498</v>
          </cell>
          <cell r="V111">
            <v>-2241.2803919637909</v>
          </cell>
          <cell r="W111">
            <v>-19111.469441893925</v>
          </cell>
          <cell r="X111">
            <v>0</v>
          </cell>
          <cell r="Y111">
            <v>-6215.8755000000001</v>
          </cell>
        </row>
        <row r="113">
          <cell r="B113" t="str">
            <v>OP 02</v>
          </cell>
          <cell r="C113" t="str">
            <v>Unilever Bestfoods Total</v>
          </cell>
          <cell r="D113" t="str">
            <v>Unilever Bestfoods Foodservice</v>
          </cell>
          <cell r="E113" t="str">
            <v>Unilever Bestfoods Export</v>
          </cell>
          <cell r="F113" t="str">
            <v>Unilever Bestfoods Retail exc. JH</v>
          </cell>
          <cell r="G113" t="str">
            <v>Knorr</v>
          </cell>
          <cell r="H113" t="str">
            <v>Knorr Bouillon</v>
          </cell>
          <cell r="I113" t="str">
            <v>Bouillon Cube</v>
          </cell>
          <cell r="J113" t="str">
            <v>Bouillon Powder</v>
          </cell>
          <cell r="K113" t="str">
            <v>Bouillon Essence</v>
          </cell>
          <cell r="L113" t="str">
            <v>Knorr Sauce</v>
          </cell>
          <cell r="M113" t="str">
            <v>Sauce-Soy Sauce</v>
          </cell>
          <cell r="N113" t="str">
            <v>Sauce-Ketchup</v>
          </cell>
          <cell r="O113" t="str">
            <v>Sauce-Other Sauce</v>
          </cell>
          <cell r="P113" t="str">
            <v>Knorr Soup</v>
          </cell>
          <cell r="Q113" t="str">
            <v>Knorr Other</v>
          </cell>
          <cell r="R113" t="str">
            <v>Lipton</v>
          </cell>
          <cell r="S113" t="str">
            <v>Lipton Leaf Tea</v>
          </cell>
          <cell r="T113" t="str">
            <v>Lipton RTD</v>
          </cell>
          <cell r="U113" t="str">
            <v>Skippy</v>
          </cell>
          <cell r="V113" t="str">
            <v>Hellmann's</v>
          </cell>
          <cell r="W113" t="str">
            <v>Laocai</v>
          </cell>
          <cell r="X113" t="str">
            <v>Rickshaw</v>
          </cell>
          <cell r="Y113" t="str">
            <v>Jinghua</v>
          </cell>
        </row>
        <row r="115">
          <cell r="B115" t="str">
            <v>Volume</v>
          </cell>
          <cell r="C115">
            <v>81655.42857142858</v>
          </cell>
          <cell r="D115">
            <v>19568</v>
          </cell>
          <cell r="E115">
            <v>3571.4285714285711</v>
          </cell>
          <cell r="F115">
            <v>58516</v>
          </cell>
          <cell r="G115">
            <v>12086</v>
          </cell>
          <cell r="H115">
            <v>4931</v>
          </cell>
          <cell r="I115">
            <v>135</v>
          </cell>
          <cell r="J115">
            <v>1011</v>
          </cell>
          <cell r="K115">
            <v>3785</v>
          </cell>
          <cell r="L115">
            <v>6404</v>
          </cell>
          <cell r="M115">
            <v>6404</v>
          </cell>
          <cell r="P115">
            <v>585</v>
          </cell>
          <cell r="Q115">
            <v>166</v>
          </cell>
          <cell r="R115">
            <v>1123</v>
          </cell>
          <cell r="S115">
            <v>1123</v>
          </cell>
          <cell r="U115">
            <v>1537</v>
          </cell>
          <cell r="V115">
            <v>488</v>
          </cell>
          <cell r="W115">
            <v>43282</v>
          </cell>
        </row>
        <row r="116">
          <cell r="B116" t="str">
            <v>GSV</v>
          </cell>
          <cell r="C116">
            <v>835870.48942303308</v>
          </cell>
          <cell r="D116">
            <v>344350.38942303305</v>
          </cell>
          <cell r="E116">
            <v>30000</v>
          </cell>
          <cell r="F116">
            <v>461520.1</v>
          </cell>
          <cell r="G116">
            <v>156159.79999999999</v>
          </cell>
          <cell r="H116">
            <v>105359</v>
          </cell>
          <cell r="I116">
            <v>4730.1499999999942</v>
          </cell>
          <cell r="J116">
            <v>46203.15</v>
          </cell>
          <cell r="K116">
            <v>54425.700000000004</v>
          </cell>
          <cell r="L116">
            <v>17934.799999999988</v>
          </cell>
          <cell r="M116">
            <v>17934.799999999988</v>
          </cell>
          <cell r="P116">
            <v>27846</v>
          </cell>
          <cell r="Q116">
            <v>5020</v>
          </cell>
          <cell r="R116">
            <v>90300</v>
          </cell>
          <cell r="S116">
            <v>90300</v>
          </cell>
          <cell r="U116">
            <v>31035</v>
          </cell>
          <cell r="V116">
            <v>12957</v>
          </cell>
          <cell r="W116">
            <v>171068.30000000002</v>
          </cell>
        </row>
        <row r="117">
          <cell r="B117" t="str">
            <v>PPR</v>
          </cell>
          <cell r="C117">
            <v>-27791.139824325928</v>
          </cell>
          <cell r="D117">
            <v>-6730.4398243259284</v>
          </cell>
          <cell r="E117">
            <v>0</v>
          </cell>
          <cell r="F117">
            <v>-21060.7</v>
          </cell>
          <cell r="G117">
            <v>-4991.6000000000004</v>
          </cell>
          <cell r="H117">
            <v>-2987</v>
          </cell>
          <cell r="I117">
            <v>-591.07499999999982</v>
          </cell>
          <cell r="J117">
            <v>-1100.075</v>
          </cell>
          <cell r="K117">
            <v>-1295.8500000000001</v>
          </cell>
          <cell r="L117">
            <v>-1379.6000000000004</v>
          </cell>
          <cell r="M117">
            <v>-1379.6000000000004</v>
          </cell>
          <cell r="P117">
            <v>-529</v>
          </cell>
          <cell r="Q117">
            <v>-96</v>
          </cell>
          <cell r="R117">
            <v>-1720</v>
          </cell>
          <cell r="S117">
            <v>-1720</v>
          </cell>
          <cell r="U117">
            <v>-931</v>
          </cell>
          <cell r="V117">
            <v>-259</v>
          </cell>
          <cell r="W117">
            <v>-13159.1</v>
          </cell>
        </row>
        <row r="118">
          <cell r="B118" t="str">
            <v>TPR-T</v>
          </cell>
          <cell r="C118">
            <v>-48989.542840185903</v>
          </cell>
          <cell r="D118">
            <v>-7636.1428401859002</v>
          </cell>
          <cell r="E118">
            <v>0</v>
          </cell>
          <cell r="F118">
            <v>-41353.4</v>
          </cell>
          <cell r="G118">
            <v>-8834.2000000000007</v>
          </cell>
          <cell r="H118">
            <v>-2788</v>
          </cell>
          <cell r="I118">
            <v>-392.07499999999982</v>
          </cell>
          <cell r="J118">
            <v>-1100.075</v>
          </cell>
          <cell r="K118">
            <v>-1295.8500000000001</v>
          </cell>
          <cell r="L118">
            <v>-2759.2000000000007</v>
          </cell>
          <cell r="M118">
            <v>-2759.2000000000007</v>
          </cell>
          <cell r="P118">
            <v>-2785</v>
          </cell>
          <cell r="Q118">
            <v>-502</v>
          </cell>
          <cell r="R118">
            <v>-2580</v>
          </cell>
          <cell r="S118">
            <v>-2580</v>
          </cell>
          <cell r="U118">
            <v>-3103</v>
          </cell>
          <cell r="V118">
            <v>-518</v>
          </cell>
          <cell r="W118">
            <v>-26318.2</v>
          </cell>
        </row>
        <row r="119">
          <cell r="B119" t="str">
            <v>TPR-C</v>
          </cell>
          <cell r="C119">
            <v>-983.8067585211968</v>
          </cell>
          <cell r="D119">
            <v>-983.8067585211968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L119">
            <v>0</v>
          </cell>
          <cell r="R119">
            <v>0</v>
          </cell>
        </row>
        <row r="120">
          <cell r="B120" t="str">
            <v>NPS</v>
          </cell>
          <cell r="C120">
            <v>758106</v>
          </cell>
          <cell r="D120">
            <v>329000.00000000006</v>
          </cell>
          <cell r="E120">
            <v>30000</v>
          </cell>
          <cell r="F120">
            <v>399106</v>
          </cell>
          <cell r="G120">
            <v>142334</v>
          </cell>
          <cell r="H120">
            <v>99584</v>
          </cell>
          <cell r="I120">
            <v>3746.9999999999945</v>
          </cell>
          <cell r="J120">
            <v>44003.000000000007</v>
          </cell>
          <cell r="K120">
            <v>51834.000000000007</v>
          </cell>
          <cell r="L120">
            <v>13795.999999999989</v>
          </cell>
          <cell r="M120">
            <v>13795.999999999989</v>
          </cell>
          <cell r="N120">
            <v>0</v>
          </cell>
          <cell r="O120">
            <v>0</v>
          </cell>
          <cell r="P120">
            <v>24532</v>
          </cell>
          <cell r="Q120">
            <v>4422</v>
          </cell>
          <cell r="R120">
            <v>86000</v>
          </cell>
          <cell r="S120">
            <v>86000</v>
          </cell>
          <cell r="T120">
            <v>0</v>
          </cell>
          <cell r="U120">
            <v>27001</v>
          </cell>
          <cell r="V120">
            <v>12180</v>
          </cell>
          <cell r="W120">
            <v>131591</v>
          </cell>
          <cell r="X120">
            <v>0</v>
          </cell>
          <cell r="Y120">
            <v>0</v>
          </cell>
        </row>
        <row r="121">
          <cell r="B121" t="str">
            <v>RM</v>
          </cell>
          <cell r="C121">
            <v>-365942.40996357473</v>
          </cell>
          <cell r="D121">
            <v>-113423.30364494187</v>
          </cell>
          <cell r="E121">
            <v>-24641.206318632794</v>
          </cell>
          <cell r="F121">
            <v>-227877.90000000002</v>
          </cell>
          <cell r="G121">
            <v>-75308.2</v>
          </cell>
          <cell r="H121">
            <v>-50243</v>
          </cell>
          <cell r="I121">
            <v>4109.5304366163291</v>
          </cell>
          <cell r="J121">
            <v>-22200.782545388822</v>
          </cell>
          <cell r="K121">
            <v>-32151.747891227507</v>
          </cell>
          <cell r="L121">
            <v>-9657.1999999999989</v>
          </cell>
          <cell r="M121">
            <v>-9657.1999999999989</v>
          </cell>
          <cell r="P121">
            <v>-13595</v>
          </cell>
          <cell r="Q121">
            <v>-1813</v>
          </cell>
          <cell r="R121">
            <v>-41173</v>
          </cell>
          <cell r="S121">
            <v>-41173</v>
          </cell>
          <cell r="U121">
            <v>-14375</v>
          </cell>
          <cell r="V121">
            <v>-4908</v>
          </cell>
          <cell r="W121">
            <v>-92113.7</v>
          </cell>
        </row>
        <row r="122">
          <cell r="B122" t="str">
            <v>PM</v>
          </cell>
          <cell r="C122">
            <v>-55231.444320808296</v>
          </cell>
          <cell r="D122">
            <v>-34423.314540629486</v>
          </cell>
          <cell r="E122">
            <v>-20808.129780178806</v>
          </cell>
          <cell r="F122">
            <v>0</v>
          </cell>
          <cell r="G122">
            <v>0</v>
          </cell>
          <cell r="H122">
            <v>0</v>
          </cell>
          <cell r="L122">
            <v>0</v>
          </cell>
          <cell r="R122">
            <v>0</v>
          </cell>
        </row>
        <row r="123">
          <cell r="B123" t="str">
            <v>PPS</v>
          </cell>
          <cell r="C123">
            <v>-1265.0173821039825</v>
          </cell>
          <cell r="D123">
            <v>-19114.353480915575</v>
          </cell>
          <cell r="E123">
            <v>17849.336098811593</v>
          </cell>
          <cell r="F123">
            <v>0</v>
          </cell>
          <cell r="G123">
            <v>0</v>
          </cell>
          <cell r="H123">
            <v>0</v>
          </cell>
          <cell r="L123">
            <v>0</v>
          </cell>
          <cell r="R123">
            <v>0</v>
          </cell>
        </row>
        <row r="124">
          <cell r="B124" t="str">
            <v>Variable Cost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L124">
            <v>0</v>
          </cell>
          <cell r="R124">
            <v>0</v>
          </cell>
        </row>
        <row r="125">
          <cell r="B125" t="str">
            <v>Fixed Cost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L125">
            <v>0</v>
          </cell>
          <cell r="R125">
            <v>0</v>
          </cell>
        </row>
        <row r="126">
          <cell r="B126" t="str">
            <v>Variable Distribution</v>
          </cell>
          <cell r="C126">
            <v>-6113.2654714295686</v>
          </cell>
          <cell r="D126">
            <v>-6113.2654714295686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L126">
            <v>0</v>
          </cell>
          <cell r="R126">
            <v>0</v>
          </cell>
        </row>
        <row r="127">
          <cell r="B127" t="str">
            <v xml:space="preserve">Fixed Distribution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L127">
            <v>0</v>
          </cell>
          <cell r="R127">
            <v>0</v>
          </cell>
        </row>
        <row r="128">
          <cell r="B128" t="str">
            <v>Supply Chain Overheads</v>
          </cell>
          <cell r="C128">
            <v>-41615.907304083485</v>
          </cell>
          <cell r="D128">
            <v>-11353.207304083486</v>
          </cell>
          <cell r="E128">
            <v>0</v>
          </cell>
          <cell r="F128">
            <v>-30262.699999999997</v>
          </cell>
          <cell r="G128">
            <v>-11684.6</v>
          </cell>
          <cell r="H128">
            <v>-8238</v>
          </cell>
          <cell r="I128">
            <v>-309.96732406812316</v>
          </cell>
          <cell r="J128">
            <v>-3640.1099975899747</v>
          </cell>
          <cell r="K128">
            <v>-4287.9226783419026</v>
          </cell>
          <cell r="L128">
            <v>-1379.6000000000001</v>
          </cell>
          <cell r="M128">
            <v>-1379.6000000000001</v>
          </cell>
          <cell r="P128">
            <v>-872</v>
          </cell>
          <cell r="Q128">
            <v>-1195</v>
          </cell>
          <cell r="R128">
            <v>-1716</v>
          </cell>
          <cell r="S128">
            <v>-1716</v>
          </cell>
          <cell r="U128">
            <v>-621</v>
          </cell>
          <cell r="V128">
            <v>-3082</v>
          </cell>
          <cell r="W128">
            <v>-13159.1</v>
          </cell>
        </row>
        <row r="129">
          <cell r="B129" t="str">
            <v>SCC</v>
          </cell>
          <cell r="C129">
            <v>-470168.04444199998</v>
          </cell>
          <cell r="D129">
            <v>-184427.44444200001</v>
          </cell>
          <cell r="E129">
            <v>-27600</v>
          </cell>
          <cell r="F129">
            <v>-258140.59999999998</v>
          </cell>
          <cell r="G129">
            <v>-86992.8</v>
          </cell>
          <cell r="H129">
            <v>-58481</v>
          </cell>
          <cell r="I129">
            <v>3799.5631125482059</v>
          </cell>
          <cell r="J129">
            <v>-25840.892542978796</v>
          </cell>
          <cell r="K129">
            <v>-36439.670569569411</v>
          </cell>
          <cell r="L129">
            <v>-11036.8</v>
          </cell>
          <cell r="M129">
            <v>-11036.8</v>
          </cell>
          <cell r="N129">
            <v>0</v>
          </cell>
          <cell r="O129">
            <v>0</v>
          </cell>
          <cell r="P129">
            <v>-14467</v>
          </cell>
          <cell r="Q129">
            <v>-3008</v>
          </cell>
          <cell r="R129">
            <v>-42889</v>
          </cell>
          <cell r="S129">
            <v>-42889</v>
          </cell>
          <cell r="T129">
            <v>0</v>
          </cell>
          <cell r="U129">
            <v>-14996</v>
          </cell>
          <cell r="V129">
            <v>-7990</v>
          </cell>
          <cell r="W129">
            <v>-105272.8</v>
          </cell>
          <cell r="X129">
            <v>0</v>
          </cell>
          <cell r="Y129">
            <v>0</v>
          </cell>
        </row>
        <row r="130">
          <cell r="B130" t="str">
            <v>GP</v>
          </cell>
          <cell r="C130">
            <v>287937.95555800002</v>
          </cell>
          <cell r="D130">
            <v>144572.55555800005</v>
          </cell>
          <cell r="E130">
            <v>2400</v>
          </cell>
          <cell r="F130">
            <v>140965.39999999997</v>
          </cell>
          <cell r="G130">
            <v>55341.19999999999</v>
          </cell>
          <cell r="H130">
            <v>41103</v>
          </cell>
          <cell r="I130">
            <v>7546.5631125482005</v>
          </cell>
          <cell r="J130">
            <v>18162.107457021211</v>
          </cell>
          <cell r="K130">
            <v>15394.329430430596</v>
          </cell>
          <cell r="L130">
            <v>2759.1999999999898</v>
          </cell>
          <cell r="M130">
            <v>2759.1999999999898</v>
          </cell>
          <cell r="N130">
            <v>0</v>
          </cell>
          <cell r="O130">
            <v>0</v>
          </cell>
          <cell r="P130">
            <v>10065</v>
          </cell>
          <cell r="Q130">
            <v>1414</v>
          </cell>
          <cell r="R130">
            <v>43111</v>
          </cell>
          <cell r="S130">
            <v>43111</v>
          </cell>
          <cell r="T130">
            <v>0</v>
          </cell>
          <cell r="U130">
            <v>12005</v>
          </cell>
          <cell r="V130">
            <v>4190</v>
          </cell>
          <cell r="W130">
            <v>26318.199999999997</v>
          </cell>
          <cell r="X130">
            <v>0</v>
          </cell>
          <cell r="Y130">
            <v>0</v>
          </cell>
        </row>
        <row r="131">
          <cell r="B131" t="str">
            <v>Advertising</v>
          </cell>
          <cell r="C131">
            <v>-93223.421695199708</v>
          </cell>
          <cell r="D131">
            <v>-1500</v>
          </cell>
          <cell r="E131">
            <v>0</v>
          </cell>
          <cell r="F131">
            <v>-91723.421695199708</v>
          </cell>
          <cell r="G131">
            <v>-64600</v>
          </cell>
          <cell r="H131">
            <v>-56100</v>
          </cell>
          <cell r="I131">
            <v>-2110.8481282133616</v>
          </cell>
          <cell r="J131">
            <v>-24788.804426413884</v>
          </cell>
          <cell r="K131">
            <v>-29200.347445372754</v>
          </cell>
          <cell r="L131">
            <v>-8500</v>
          </cell>
          <cell r="M131">
            <v>-806.57830480029224</v>
          </cell>
          <cell r="Q131">
            <v>0</v>
          </cell>
          <cell r="R131">
            <v>-15600</v>
          </cell>
          <cell r="S131">
            <v>-15600</v>
          </cell>
          <cell r="U131">
            <v>-3720</v>
          </cell>
          <cell r="V131">
            <v>-110</v>
          </cell>
          <cell r="W131">
            <v>-7693.4216951997078</v>
          </cell>
        </row>
        <row r="132">
          <cell r="B132" t="str">
            <v>Promotion-Trade</v>
          </cell>
          <cell r="C132">
            <v>-19520</v>
          </cell>
          <cell r="D132">
            <v>-13000</v>
          </cell>
          <cell r="E132">
            <v>0</v>
          </cell>
          <cell r="F132">
            <v>-6520</v>
          </cell>
          <cell r="G132">
            <v>-4800</v>
          </cell>
          <cell r="H132">
            <v>-4000</v>
          </cell>
          <cell r="I132">
            <v>-150.50610539845684</v>
          </cell>
          <cell r="J132">
            <v>-1767.4726863753217</v>
          </cell>
          <cell r="K132">
            <v>-2082.0212082262215</v>
          </cell>
          <cell r="L132">
            <v>0</v>
          </cell>
          <cell r="M132">
            <v>0</v>
          </cell>
          <cell r="P132">
            <v>-800</v>
          </cell>
          <cell r="Q132">
            <v>0</v>
          </cell>
          <cell r="R132">
            <v>-1200</v>
          </cell>
          <cell r="S132">
            <v>-1200</v>
          </cell>
          <cell r="U132">
            <v>-520</v>
          </cell>
          <cell r="W132">
            <v>0</v>
          </cell>
        </row>
        <row r="133">
          <cell r="B133" t="str">
            <v>Promotion-Consumer</v>
          </cell>
          <cell r="C133">
            <v>-29048.684339039941</v>
          </cell>
          <cell r="F133">
            <v>-29048.684339039941</v>
          </cell>
          <cell r="G133">
            <v>-20200</v>
          </cell>
          <cell r="H133">
            <v>-11500</v>
          </cell>
          <cell r="I133">
            <v>-432.70505302056335</v>
          </cell>
          <cell r="J133">
            <v>-5081.4839733290501</v>
          </cell>
          <cell r="K133">
            <v>-5985.8109736503866</v>
          </cell>
          <cell r="L133">
            <v>-1700</v>
          </cell>
          <cell r="M133">
            <v>-161.31566096005849</v>
          </cell>
          <cell r="P133">
            <v>-7000</v>
          </cell>
          <cell r="Q133">
            <v>0</v>
          </cell>
          <cell r="R133">
            <v>-4000</v>
          </cell>
          <cell r="S133">
            <v>-4000</v>
          </cell>
          <cell r="U133">
            <v>-2520</v>
          </cell>
          <cell r="V133">
            <v>-790</v>
          </cell>
          <cell r="W133">
            <v>-1538.6843390399415</v>
          </cell>
        </row>
        <row r="134">
          <cell r="B134" t="str">
            <v>Market Research</v>
          </cell>
          <cell r="C134">
            <v>-13864.597591256439</v>
          </cell>
          <cell r="D134">
            <v>-2000</v>
          </cell>
          <cell r="E134">
            <v>0</v>
          </cell>
          <cell r="F134">
            <v>-11864.597591256439</v>
          </cell>
          <cell r="G134">
            <v>-7690</v>
          </cell>
          <cell r="H134">
            <v>-4590</v>
          </cell>
          <cell r="I134">
            <v>-172.70575594472939</v>
          </cell>
          <cell r="J134">
            <v>-2028.1749076156816</v>
          </cell>
          <cell r="K134">
            <v>-2389.119336439589</v>
          </cell>
          <cell r="L134">
            <v>-900</v>
          </cell>
          <cell r="M134">
            <v>-85.402408743560386</v>
          </cell>
          <cell r="P134">
            <v>-2200</v>
          </cell>
          <cell r="Q134">
            <v>0</v>
          </cell>
          <cell r="R134">
            <v>-2380</v>
          </cell>
          <cell r="S134">
            <v>-2380</v>
          </cell>
          <cell r="U134">
            <v>-740</v>
          </cell>
          <cell r="V134">
            <v>-240</v>
          </cell>
          <cell r="W134">
            <v>-814.59759125643961</v>
          </cell>
        </row>
        <row r="135">
          <cell r="B135" t="str">
            <v>Development</v>
          </cell>
          <cell r="C135">
            <v>-5870</v>
          </cell>
          <cell r="D135">
            <v>-3500</v>
          </cell>
          <cell r="E135">
            <v>0</v>
          </cell>
          <cell r="F135">
            <v>-2370</v>
          </cell>
          <cell r="G135">
            <v>-550</v>
          </cell>
          <cell r="H135">
            <v>-550</v>
          </cell>
          <cell r="I135">
            <v>-20.694589492287889</v>
          </cell>
          <cell r="J135">
            <v>-243.02749437660671</v>
          </cell>
          <cell r="K135">
            <v>-286.27791613110543</v>
          </cell>
          <cell r="L135">
            <v>0</v>
          </cell>
          <cell r="M135">
            <v>0</v>
          </cell>
          <cell r="R135">
            <v>-1820</v>
          </cell>
          <cell r="S135">
            <v>-1820</v>
          </cell>
          <cell r="W135">
            <v>0</v>
          </cell>
        </row>
        <row r="136">
          <cell r="B136" t="str">
            <v>Central Research</v>
          </cell>
          <cell r="C136">
            <v>-5416.8674228094669</v>
          </cell>
          <cell r="D136">
            <v>-336</v>
          </cell>
          <cell r="E136">
            <v>0</v>
          </cell>
          <cell r="F136">
            <v>-5080.8674228094669</v>
          </cell>
          <cell r="G136">
            <v>-2754</v>
          </cell>
          <cell r="H136">
            <v>-1150</v>
          </cell>
          <cell r="I136">
            <v>-43.270505302056335</v>
          </cell>
          <cell r="J136">
            <v>-508.14839733290495</v>
          </cell>
          <cell r="K136">
            <v>-598.58109736503866</v>
          </cell>
          <cell r="L136">
            <v>-1129</v>
          </cell>
          <cell r="M136">
            <v>-107.13257719053286</v>
          </cell>
          <cell r="Q136">
            <v>-475</v>
          </cell>
          <cell r="R136">
            <v>-993</v>
          </cell>
          <cell r="S136">
            <v>-993</v>
          </cell>
          <cell r="U136">
            <v>-312</v>
          </cell>
          <cell r="W136">
            <v>-1021.8674228094671</v>
          </cell>
        </row>
        <row r="137">
          <cell r="B137" t="str">
            <v>UBGS</v>
          </cell>
          <cell r="C137">
            <v>-2024.4523375542517</v>
          </cell>
          <cell r="D137">
            <v>-1096</v>
          </cell>
          <cell r="E137">
            <v>0</v>
          </cell>
          <cell r="F137">
            <v>-928.4523375542517</v>
          </cell>
          <cell r="G137">
            <v>-503</v>
          </cell>
          <cell r="H137">
            <v>-210</v>
          </cell>
          <cell r="I137">
            <v>-7.9015705334190045</v>
          </cell>
          <cell r="J137">
            <v>-92.792316034704385</v>
          </cell>
          <cell r="K137">
            <v>-109.30611343187661</v>
          </cell>
          <cell r="L137">
            <v>-206</v>
          </cell>
          <cell r="M137">
            <v>-19.547662445748244</v>
          </cell>
          <cell r="Q137">
            <v>-87</v>
          </cell>
          <cell r="R137">
            <v>-182</v>
          </cell>
          <cell r="S137">
            <v>-182</v>
          </cell>
          <cell r="U137">
            <v>-57</v>
          </cell>
          <cell r="W137">
            <v>-186.45233755425176</v>
          </cell>
        </row>
        <row r="138">
          <cell r="B138" t="str">
            <v>Local MDC</v>
          </cell>
          <cell r="C138">
            <v>-161526.7036254961</v>
          </cell>
          <cell r="D138">
            <v>-20000</v>
          </cell>
          <cell r="E138">
            <v>0</v>
          </cell>
          <cell r="F138">
            <v>-141526.7036254961</v>
          </cell>
          <cell r="G138">
            <v>-97840</v>
          </cell>
          <cell r="H138">
            <v>-76740</v>
          </cell>
          <cell r="I138">
            <v>-2887.459632069399</v>
          </cell>
          <cell r="J138">
            <v>-33908.963488110545</v>
          </cell>
          <cell r="K138">
            <v>-39943.576879820059</v>
          </cell>
          <cell r="L138">
            <v>-11100</v>
          </cell>
          <cell r="M138">
            <v>-1053.296374503911</v>
          </cell>
          <cell r="N138">
            <v>0</v>
          </cell>
          <cell r="O138">
            <v>0</v>
          </cell>
          <cell r="P138">
            <v>-10000</v>
          </cell>
          <cell r="Q138">
            <v>0</v>
          </cell>
          <cell r="R138">
            <v>-25000</v>
          </cell>
          <cell r="S138">
            <v>-25000</v>
          </cell>
          <cell r="T138">
            <v>0</v>
          </cell>
          <cell r="U138">
            <v>-7500</v>
          </cell>
          <cell r="V138">
            <v>-1140</v>
          </cell>
          <cell r="W138">
            <v>-10046.703625496088</v>
          </cell>
          <cell r="X138">
            <v>0</v>
          </cell>
          <cell r="Y138">
            <v>0</v>
          </cell>
        </row>
        <row r="139">
          <cell r="B139" t="str">
            <v>MDC</v>
          </cell>
          <cell r="C139">
            <v>-168968.02338585979</v>
          </cell>
          <cell r="D139">
            <v>-21432</v>
          </cell>
          <cell r="E139">
            <v>0</v>
          </cell>
          <cell r="F139">
            <v>-147536.02338585979</v>
          </cell>
          <cell r="G139">
            <v>-101097</v>
          </cell>
          <cell r="H139">
            <v>-78100</v>
          </cell>
          <cell r="I139">
            <v>-2938.6317079048745</v>
          </cell>
          <cell r="J139">
            <v>-34509.904201478152</v>
          </cell>
          <cell r="K139">
            <v>-40651.464090616973</v>
          </cell>
          <cell r="L139">
            <v>-12435</v>
          </cell>
          <cell r="M139">
            <v>-1179.9766141401922</v>
          </cell>
          <cell r="N139">
            <v>0</v>
          </cell>
          <cell r="O139">
            <v>0</v>
          </cell>
          <cell r="P139">
            <v>-10000</v>
          </cell>
          <cell r="Q139">
            <v>-562</v>
          </cell>
          <cell r="R139">
            <v>-26175</v>
          </cell>
          <cell r="S139">
            <v>-26175</v>
          </cell>
          <cell r="T139">
            <v>0</v>
          </cell>
          <cell r="U139">
            <v>-7869</v>
          </cell>
          <cell r="V139">
            <v>-1140</v>
          </cell>
          <cell r="W139">
            <v>-11255.023385859806</v>
          </cell>
          <cell r="X139">
            <v>0</v>
          </cell>
          <cell r="Y139">
            <v>0</v>
          </cell>
        </row>
        <row r="140">
          <cell r="B140" t="str">
            <v>Con.O/H</v>
          </cell>
          <cell r="C140">
            <v>-161970.8429646435</v>
          </cell>
          <cell r="D140">
            <v>-64603</v>
          </cell>
          <cell r="E140">
            <v>-3000</v>
          </cell>
          <cell r="F140">
            <v>-94367.842964643482</v>
          </cell>
          <cell r="G140">
            <v>-47970.223464443028</v>
          </cell>
          <cell r="H140">
            <v>-33562.372542632787</v>
          </cell>
          <cell r="I140">
            <v>-1262.8354948309425</v>
          </cell>
          <cell r="J140">
            <v>-14830.144189764127</v>
          </cell>
          <cell r="K140">
            <v>-17469.392858037718</v>
          </cell>
          <cell r="L140">
            <v>-4649.6072822758824</v>
          </cell>
          <cell r="M140">
            <v>-4649.6072822758824</v>
          </cell>
          <cell r="N140">
            <v>0</v>
          </cell>
          <cell r="O140">
            <v>0</v>
          </cell>
          <cell r="P140">
            <v>-8267.9157617274614</v>
          </cell>
          <cell r="Q140">
            <v>-1490.3278778068984</v>
          </cell>
          <cell r="R140">
            <v>-28984.214719898977</v>
          </cell>
          <cell r="S140">
            <v>-28984.214719898977</v>
          </cell>
          <cell r="T140">
            <v>0</v>
          </cell>
          <cell r="U140">
            <v>-9100.0323447906067</v>
          </cell>
          <cell r="V140">
            <v>-4104.973666143831</v>
          </cell>
          <cell r="W140">
            <v>-4208.3987693670388</v>
          </cell>
          <cell r="X140">
            <v>0</v>
          </cell>
          <cell r="Y140">
            <v>0</v>
          </cell>
        </row>
        <row r="141">
          <cell r="B141" t="str">
            <v>OTI's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L141">
            <v>0</v>
          </cell>
          <cell r="R141">
            <v>0</v>
          </cell>
        </row>
        <row r="142">
          <cell r="B142" t="str">
            <v>Other O/H</v>
          </cell>
          <cell r="C142">
            <v>-35217.856245744122</v>
          </cell>
          <cell r="D142">
            <v>-13589</v>
          </cell>
          <cell r="E142">
            <v>0</v>
          </cell>
          <cell r="F142">
            <v>-21628.856245744122</v>
          </cell>
          <cell r="G142">
            <v>-11125.274857781884</v>
          </cell>
          <cell r="H142">
            <v>-4895</v>
          </cell>
          <cell r="I142">
            <v>-184.18184648136184</v>
          </cell>
          <cell r="J142">
            <v>-2162.9446999518</v>
          </cell>
          <cell r="K142">
            <v>-2547.8734535668382</v>
          </cell>
          <cell r="L142">
            <v>-4807</v>
          </cell>
          <cell r="M142">
            <v>-4807</v>
          </cell>
          <cell r="P142">
            <v>-1205.9051879224</v>
          </cell>
          <cell r="Q142">
            <v>-217.36966985948365</v>
          </cell>
          <cell r="R142">
            <v>-4227</v>
          </cell>
          <cell r="S142">
            <v>-4227</v>
          </cell>
          <cell r="U142">
            <v>-1327</v>
          </cell>
          <cell r="V142">
            <v>-598.72514221811639</v>
          </cell>
          <cell r="W142">
            <v>-4350.8562457441176</v>
          </cell>
        </row>
        <row r="143">
          <cell r="B143" t="str">
            <v>Local O/H</v>
          </cell>
          <cell r="C143">
            <v>-161970.8429646435</v>
          </cell>
          <cell r="D143">
            <v>-64603</v>
          </cell>
          <cell r="E143">
            <v>-3000</v>
          </cell>
          <cell r="F143">
            <v>-94367.842964643482</v>
          </cell>
          <cell r="G143">
            <v>-47970.223464443028</v>
          </cell>
          <cell r="H143">
            <v>-33562.372542632787</v>
          </cell>
          <cell r="I143">
            <v>-1262.8354948309425</v>
          </cell>
          <cell r="J143">
            <v>-14830.144189764127</v>
          </cell>
          <cell r="K143">
            <v>-17469.392858037718</v>
          </cell>
          <cell r="L143">
            <v>-4649.6072822758824</v>
          </cell>
          <cell r="M143">
            <v>-4649.6072822758824</v>
          </cell>
          <cell r="N143">
            <v>0</v>
          </cell>
          <cell r="O143">
            <v>0</v>
          </cell>
          <cell r="P143">
            <v>-8267.9157617274614</v>
          </cell>
          <cell r="Q143">
            <v>-1490.3278778068984</v>
          </cell>
          <cell r="R143">
            <v>-28984.214719898977</v>
          </cell>
          <cell r="S143">
            <v>-28984.214719898977</v>
          </cell>
          <cell r="T143">
            <v>0</v>
          </cell>
          <cell r="U143">
            <v>-9100.0323447906067</v>
          </cell>
          <cell r="V143">
            <v>-4104.973666143831</v>
          </cell>
          <cell r="W143">
            <v>-4208.3987693670388</v>
          </cell>
          <cell r="X143">
            <v>0</v>
          </cell>
          <cell r="Y143">
            <v>0</v>
          </cell>
        </row>
        <row r="144">
          <cell r="B144" t="str">
            <v>O/H</v>
          </cell>
          <cell r="C144">
            <v>-197188.6992103876</v>
          </cell>
          <cell r="D144">
            <v>-78192</v>
          </cell>
          <cell r="E144">
            <v>-3000</v>
          </cell>
          <cell r="F144">
            <v>-115996.6992103876</v>
          </cell>
          <cell r="G144">
            <v>-59095.498322224914</v>
          </cell>
          <cell r="H144">
            <v>-38457.372542632787</v>
          </cell>
          <cell r="I144">
            <v>-1447.0173413123043</v>
          </cell>
          <cell r="J144">
            <v>-16993.088889715928</v>
          </cell>
          <cell r="K144">
            <v>-20017.266311604555</v>
          </cell>
          <cell r="L144">
            <v>-9456.6072822758833</v>
          </cell>
          <cell r="M144">
            <v>-9456.6072822758833</v>
          </cell>
          <cell r="N144">
            <v>0</v>
          </cell>
          <cell r="O144">
            <v>0</v>
          </cell>
          <cell r="P144">
            <v>-9473.8209496498621</v>
          </cell>
          <cell r="Q144">
            <v>-1707.697547666382</v>
          </cell>
          <cell r="R144">
            <v>-33211.214719898977</v>
          </cell>
          <cell r="S144">
            <v>-33211.214719898977</v>
          </cell>
          <cell r="T144">
            <v>0</v>
          </cell>
          <cell r="U144">
            <v>-10427.032344790607</v>
          </cell>
          <cell r="V144">
            <v>-4703.6988083619472</v>
          </cell>
          <cell r="W144">
            <v>-8559.2550151111573</v>
          </cell>
          <cell r="X144">
            <v>0</v>
          </cell>
          <cell r="Y144">
            <v>0</v>
          </cell>
        </row>
        <row r="145">
          <cell r="B145" t="str">
            <v>TR bei</v>
          </cell>
          <cell r="C145">
            <v>-78218.767038247373</v>
          </cell>
          <cell r="D145">
            <v>44948.555558000051</v>
          </cell>
          <cell r="E145">
            <v>-600</v>
          </cell>
          <cell r="F145">
            <v>-122567.32259624742</v>
          </cell>
          <cell r="G145">
            <v>-104851.29832222492</v>
          </cell>
          <cell r="H145">
            <v>-75454.372542632787</v>
          </cell>
          <cell r="I145">
            <v>3160.9140633310221</v>
          </cell>
          <cell r="J145">
            <v>-33340.885634172868</v>
          </cell>
          <cell r="K145">
            <v>-45274.400971790936</v>
          </cell>
          <cell r="L145">
            <v>-19132.407282275894</v>
          </cell>
          <cell r="M145">
            <v>-7877.3838964160859</v>
          </cell>
          <cell r="N145">
            <v>0</v>
          </cell>
          <cell r="O145">
            <v>0</v>
          </cell>
          <cell r="P145">
            <v>-9408.8209496498621</v>
          </cell>
          <cell r="Q145">
            <v>-855.69754766638198</v>
          </cell>
          <cell r="R145">
            <v>-16275.214719898977</v>
          </cell>
          <cell r="S145">
            <v>-16275.214719898977</v>
          </cell>
          <cell r="T145">
            <v>0</v>
          </cell>
          <cell r="U145">
            <v>-6291.0323447906067</v>
          </cell>
          <cell r="V145">
            <v>-1653.6988083619472</v>
          </cell>
          <cell r="W145">
            <v>6503.921599029034</v>
          </cell>
          <cell r="X145">
            <v>0</v>
          </cell>
          <cell r="Y145">
            <v>0</v>
          </cell>
        </row>
        <row r="146">
          <cell r="B146" t="str">
            <v>TT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L146">
            <v>0</v>
          </cell>
          <cell r="R146">
            <v>0</v>
          </cell>
        </row>
        <row r="147">
          <cell r="B147" t="str">
            <v>FC</v>
          </cell>
          <cell r="C147">
            <v>-23068.616864195807</v>
          </cell>
          <cell r="D147">
            <v>-9034.5836562748755</v>
          </cell>
          <cell r="E147">
            <v>0</v>
          </cell>
          <cell r="F147">
            <v>-14034.033207920929</v>
          </cell>
          <cell r="G147">
            <v>-7218.5097000048627</v>
          </cell>
          <cell r="H147">
            <v>-3176</v>
          </cell>
          <cell r="I147">
            <v>-119.50184768637473</v>
          </cell>
          <cell r="J147">
            <v>-1403.3733129820055</v>
          </cell>
          <cell r="K147">
            <v>-1653.1248393316198</v>
          </cell>
          <cell r="L147">
            <v>-3119</v>
          </cell>
          <cell r="M147">
            <v>-3119</v>
          </cell>
          <cell r="P147">
            <v>-782.46666990810525</v>
          </cell>
          <cell r="Q147">
            <v>-141.04303009675695</v>
          </cell>
          <cell r="R147">
            <v>-2743</v>
          </cell>
          <cell r="S147">
            <v>-2743</v>
          </cell>
          <cell r="U147">
            <v>-861</v>
          </cell>
          <cell r="V147">
            <v>-388.49029999513783</v>
          </cell>
          <cell r="W147">
            <v>-2823.0332079209284</v>
          </cell>
        </row>
        <row r="148">
          <cell r="B148" t="str">
            <v>TC bei</v>
          </cell>
          <cell r="C148">
            <v>-110855.9766201673</v>
          </cell>
          <cell r="D148">
            <v>35913.971901725177</v>
          </cell>
          <cell r="E148">
            <v>-600</v>
          </cell>
          <cell r="F148">
            <v>-146169.94852189248</v>
          </cell>
          <cell r="G148">
            <v>-121638.4007399539</v>
          </cell>
          <cell r="H148">
            <v>-78630.372542632787</v>
          </cell>
          <cell r="I148">
            <v>3041.4122156446474</v>
          </cell>
          <cell r="J148">
            <v>-34744.258947154871</v>
          </cell>
          <cell r="K148">
            <v>-46927.525811122556</v>
          </cell>
          <cell r="L148">
            <v>-31820</v>
          </cell>
          <cell r="M148">
            <v>-10996.383896416086</v>
          </cell>
          <cell r="N148">
            <v>0</v>
          </cell>
          <cell r="O148">
            <v>0</v>
          </cell>
          <cell r="P148">
            <v>-10191.287619557967</v>
          </cell>
          <cell r="Q148">
            <v>-996.74057776313896</v>
          </cell>
          <cell r="R148">
            <v>-19018.214719898977</v>
          </cell>
          <cell r="S148">
            <v>-19018.214719898977</v>
          </cell>
          <cell r="T148">
            <v>0</v>
          </cell>
          <cell r="U148">
            <v>-7152.0323447906067</v>
          </cell>
          <cell r="V148">
            <v>-2042.1891083570849</v>
          </cell>
          <cell r="W148">
            <v>3680.8883911081057</v>
          </cell>
          <cell r="X148">
            <v>0</v>
          </cell>
          <cell r="Y148">
            <v>0</v>
          </cell>
        </row>
      </sheetData>
      <sheetData sheetId="11" refreshError="1"/>
      <sheetData sheetId="12" refreshError="1">
        <row r="2">
          <cell r="AA2" t="str">
            <v>MUF 01</v>
          </cell>
          <cell r="AB2" t="str">
            <v>Unilever Bestfoods Total</v>
          </cell>
          <cell r="AC2" t="str">
            <v>Unilever Bestfoods Foodservice</v>
          </cell>
          <cell r="AD2" t="str">
            <v>Unilever Bestfoods Export</v>
          </cell>
          <cell r="AE2" t="str">
            <v>Unilever Bestfoods Retail exc. JH</v>
          </cell>
          <cell r="AF2" t="str">
            <v>Knorr</v>
          </cell>
          <cell r="AG2" t="str">
            <v>Knorr Bouillon</v>
          </cell>
          <cell r="AH2" t="str">
            <v>Bouillon Cube</v>
          </cell>
          <cell r="AI2" t="str">
            <v>Bouillon Powder</v>
          </cell>
          <cell r="AJ2" t="str">
            <v>Bouillon Essence</v>
          </cell>
          <cell r="AK2" t="str">
            <v>Knorr Sauce</v>
          </cell>
          <cell r="AL2" t="str">
            <v>Sauce-Soy Sauce</v>
          </cell>
          <cell r="AM2" t="str">
            <v>Sauce-Ketchup</v>
          </cell>
          <cell r="AN2" t="str">
            <v>Sauce-Other Sauce</v>
          </cell>
          <cell r="AO2" t="str">
            <v>Knorr Soup</v>
          </cell>
          <cell r="AP2" t="str">
            <v>Knorr Other</v>
          </cell>
          <cell r="AQ2" t="str">
            <v>Lipton</v>
          </cell>
          <cell r="AR2" t="str">
            <v>Lipton Leaf Tea</v>
          </cell>
          <cell r="AS2" t="str">
            <v>Lipton RTD</v>
          </cell>
          <cell r="AT2" t="str">
            <v>Skippy</v>
          </cell>
          <cell r="AU2" t="str">
            <v>Hellmann's</v>
          </cell>
          <cell r="AV2" t="str">
            <v>Laocai</v>
          </cell>
          <cell r="AW2" t="str">
            <v>Rickshaw</v>
          </cell>
          <cell r="AX2" t="str">
            <v>Jinghua</v>
          </cell>
        </row>
        <row r="4">
          <cell r="AA4" t="str">
            <v>Volume</v>
          </cell>
          <cell r="AB4">
            <v>53973.167894999999</v>
          </cell>
          <cell r="AC4">
            <v>16967.710180000002</v>
          </cell>
          <cell r="AD4">
            <v>4124.0439999999999</v>
          </cell>
          <cell r="AE4">
            <v>32422.682419999997</v>
          </cell>
          <cell r="AF4">
            <v>7541.5712199999989</v>
          </cell>
          <cell r="AG4">
            <v>1646.40924</v>
          </cell>
          <cell r="AH4">
            <v>103.87434</v>
          </cell>
          <cell r="AI4">
            <v>631.45973000000004</v>
          </cell>
          <cell r="AJ4">
            <v>911.07516999999996</v>
          </cell>
          <cell r="AK4">
            <v>5274.1655699999992</v>
          </cell>
          <cell r="AL4">
            <v>4625.2993903953484</v>
          </cell>
          <cell r="AM4">
            <v>559.31580220930232</v>
          </cell>
          <cell r="AN4">
            <v>89.550377395348846</v>
          </cell>
          <cell r="AO4">
            <v>421.99990000000003</v>
          </cell>
          <cell r="AP4">
            <v>198.99651</v>
          </cell>
          <cell r="AQ4">
            <v>1520.6408739999997</v>
          </cell>
          <cell r="AR4">
            <v>599.5254339999999</v>
          </cell>
          <cell r="AS4">
            <v>921.11543999999992</v>
          </cell>
          <cell r="AT4">
            <v>865.56811000000005</v>
          </cell>
          <cell r="AU4">
            <v>489.56103000000002</v>
          </cell>
          <cell r="AV4">
            <v>21916.918135999997</v>
          </cell>
          <cell r="AW4">
            <v>88.423049999999989</v>
          </cell>
          <cell r="AX4">
            <v>458.73129500000005</v>
          </cell>
        </row>
        <row r="5">
          <cell r="AA5" t="str">
            <v>GSV</v>
          </cell>
          <cell r="AB5">
            <v>610880.91349903669</v>
          </cell>
          <cell r="AC5">
            <v>286291.93299999996</v>
          </cell>
          <cell r="AD5">
            <v>32637.028314896001</v>
          </cell>
          <cell r="AE5">
            <v>266320.2001841407</v>
          </cell>
          <cell r="AF5">
            <v>90787.840043175209</v>
          </cell>
          <cell r="AG5">
            <v>42656.580099229293</v>
          </cell>
          <cell r="AH5">
            <v>3035.5654286546569</v>
          </cell>
          <cell r="AI5">
            <v>26874.257734707986</v>
          </cell>
          <cell r="AJ5">
            <v>12746.756935866655</v>
          </cell>
          <cell r="AK5">
            <v>22711.327868832155</v>
          </cell>
          <cell r="AL5">
            <v>17225.213724065408</v>
          </cell>
          <cell r="AM5">
            <v>4648.8286617753347</v>
          </cell>
          <cell r="AN5">
            <v>837.28548299141016</v>
          </cell>
          <cell r="AO5">
            <v>20821.929376361099</v>
          </cell>
          <cell r="AP5">
            <v>4598.0026987526526</v>
          </cell>
          <cell r="AQ5">
            <v>59726.896000000008</v>
          </cell>
          <cell r="AR5">
            <v>55548.986000000004</v>
          </cell>
          <cell r="AS5">
            <v>4177.9100000000008</v>
          </cell>
          <cell r="AT5">
            <v>20851.661390534238</v>
          </cell>
          <cell r="AU5">
            <v>10322.118750431262</v>
          </cell>
          <cell r="AV5">
            <v>78689.043999999994</v>
          </cell>
          <cell r="AW5">
            <v>5942.64</v>
          </cell>
          <cell r="AX5">
            <v>25631.752</v>
          </cell>
        </row>
        <row r="6">
          <cell r="AA6" t="str">
            <v>PPR</v>
          </cell>
          <cell r="AB6">
            <v>-10919.349830412826</v>
          </cell>
          <cell r="AC6">
            <v>-4633</v>
          </cell>
          <cell r="AD6">
            <v>0</v>
          </cell>
          <cell r="AE6">
            <v>-5566.3237178106219</v>
          </cell>
          <cell r="AF6">
            <v>-2823.0739650263858</v>
          </cell>
          <cell r="AG6">
            <v>-1529.3060142864153</v>
          </cell>
          <cell r="AH6">
            <v>-79.386556207191873</v>
          </cell>
          <cell r="AI6">
            <v>-1172.6974428477527</v>
          </cell>
          <cell r="AJ6">
            <v>-277.22201523147083</v>
          </cell>
          <cell r="AK6">
            <v>-565.89751314313071</v>
          </cell>
          <cell r="AL6">
            <v>-447.50317197489881</v>
          </cell>
          <cell r="AM6">
            <v>-83.863075574697916</v>
          </cell>
          <cell r="AN6">
            <v>-34.531265593533995</v>
          </cell>
          <cell r="AO6">
            <v>-550.80026995441676</v>
          </cell>
          <cell r="AP6">
            <v>-177.07016764242337</v>
          </cell>
          <cell r="AQ6">
            <v>-740.71733681153569</v>
          </cell>
          <cell r="AR6">
            <v>-681.51652180320298</v>
          </cell>
          <cell r="AS6">
            <v>-59.200815008332725</v>
          </cell>
          <cell r="AT6">
            <v>-461.09385812840702</v>
          </cell>
          <cell r="AU6">
            <v>-189.9270412650267</v>
          </cell>
          <cell r="AV6">
            <v>-1316.6931052347304</v>
          </cell>
          <cell r="AW6">
            <v>-34.818411344536123</v>
          </cell>
          <cell r="AX6">
            <v>-720.02611260220488</v>
          </cell>
        </row>
        <row r="7">
          <cell r="AA7" t="str">
            <v>TPR-T</v>
          </cell>
          <cell r="AB7">
            <v>-15834.820771836334</v>
          </cell>
          <cell r="AC7">
            <v>-6023.268</v>
          </cell>
          <cell r="AD7">
            <v>0</v>
          </cell>
          <cell r="AE7">
            <v>-8476.1893592128363</v>
          </cell>
          <cell r="AF7">
            <v>-4835.9769016712398</v>
          </cell>
          <cell r="AG7">
            <v>-1303.9003399999999</v>
          </cell>
          <cell r="AH7">
            <v>-105.26</v>
          </cell>
          <cell r="AI7">
            <v>-692.58933999999988</v>
          </cell>
          <cell r="AJ7">
            <v>-506.05099999999999</v>
          </cell>
          <cell r="AK7">
            <v>-1444.1285616712398</v>
          </cell>
          <cell r="AL7">
            <v>-1155.1587354242247</v>
          </cell>
          <cell r="AM7">
            <v>-249.7571101295878</v>
          </cell>
          <cell r="AN7">
            <v>-39.212716117427419</v>
          </cell>
          <cell r="AO7">
            <v>-1788.6469999999999</v>
          </cell>
          <cell r="AP7">
            <v>-299.30099999999999</v>
          </cell>
          <cell r="AQ7">
            <v>-1523.4745155356286</v>
          </cell>
          <cell r="AR7">
            <v>-1424.7071036318498</v>
          </cell>
          <cell r="AS7">
            <v>-98.767411903778907</v>
          </cell>
          <cell r="AT7">
            <v>-1413.33</v>
          </cell>
          <cell r="AU7">
            <v>-189.434</v>
          </cell>
          <cell r="AV7">
            <v>-489.55758693417715</v>
          </cell>
          <cell r="AW7">
            <v>-24.416355071790349</v>
          </cell>
          <cell r="AX7">
            <v>-1335.3634126234977</v>
          </cell>
        </row>
        <row r="8">
          <cell r="AA8" t="str">
            <v>TPR-C</v>
          </cell>
          <cell r="AB8">
            <v>-12296.831819999999</v>
          </cell>
          <cell r="AC8">
            <v>-880</v>
          </cell>
          <cell r="AD8">
            <v>0</v>
          </cell>
          <cell r="AE8">
            <v>-11416.831819999999</v>
          </cell>
          <cell r="AF8">
            <v>-1088</v>
          </cell>
          <cell r="AG8">
            <v>-115</v>
          </cell>
          <cell r="AH8">
            <v>0</v>
          </cell>
          <cell r="AI8">
            <v>-46</v>
          </cell>
          <cell r="AJ8">
            <v>-69</v>
          </cell>
          <cell r="AK8">
            <v>-661.99999999999989</v>
          </cell>
          <cell r="AL8">
            <v>-564.75708795224955</v>
          </cell>
          <cell r="AM8">
            <v>-83.615331601976578</v>
          </cell>
          <cell r="AN8">
            <v>-13.627580445773839</v>
          </cell>
          <cell r="AO8">
            <v>-286</v>
          </cell>
          <cell r="AP8">
            <v>-25</v>
          </cell>
          <cell r="AQ8">
            <v>-3384.5461400000004</v>
          </cell>
          <cell r="AR8">
            <v>-2688.6806500000002</v>
          </cell>
          <cell r="AS8">
            <v>-695.86549000000002</v>
          </cell>
          <cell r="AT8">
            <v>-2126</v>
          </cell>
          <cell r="AU8">
            <v>-44</v>
          </cell>
          <cell r="AV8">
            <v>-4692.0342099999998</v>
          </cell>
          <cell r="AW8">
            <v>-82.251470000000012</v>
          </cell>
          <cell r="AX8">
            <v>0</v>
          </cell>
        </row>
        <row r="9">
          <cell r="AA9" t="str">
            <v>NPS</v>
          </cell>
          <cell r="AB9">
            <v>571829.91107678751</v>
          </cell>
          <cell r="AC9">
            <v>274755.66500000004</v>
          </cell>
          <cell r="AD9">
            <v>32637.028314896001</v>
          </cell>
          <cell r="AE9">
            <v>240860.85528711727</v>
          </cell>
          <cell r="AF9">
            <v>82040.789176477585</v>
          </cell>
          <cell r="AG9">
            <v>39708.373744942888</v>
          </cell>
          <cell r="AH9">
            <v>2850.9188724474652</v>
          </cell>
          <cell r="AI9">
            <v>24962.970951860236</v>
          </cell>
          <cell r="AJ9">
            <v>11894.483920635184</v>
          </cell>
          <cell r="AK9">
            <v>20039.301794017782</v>
          </cell>
          <cell r="AL9">
            <v>15057.794728714036</v>
          </cell>
          <cell r="AM9">
            <v>4231.5931444690714</v>
          </cell>
          <cell r="AN9">
            <v>749.91392083467497</v>
          </cell>
          <cell r="AO9">
            <v>18196.482106406682</v>
          </cell>
          <cell r="AP9">
            <v>4096.6315311102308</v>
          </cell>
          <cell r="AQ9">
            <v>54078.158007652841</v>
          </cell>
          <cell r="AR9">
            <v>50754.081724564952</v>
          </cell>
          <cell r="AS9">
            <v>3324.0762830878884</v>
          </cell>
          <cell r="AT9">
            <v>16851.237532405834</v>
          </cell>
          <cell r="AU9">
            <v>9898.7577091662351</v>
          </cell>
          <cell r="AV9">
            <v>72190.759097831091</v>
          </cell>
          <cell r="AW9">
            <v>5801.1537635836739</v>
          </cell>
          <cell r="AX9">
            <v>23576.362474774294</v>
          </cell>
        </row>
        <row r="10">
          <cell r="AA10" t="str">
            <v>RM</v>
          </cell>
          <cell r="AB10">
            <v>-197014.08333050003</v>
          </cell>
          <cell r="AC10">
            <v>-88700.815320000009</v>
          </cell>
          <cell r="AD10">
            <v>-24875.966010500004</v>
          </cell>
          <cell r="AE10">
            <v>-62435.208000000006</v>
          </cell>
          <cell r="AF10">
            <v>-22765.913</v>
          </cell>
          <cell r="AG10">
            <v>-11693.896999999999</v>
          </cell>
          <cell r="AH10">
            <v>-828.25699999999995</v>
          </cell>
          <cell r="AI10">
            <v>-6267.7209999999995</v>
          </cell>
          <cell r="AJ10">
            <v>-4597.9189999999999</v>
          </cell>
          <cell r="AK10">
            <v>-4725.2999999999993</v>
          </cell>
          <cell r="AL10">
            <v>-3140.1149999999998</v>
          </cell>
          <cell r="AM10">
            <v>-1344.6419999999998</v>
          </cell>
          <cell r="AN10">
            <v>-240.54300000000001</v>
          </cell>
          <cell r="AO10">
            <v>-5075.4669999999996</v>
          </cell>
          <cell r="AP10">
            <v>-1271.2489999999998</v>
          </cell>
          <cell r="AQ10">
            <v>-10234.389000000001</v>
          </cell>
          <cell r="AR10">
            <v>-9162.7520000000004</v>
          </cell>
          <cell r="AS10">
            <v>-1071.6369999999999</v>
          </cell>
          <cell r="AT10">
            <v>-4953.0720000000001</v>
          </cell>
          <cell r="AU10">
            <v>-2981.5589999999997</v>
          </cell>
          <cell r="AV10">
            <v>-20415.510999999999</v>
          </cell>
          <cell r="AW10">
            <v>-1084.7639999999999</v>
          </cell>
          <cell r="AX10">
            <v>-21002.094000000001</v>
          </cell>
        </row>
        <row r="11">
          <cell r="AA11" t="str">
            <v>PM</v>
          </cell>
          <cell r="AB11">
            <v>-93124.009122200019</v>
          </cell>
          <cell r="AC11">
            <v>-23950.687379999996</v>
          </cell>
          <cell r="AD11">
            <v>-21006.6157422</v>
          </cell>
          <cell r="AE11">
            <v>-46099.530000000006</v>
          </cell>
          <cell r="AF11">
            <v>-15559.318000000001</v>
          </cell>
          <cell r="AG11">
            <v>-6761.3530000000001</v>
          </cell>
          <cell r="AH11">
            <v>-441.08199999999994</v>
          </cell>
          <cell r="AI11">
            <v>-4691.0940000000001</v>
          </cell>
          <cell r="AJ11">
            <v>-1629.1769999999999</v>
          </cell>
          <cell r="AK11">
            <v>-5207.1489999999994</v>
          </cell>
          <cell r="AL11">
            <v>-3889.0969999999998</v>
          </cell>
          <cell r="AM11">
            <v>-1168.1970000000001</v>
          </cell>
          <cell r="AN11">
            <v>-149.85499999999999</v>
          </cell>
          <cell r="AO11">
            <v>-2774.9350000000004</v>
          </cell>
          <cell r="AP11">
            <v>-815.88099999999997</v>
          </cell>
          <cell r="AQ11">
            <v>-7200.1729999999998</v>
          </cell>
          <cell r="AR11">
            <v>-6004.3649999999998</v>
          </cell>
          <cell r="AS11">
            <v>-1195.808</v>
          </cell>
          <cell r="AT11">
            <v>-3229.3670000000002</v>
          </cell>
          <cell r="AU11">
            <v>-1863.9930000000002</v>
          </cell>
          <cell r="AV11">
            <v>-17124.313000000002</v>
          </cell>
          <cell r="AW11">
            <v>-1122.366</v>
          </cell>
          <cell r="AX11">
            <v>-2067.1760000000004</v>
          </cell>
        </row>
        <row r="12">
          <cell r="AA12" t="str">
            <v>PPS</v>
          </cell>
          <cell r="AB12">
            <v>-39054.943433026201</v>
          </cell>
          <cell r="AC12">
            <v>-13662.25849572621</v>
          </cell>
          <cell r="AD12">
            <v>12982.4350627</v>
          </cell>
          <cell r="AE12">
            <v>-35796.641999999993</v>
          </cell>
          <cell r="AF12">
            <v>-9941.92</v>
          </cell>
          <cell r="AG12">
            <v>-3769.2219999999998</v>
          </cell>
          <cell r="AH12">
            <v>-396.678</v>
          </cell>
          <cell r="AI12">
            <v>-1967.6049999999998</v>
          </cell>
          <cell r="AJ12">
            <v>-1404.9390000000001</v>
          </cell>
          <cell r="AK12">
            <v>-3979.8879999999999</v>
          </cell>
          <cell r="AL12">
            <v>-3401.279</v>
          </cell>
          <cell r="AM12">
            <v>-508.93099999999993</v>
          </cell>
          <cell r="AN12">
            <v>-69.677999999999997</v>
          </cell>
          <cell r="AO12">
            <v>-1647.8710000000001</v>
          </cell>
          <cell r="AP12">
            <v>-544.93900000000008</v>
          </cell>
          <cell r="AQ12">
            <v>-8388.4169999999995</v>
          </cell>
          <cell r="AR12">
            <v>-6734.7250000000004</v>
          </cell>
          <cell r="AS12">
            <v>-1653.6919999999996</v>
          </cell>
          <cell r="AT12">
            <v>-1449.8369999999998</v>
          </cell>
          <cell r="AU12">
            <v>-928.02899999999988</v>
          </cell>
          <cell r="AV12">
            <v>-14309.457999999999</v>
          </cell>
          <cell r="AW12">
            <v>-778.98100000000011</v>
          </cell>
          <cell r="AX12">
            <v>-2578.4780000000001</v>
          </cell>
        </row>
        <row r="13">
          <cell r="AA13" t="str">
            <v>Variable Cost</v>
          </cell>
          <cell r="AB13">
            <v>-321382.04719912098</v>
          </cell>
          <cell r="AC13">
            <v>-123581.30949658099</v>
          </cell>
          <cell r="AD13">
            <v>-35496.633702539999</v>
          </cell>
          <cell r="AE13">
            <v>-137172.05160000001</v>
          </cell>
          <cell r="AF13">
            <v>-46278.767</v>
          </cell>
          <cell r="AG13">
            <v>-21470.6276</v>
          </cell>
          <cell r="AH13">
            <v>-1586.6814000000002</v>
          </cell>
          <cell r="AI13">
            <v>-12532.898999999999</v>
          </cell>
          <cell r="AJ13">
            <v>-7351.0472</v>
          </cell>
          <cell r="AK13">
            <v>-13116.359400000001</v>
          </cell>
          <cell r="AL13">
            <v>-9750.235200000001</v>
          </cell>
          <cell r="AM13">
            <v>-2919.9838000000004</v>
          </cell>
          <cell r="AN13">
            <v>-446.14039999999994</v>
          </cell>
          <cell r="AO13">
            <v>-9168.6988000000001</v>
          </cell>
          <cell r="AP13">
            <v>-2523.0812000000001</v>
          </cell>
          <cell r="AQ13">
            <v>-24145.295600000001</v>
          </cell>
          <cell r="AR13">
            <v>-20554.897000000001</v>
          </cell>
          <cell r="AS13">
            <v>-3590.3986000000004</v>
          </cell>
          <cell r="AT13">
            <v>-9342.3085999999985</v>
          </cell>
          <cell r="AU13">
            <v>-5587.9751999999999</v>
          </cell>
          <cell r="AV13">
            <v>-48987.390400000004</v>
          </cell>
          <cell r="AW13">
            <v>-2830.3148000000001</v>
          </cell>
          <cell r="AX13">
            <v>-25132.052399999997</v>
          </cell>
        </row>
        <row r="14">
          <cell r="AA14" t="str">
            <v>Fixed Cost</v>
          </cell>
          <cell r="AB14">
            <v>-7810.9886866052429</v>
          </cell>
          <cell r="AC14">
            <v>-2732.4516991452419</v>
          </cell>
          <cell r="AD14">
            <v>2596.4870125399998</v>
          </cell>
          <cell r="AE14">
            <v>-7159.3284000000003</v>
          </cell>
          <cell r="AF14">
            <v>-1988.3840000000002</v>
          </cell>
          <cell r="AG14">
            <v>-753.84439999999995</v>
          </cell>
          <cell r="AH14">
            <v>-79.335600000000014</v>
          </cell>
          <cell r="AI14">
            <v>-393.52100000000002</v>
          </cell>
          <cell r="AJ14">
            <v>-280.98779999999999</v>
          </cell>
          <cell r="AK14">
            <v>-795.97760000000005</v>
          </cell>
          <cell r="AL14">
            <v>-680.25580000000002</v>
          </cell>
          <cell r="AM14">
            <v>-101.78620000000001</v>
          </cell>
          <cell r="AN14">
            <v>-13.935600000000001</v>
          </cell>
          <cell r="AO14">
            <v>-329.57420000000002</v>
          </cell>
          <cell r="AP14">
            <v>-108.98780000000001</v>
          </cell>
          <cell r="AQ14">
            <v>-1677.6834000000001</v>
          </cell>
          <cell r="AR14">
            <v>-1346.9450000000002</v>
          </cell>
          <cell r="AS14">
            <v>-330.73840000000001</v>
          </cell>
          <cell r="AT14">
            <v>-289.96740000000005</v>
          </cell>
          <cell r="AU14">
            <v>-185.60579999999999</v>
          </cell>
          <cell r="AV14">
            <v>-2861.8915999999999</v>
          </cell>
          <cell r="AW14">
            <v>-155.7962</v>
          </cell>
          <cell r="AX14">
            <v>-515.69560000000001</v>
          </cell>
        </row>
        <row r="15">
          <cell r="AA15" t="str">
            <v>Variable Distribution</v>
          </cell>
          <cell r="AB15">
            <v>-13308.927914173086</v>
          </cell>
          <cell r="AC15">
            <v>-4341.9813921730893</v>
          </cell>
          <cell r="AD15">
            <v>0</v>
          </cell>
          <cell r="AE15">
            <v>-8112.1812047667772</v>
          </cell>
          <cell r="AF15">
            <v>-2282.7744251755685</v>
          </cell>
          <cell r="AG15">
            <v>-852.15559204331521</v>
          </cell>
          <cell r="AH15">
            <v>-53.453703926978058</v>
          </cell>
          <cell r="AI15">
            <v>-338.86007529690517</v>
          </cell>
          <cell r="AJ15">
            <v>-459.84181281943205</v>
          </cell>
          <cell r="AK15">
            <v>-1124.7741950353113</v>
          </cell>
          <cell r="AL15">
            <v>-967.53739829251992</v>
          </cell>
          <cell r="AM15">
            <v>-142.10522872986525</v>
          </cell>
          <cell r="AN15">
            <v>-15.131568012926229</v>
          </cell>
          <cell r="AO15">
            <v>-244.26877349717216</v>
          </cell>
          <cell r="AP15">
            <v>-61.575864599770007</v>
          </cell>
          <cell r="AQ15">
            <v>-1626.5152185432548</v>
          </cell>
          <cell r="AR15">
            <v>-1275.3244597583866</v>
          </cell>
          <cell r="AS15">
            <v>-351.19075878486831</v>
          </cell>
          <cell r="AT15">
            <v>-289.60012766613318</v>
          </cell>
          <cell r="AU15">
            <v>-456.72210382589685</v>
          </cell>
          <cell r="AV15">
            <v>-3295.7848257721598</v>
          </cell>
          <cell r="AW15">
            <v>-160.78450378376399</v>
          </cell>
          <cell r="AX15">
            <v>-854.76531723321909</v>
          </cell>
        </row>
        <row r="16">
          <cell r="AA16" t="str">
            <v xml:space="preserve">Fixed Distribution 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A17" t="str">
            <v>Supply Chain Overheads</v>
          </cell>
          <cell r="AB17">
            <v>-26530.866126321445</v>
          </cell>
          <cell r="AC17">
            <v>-9879.679728321451</v>
          </cell>
          <cell r="AD17">
            <v>3746</v>
          </cell>
          <cell r="AE17">
            <v>-15077.050808852589</v>
          </cell>
          <cell r="AF17">
            <v>-4249.7239324689135</v>
          </cell>
          <cell r="AG17">
            <v>-1582.5746709375858</v>
          </cell>
          <cell r="AH17">
            <v>-99.414021578673555</v>
          </cell>
          <cell r="AI17">
            <v>-729.02585412282394</v>
          </cell>
          <cell r="AJ17">
            <v>-754.13479523608817</v>
          </cell>
          <cell r="AK17">
            <v>-2099.5806479227208</v>
          </cell>
          <cell r="AL17">
            <v>-1797.2837396861084</v>
          </cell>
          <cell r="AM17">
            <v>-264.62399621260693</v>
          </cell>
          <cell r="AN17">
            <v>-37.672912024005861</v>
          </cell>
          <cell r="AO17">
            <v>-453.78486506617685</v>
          </cell>
          <cell r="AP17">
            <v>-113.78374854243003</v>
          </cell>
          <cell r="AQ17">
            <v>-3019.9568344374738</v>
          </cell>
          <cell r="AR17">
            <v>-2368.0311395512895</v>
          </cell>
          <cell r="AS17">
            <v>-651.92569488618415</v>
          </cell>
          <cell r="AT17">
            <v>-538.82880852281869</v>
          </cell>
          <cell r="AU17">
            <v>-848.34104996237988</v>
          </cell>
          <cell r="AV17">
            <v>-6120.4575335768695</v>
          </cell>
          <cell r="AW17">
            <v>-299.74264988413324</v>
          </cell>
          <cell r="AX17">
            <v>-5320.135589147405</v>
          </cell>
        </row>
        <row r="18">
          <cell r="AA18" t="str">
            <v>SCC</v>
          </cell>
          <cell r="AB18">
            <v>-369032.82992622076</v>
          </cell>
          <cell r="AC18">
            <v>-140535.42231622076</v>
          </cell>
          <cell r="AD18">
            <v>-29154.146690000001</v>
          </cell>
          <cell r="AE18">
            <v>-167520.61201361936</v>
          </cell>
          <cell r="AF18">
            <v>-54799.649357644477</v>
          </cell>
          <cell r="AG18">
            <v>-24659.2022629809</v>
          </cell>
          <cell r="AH18">
            <v>-1818.8847255056517</v>
          </cell>
          <cell r="AI18">
            <v>-13994.30592941973</v>
          </cell>
          <cell r="AJ18">
            <v>-8846.0116080555199</v>
          </cell>
          <cell r="AK18">
            <v>-17136.691842958036</v>
          </cell>
          <cell r="AL18">
            <v>-13195.31213797863</v>
          </cell>
          <cell r="AM18">
            <v>-3428.4992249424727</v>
          </cell>
          <cell r="AN18">
            <v>-512.88048003693211</v>
          </cell>
          <cell r="AO18">
            <v>-10196.326638563351</v>
          </cell>
          <cell r="AP18">
            <v>-2807.4286131422</v>
          </cell>
          <cell r="AQ18">
            <v>-30469.451052980723</v>
          </cell>
          <cell r="AR18">
            <v>-25545.197599309671</v>
          </cell>
          <cell r="AS18">
            <v>-4924.2534536710527</v>
          </cell>
          <cell r="AT18">
            <v>-10460.704936188951</v>
          </cell>
          <cell r="AU18">
            <v>-7078.6441537882765</v>
          </cell>
          <cell r="AV18">
            <v>-61265.52435934903</v>
          </cell>
          <cell r="AW18">
            <v>-3446.6381536678973</v>
          </cell>
          <cell r="AX18">
            <v>-31822.648906380622</v>
          </cell>
        </row>
        <row r="19">
          <cell r="AA19" t="str">
            <v>GP</v>
          </cell>
          <cell r="AB19">
            <v>202797.08115056681</v>
          </cell>
          <cell r="AC19">
            <v>134220.24268377927</v>
          </cell>
          <cell r="AD19">
            <v>3482.8816248959993</v>
          </cell>
          <cell r="AE19">
            <v>73340.243273497894</v>
          </cell>
          <cell r="AF19">
            <v>27241.139818833093</v>
          </cell>
          <cell r="AG19">
            <v>15049.171481961983</v>
          </cell>
          <cell r="AH19">
            <v>1032.0341469418136</v>
          </cell>
          <cell r="AI19">
            <v>10968.665022440506</v>
          </cell>
          <cell r="AJ19">
            <v>3048.4723125796645</v>
          </cell>
          <cell r="AK19">
            <v>2902.6099510597478</v>
          </cell>
          <cell r="AL19">
            <v>1862.4825907354061</v>
          </cell>
          <cell r="AM19">
            <v>803.09391952659871</v>
          </cell>
          <cell r="AN19">
            <v>237.03344079774286</v>
          </cell>
          <cell r="AO19">
            <v>8000.1554678433313</v>
          </cell>
          <cell r="AP19">
            <v>1289.2029179680308</v>
          </cell>
          <cell r="AQ19">
            <v>23608.706954672118</v>
          </cell>
          <cell r="AR19">
            <v>25208.884125255281</v>
          </cell>
          <cell r="AS19">
            <v>-1600.1771705831643</v>
          </cell>
          <cell r="AT19">
            <v>6390.5325962168827</v>
          </cell>
          <cell r="AU19">
            <v>2820.1135553779586</v>
          </cell>
          <cell r="AV19">
            <v>10925.23473848206</v>
          </cell>
          <cell r="AW19">
            <v>2354.5156099157766</v>
          </cell>
          <cell r="AX19">
            <v>-8246.2864316063278</v>
          </cell>
        </row>
        <row r="20">
          <cell r="AA20" t="str">
            <v>Advertising</v>
          </cell>
          <cell r="AB20">
            <v>-15746.197496408344</v>
          </cell>
          <cell r="AC20">
            <v>-1580.9510700000001</v>
          </cell>
          <cell r="AD20">
            <v>0</v>
          </cell>
          <cell r="AE20">
            <v>-10395.332842408343</v>
          </cell>
          <cell r="AF20">
            <v>-2551.4874358735738</v>
          </cell>
          <cell r="AG20">
            <v>-1594.7616383290401</v>
          </cell>
          <cell r="AH20">
            <v>-178.66019312872825</v>
          </cell>
          <cell r="AI20">
            <v>-877.19893882359474</v>
          </cell>
          <cell r="AJ20">
            <v>-538.90250637671716</v>
          </cell>
          <cell r="AK20">
            <v>-857.78407992254574</v>
          </cell>
          <cell r="AL20">
            <v>-652.65904577005585</v>
          </cell>
          <cell r="AM20">
            <v>-171.8064718066671</v>
          </cell>
          <cell r="AN20">
            <v>-33.318562345822734</v>
          </cell>
          <cell r="AO20">
            <v>-57.162436163442088</v>
          </cell>
          <cell r="AP20">
            <v>-41.779281458546116</v>
          </cell>
          <cell r="AQ20">
            <v>-1852.5759528893243</v>
          </cell>
          <cell r="AR20">
            <v>-1855.2835346797258</v>
          </cell>
          <cell r="AS20">
            <v>2.7075817904015667</v>
          </cell>
          <cell r="AT20">
            <v>-2409.4696117688541</v>
          </cell>
          <cell r="AU20">
            <v>36.697021147894226</v>
          </cell>
          <cell r="AV20">
            <v>-3623.623526156709</v>
          </cell>
          <cell r="AW20">
            <v>5.1266631322233103</v>
          </cell>
          <cell r="AX20">
            <v>-3769.9135839999999</v>
          </cell>
        </row>
        <row r="21">
          <cell r="AA21" t="str">
            <v>Promotion-Trade</v>
          </cell>
          <cell r="AB21">
            <v>-30420.56235659201</v>
          </cell>
          <cell r="AC21">
            <v>-7120.5868399999999</v>
          </cell>
          <cell r="AD21">
            <v>0</v>
          </cell>
          <cell r="AE21">
            <v>-20369.067461152012</v>
          </cell>
          <cell r="AF21">
            <v>-7020.8411103935496</v>
          </cell>
          <cell r="AG21">
            <v>-2994.7505795128491</v>
          </cell>
          <cell r="AH21">
            <v>-251.49825370433666</v>
          </cell>
          <cell r="AI21">
            <v>-1805.0090781293266</v>
          </cell>
          <cell r="AJ21">
            <v>-938.24324767918574</v>
          </cell>
          <cell r="AK21">
            <v>-2966.4509356197977</v>
          </cell>
          <cell r="AL21">
            <v>-2248.3569554020864</v>
          </cell>
          <cell r="AM21">
            <v>-602.95561359893702</v>
          </cell>
          <cell r="AN21">
            <v>-115.13836661877431</v>
          </cell>
          <cell r="AO21">
            <v>-870.88245131351562</v>
          </cell>
          <cell r="AP21">
            <v>-188.7571439473864</v>
          </cell>
          <cell r="AQ21">
            <v>-6027.9693979412341</v>
          </cell>
          <cell r="AR21">
            <v>-4032.6998114670228</v>
          </cell>
          <cell r="AS21">
            <v>-1995.2695864742113</v>
          </cell>
          <cell r="AT21">
            <v>-1420.2389053244549</v>
          </cell>
          <cell r="AU21">
            <v>-1556.4010820183562</v>
          </cell>
          <cell r="AV21">
            <v>-4205.4981240042707</v>
          </cell>
          <cell r="AW21">
            <v>-138.11884147014689</v>
          </cell>
          <cell r="AX21">
            <v>-2930.9080554400002</v>
          </cell>
        </row>
        <row r="22">
          <cell r="AA22" t="str">
            <v>Promotion-Consumer</v>
          </cell>
          <cell r="AB22">
            <v>-22924.313197026106</v>
          </cell>
          <cell r="AC22">
            <v>-5538.6055780000006</v>
          </cell>
          <cell r="AD22">
            <v>0</v>
          </cell>
          <cell r="AE22">
            <v>-17406.114459698107</v>
          </cell>
          <cell r="AF22">
            <v>-9045.8695210992792</v>
          </cell>
          <cell r="AG22">
            <v>-4942.2706981753508</v>
          </cell>
          <cell r="AH22">
            <v>-403.69456872895239</v>
          </cell>
          <cell r="AI22">
            <v>-3163.8510251255875</v>
          </cell>
          <cell r="AJ22">
            <v>-1374.7251043208107</v>
          </cell>
          <cell r="AK22">
            <v>-1486.2387962100372</v>
          </cell>
          <cell r="AL22">
            <v>-1149.3521414637498</v>
          </cell>
          <cell r="AM22">
            <v>-264.6699562586922</v>
          </cell>
          <cell r="AN22">
            <v>-72.216698487595124</v>
          </cell>
          <cell r="AO22">
            <v>-2047.8303644808709</v>
          </cell>
          <cell r="AP22">
            <v>-569.52966223302144</v>
          </cell>
          <cell r="AQ22">
            <v>-3362.8104767772775</v>
          </cell>
          <cell r="AR22">
            <v>-2017.2329997943154</v>
          </cell>
          <cell r="AS22">
            <v>-1345.5774769829618</v>
          </cell>
          <cell r="AT22">
            <v>-1522.3628188744119</v>
          </cell>
          <cell r="AU22">
            <v>-855.03156274129867</v>
          </cell>
          <cell r="AV22">
            <v>-2171.7570175597843</v>
          </cell>
          <cell r="AW22">
            <v>-448.28306264605681</v>
          </cell>
          <cell r="AX22">
            <v>20.406840672000044</v>
          </cell>
        </row>
        <row r="23">
          <cell r="AA23" t="str">
            <v>Market Research</v>
          </cell>
          <cell r="AB23">
            <v>-6058.5228595428898</v>
          </cell>
          <cell r="AC23">
            <v>-1501.053144</v>
          </cell>
          <cell r="AD23">
            <v>0</v>
          </cell>
          <cell r="AE23">
            <v>-3846.5184795428895</v>
          </cell>
          <cell r="AF23">
            <v>-1745.1357348732893</v>
          </cell>
          <cell r="AG23">
            <v>-1416.3439212400001</v>
          </cell>
          <cell r="AH23">
            <v>-121.47618830670314</v>
          </cell>
          <cell r="AI23">
            <v>-919.63509499316524</v>
          </cell>
          <cell r="AJ23">
            <v>-375.23263794013172</v>
          </cell>
          <cell r="AK23">
            <v>-221.64026402288906</v>
          </cell>
          <cell r="AL23">
            <v>-172.43433883966904</v>
          </cell>
          <cell r="AM23">
            <v>-40.356983788385278</v>
          </cell>
          <cell r="AN23">
            <v>-8.8489413948347266</v>
          </cell>
          <cell r="AO23">
            <v>-100.74105943999999</v>
          </cell>
          <cell r="AP23">
            <v>-6.4104901704000001</v>
          </cell>
          <cell r="AQ23">
            <v>-920.41326000000004</v>
          </cell>
          <cell r="AR23">
            <v>-557.344292</v>
          </cell>
          <cell r="AS23">
            <v>-363.06896800000004</v>
          </cell>
          <cell r="AT23">
            <v>-186.54455978960002</v>
          </cell>
          <cell r="AU23">
            <v>-17.51400688</v>
          </cell>
          <cell r="AV23">
            <v>-976.16111000000001</v>
          </cell>
          <cell r="AW23">
            <v>-0.74980800000000003</v>
          </cell>
          <cell r="AX23">
            <v>-710.95123600000011</v>
          </cell>
        </row>
        <row r="24">
          <cell r="AA24" t="str">
            <v>Development</v>
          </cell>
          <cell r="AB24">
            <v>-8650.2636657238854</v>
          </cell>
          <cell r="AC24">
            <v>-1924.9786095999998</v>
          </cell>
          <cell r="AD24">
            <v>0</v>
          </cell>
          <cell r="AE24">
            <v>-6725.2850561238856</v>
          </cell>
          <cell r="AF24">
            <v>-1584.789824716237</v>
          </cell>
          <cell r="AG24">
            <v>-559.48400226620231</v>
          </cell>
          <cell r="AH24">
            <v>-37.266329770794002</v>
          </cell>
          <cell r="AI24">
            <v>-352.38444145267312</v>
          </cell>
          <cell r="AJ24">
            <v>-169.83323104273521</v>
          </cell>
          <cell r="AK24">
            <v>-281.13266000686338</v>
          </cell>
          <cell r="AL24">
            <v>-201.31169282369231</v>
          </cell>
          <cell r="AM24">
            <v>-71.531892577577338</v>
          </cell>
          <cell r="AN24">
            <v>-8.2890746055937541</v>
          </cell>
          <cell r="AO24">
            <v>-598.76623830912092</v>
          </cell>
          <cell r="AP24">
            <v>-145.40692413405031</v>
          </cell>
          <cell r="AQ24">
            <v>0</v>
          </cell>
          <cell r="AR24">
            <v>0</v>
          </cell>
          <cell r="AS24">
            <v>0</v>
          </cell>
          <cell r="AT24">
            <v>-207.19165707295167</v>
          </cell>
          <cell r="AU24">
            <v>-468.21585961469577</v>
          </cell>
          <cell r="AV24">
            <v>-4465.0877147200008</v>
          </cell>
          <cell r="AW24">
            <v>0</v>
          </cell>
          <cell r="AX24">
            <v>0</v>
          </cell>
        </row>
        <row r="25">
          <cell r="AA25" t="str">
            <v>Central Research</v>
          </cell>
          <cell r="AB25">
            <v>-4104</v>
          </cell>
          <cell r="AC25">
            <v>0</v>
          </cell>
          <cell r="AD25">
            <v>0</v>
          </cell>
          <cell r="AE25">
            <v>-2700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-984</v>
          </cell>
          <cell r="AR25">
            <v>-984</v>
          </cell>
          <cell r="AS25">
            <v>0</v>
          </cell>
          <cell r="AT25">
            <v>0</v>
          </cell>
          <cell r="AU25">
            <v>0</v>
          </cell>
          <cell r="AV25">
            <v>-1716</v>
          </cell>
          <cell r="AW25">
            <v>0</v>
          </cell>
          <cell r="AX25">
            <v>-1404</v>
          </cell>
        </row>
        <row r="26">
          <cell r="AA26" t="str">
            <v>UBGS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A27" t="str">
            <v>Local MDC</v>
          </cell>
          <cell r="AB27">
            <v>-87903.859575293231</v>
          </cell>
          <cell r="AC27">
            <v>-17666.175241599998</v>
          </cell>
          <cell r="AD27">
            <v>0</v>
          </cell>
          <cell r="AE27">
            <v>-61442.318298925238</v>
          </cell>
          <cell r="AF27">
            <v>-21948.123626955927</v>
          </cell>
          <cell r="AG27">
            <v>-11507.610839523444</v>
          </cell>
          <cell r="AH27">
            <v>-992.59553363951443</v>
          </cell>
          <cell r="AI27">
            <v>-7118.078578524347</v>
          </cell>
          <cell r="AJ27">
            <v>-3396.9367273595808</v>
          </cell>
          <cell r="AK27">
            <v>-5813.2467357821333</v>
          </cell>
          <cell r="AL27">
            <v>-4424.1141742992531</v>
          </cell>
          <cell r="AM27">
            <v>-1151.320918030259</v>
          </cell>
          <cell r="AN27">
            <v>-237.81164345262064</v>
          </cell>
          <cell r="AO27">
            <v>-3675.3825497069492</v>
          </cell>
          <cell r="AP27">
            <v>-951.88350194340421</v>
          </cell>
          <cell r="AQ27">
            <v>-13147.769087607836</v>
          </cell>
          <cell r="AR27">
            <v>-9446.5606379410638</v>
          </cell>
          <cell r="AS27">
            <v>-3701.2084496667717</v>
          </cell>
          <cell r="AT27">
            <v>-5745.8075528302725</v>
          </cell>
          <cell r="AU27">
            <v>-2860.4654901064569</v>
          </cell>
          <cell r="AV27">
            <v>-17158.127492440766</v>
          </cell>
          <cell r="AW27">
            <v>-582.02504898398047</v>
          </cell>
          <cell r="AX27">
            <v>-8795.3660347680016</v>
          </cell>
        </row>
        <row r="28">
          <cell r="AA28" t="str">
            <v>MDC</v>
          </cell>
          <cell r="AB28">
            <v>-87903.859575293231</v>
          </cell>
          <cell r="AC28">
            <v>-17666.175241599998</v>
          </cell>
          <cell r="AD28">
            <v>0</v>
          </cell>
          <cell r="AE28">
            <v>-61442.318298925238</v>
          </cell>
          <cell r="AF28">
            <v>-21948.123626955927</v>
          </cell>
          <cell r="AG28">
            <v>-11507.610839523444</v>
          </cell>
          <cell r="AH28">
            <v>-992.59553363951443</v>
          </cell>
          <cell r="AI28">
            <v>-7118.078578524347</v>
          </cell>
          <cell r="AJ28">
            <v>-3396.9367273595808</v>
          </cell>
          <cell r="AK28">
            <v>-5813.2467357821333</v>
          </cell>
          <cell r="AL28">
            <v>-4424.1141742992531</v>
          </cell>
          <cell r="AM28">
            <v>-1151.320918030259</v>
          </cell>
          <cell r="AN28">
            <v>-237.81164345262064</v>
          </cell>
          <cell r="AO28">
            <v>-3675.3825497069492</v>
          </cell>
          <cell r="AP28">
            <v>-951.88350194340421</v>
          </cell>
          <cell r="AQ28">
            <v>-13147.769087607836</v>
          </cell>
          <cell r="AR28">
            <v>-9446.5606379410638</v>
          </cell>
          <cell r="AS28">
            <v>-3701.2084496667717</v>
          </cell>
          <cell r="AT28">
            <v>-5745.8075528302725</v>
          </cell>
          <cell r="AU28">
            <v>-2860.4654901064569</v>
          </cell>
          <cell r="AV28">
            <v>-17158.127492440766</v>
          </cell>
          <cell r="AW28">
            <v>-582.02504898398047</v>
          </cell>
          <cell r="AX28">
            <v>-8795.3660347680016</v>
          </cell>
        </row>
        <row r="29">
          <cell r="AA29" t="str">
            <v>Con.O/H</v>
          </cell>
          <cell r="AB29">
            <v>-149712.41472409799</v>
          </cell>
          <cell r="AC29">
            <v>-56522</v>
          </cell>
          <cell r="AD29">
            <v>-5191</v>
          </cell>
          <cell r="AE29">
            <v>-76067.414724097995</v>
          </cell>
          <cell r="AF29">
            <v>-28923.414724098002</v>
          </cell>
          <cell r="AG29">
            <v>-15056</v>
          </cell>
          <cell r="AH29">
            <v>-2652</v>
          </cell>
          <cell r="AI29">
            <v>-9402</v>
          </cell>
          <cell r="AJ29">
            <v>-3002</v>
          </cell>
          <cell r="AK29">
            <v>-6703.9999999999991</v>
          </cell>
          <cell r="AL29">
            <v>-5147.9006119705382</v>
          </cell>
          <cell r="AM29">
            <v>-1301.531026856873</v>
          </cell>
          <cell r="AN29">
            <v>-254.56836117258845</v>
          </cell>
          <cell r="AO29">
            <v>-5765</v>
          </cell>
          <cell r="AP29">
            <v>-1398.4147240980037</v>
          </cell>
          <cell r="AQ29">
            <v>-17902</v>
          </cell>
          <cell r="AR29">
            <v>-16341</v>
          </cell>
          <cell r="AS29">
            <v>-1561</v>
          </cell>
          <cell r="AT29">
            <v>-5593</v>
          </cell>
          <cell r="AU29">
            <v>-4113</v>
          </cell>
          <cell r="AV29">
            <v>-18609</v>
          </cell>
          <cell r="AW29">
            <v>-927</v>
          </cell>
          <cell r="AX29">
            <v>-11932</v>
          </cell>
        </row>
        <row r="30">
          <cell r="AA30" t="str">
            <v>OTI's</v>
          </cell>
          <cell r="AB30">
            <v>-7000</v>
          </cell>
          <cell r="AC30">
            <v>0</v>
          </cell>
          <cell r="AD30">
            <v>0</v>
          </cell>
          <cell r="AE30">
            <v>-4000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-4000</v>
          </cell>
          <cell r="AW30">
            <v>0</v>
          </cell>
          <cell r="AX30">
            <v>-3000</v>
          </cell>
        </row>
        <row r="31">
          <cell r="AA31" t="str">
            <v>Other O/H</v>
          </cell>
          <cell r="AB31">
            <v>-7019.25</v>
          </cell>
          <cell r="AC31">
            <v>0</v>
          </cell>
          <cell r="AD31">
            <v>0</v>
          </cell>
          <cell r="AE31">
            <v>-4418.75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-2198.5</v>
          </cell>
          <cell r="AR31">
            <v>-2093.25</v>
          </cell>
          <cell r="AS31">
            <v>-105.25</v>
          </cell>
          <cell r="AT31">
            <v>0</v>
          </cell>
          <cell r="AU31">
            <v>0</v>
          </cell>
          <cell r="AV31">
            <v>-2220.25</v>
          </cell>
          <cell r="AW31">
            <v>0</v>
          </cell>
          <cell r="AX31">
            <v>-2600.5</v>
          </cell>
        </row>
        <row r="32">
          <cell r="AA32" t="str">
            <v>Local O/H</v>
          </cell>
          <cell r="AB32">
            <v>-156712.41472409799</v>
          </cell>
          <cell r="AC32">
            <v>-56522</v>
          </cell>
          <cell r="AD32">
            <v>-5191</v>
          </cell>
          <cell r="AE32">
            <v>-80067.414724097995</v>
          </cell>
          <cell r="AF32">
            <v>-28923.414724098002</v>
          </cell>
          <cell r="AG32">
            <v>-15056</v>
          </cell>
          <cell r="AH32">
            <v>-2652</v>
          </cell>
          <cell r="AI32">
            <v>-9402</v>
          </cell>
          <cell r="AJ32">
            <v>-3002</v>
          </cell>
          <cell r="AK32">
            <v>-6703.9999999999991</v>
          </cell>
          <cell r="AL32">
            <v>-5147.9006119705382</v>
          </cell>
          <cell r="AM32">
            <v>-1301.531026856873</v>
          </cell>
          <cell r="AN32">
            <v>-254.56836117258845</v>
          </cell>
          <cell r="AO32">
            <v>-5765</v>
          </cell>
          <cell r="AP32">
            <v>-1398.4147240980037</v>
          </cell>
          <cell r="AQ32">
            <v>-17902</v>
          </cell>
          <cell r="AR32">
            <v>-16341</v>
          </cell>
          <cell r="AS32">
            <v>-1561</v>
          </cell>
          <cell r="AT32">
            <v>-5593</v>
          </cell>
          <cell r="AU32">
            <v>-4113</v>
          </cell>
          <cell r="AV32">
            <v>-22609</v>
          </cell>
          <cell r="AW32">
            <v>-927</v>
          </cell>
          <cell r="AX32">
            <v>-14932</v>
          </cell>
        </row>
        <row r="33">
          <cell r="AA33" t="str">
            <v>O/H</v>
          </cell>
          <cell r="AB33">
            <v>-163731.66472409799</v>
          </cell>
          <cell r="AC33">
            <v>-56522</v>
          </cell>
          <cell r="AD33">
            <v>-5191</v>
          </cell>
          <cell r="AE33">
            <v>-84486.164724097995</v>
          </cell>
          <cell r="AF33">
            <v>-28923.414724098002</v>
          </cell>
          <cell r="AG33">
            <v>-15056</v>
          </cell>
          <cell r="AH33">
            <v>-2652</v>
          </cell>
          <cell r="AI33">
            <v>-9402</v>
          </cell>
          <cell r="AJ33">
            <v>-3002</v>
          </cell>
          <cell r="AK33">
            <v>-6703.9999999999991</v>
          </cell>
          <cell r="AL33">
            <v>-5147.9006119705382</v>
          </cell>
          <cell r="AM33">
            <v>-1301.531026856873</v>
          </cell>
          <cell r="AN33">
            <v>-254.56836117258845</v>
          </cell>
          <cell r="AO33">
            <v>-5765</v>
          </cell>
          <cell r="AP33">
            <v>-1398.4147240980037</v>
          </cell>
          <cell r="AQ33">
            <v>-20100.5</v>
          </cell>
          <cell r="AR33">
            <v>-18434.25</v>
          </cell>
          <cell r="AS33">
            <v>-1666.25</v>
          </cell>
          <cell r="AT33">
            <v>-5593</v>
          </cell>
          <cell r="AU33">
            <v>-4113</v>
          </cell>
          <cell r="AV33">
            <v>-24829.25</v>
          </cell>
          <cell r="AW33">
            <v>-927</v>
          </cell>
          <cell r="AX33">
            <v>-17532.5</v>
          </cell>
        </row>
        <row r="34">
          <cell r="AA34" t="str">
            <v>TR bei</v>
          </cell>
          <cell r="AB34">
            <v>-48838.443148824408</v>
          </cell>
          <cell r="AC34">
            <v>60032.067442179279</v>
          </cell>
          <cell r="AD34">
            <v>-1708.1183751040007</v>
          </cell>
          <cell r="AE34">
            <v>-72588.239749525354</v>
          </cell>
          <cell r="AF34">
            <v>-23630.398532220839</v>
          </cell>
          <cell r="AG34">
            <v>-11514.439357561459</v>
          </cell>
          <cell r="AH34">
            <v>-2612.561386697701</v>
          </cell>
          <cell r="AI34">
            <v>-5551.4135560838413</v>
          </cell>
          <cell r="AJ34">
            <v>-3350.4644147799163</v>
          </cell>
          <cell r="AK34">
            <v>-9614.6367847223846</v>
          </cell>
          <cell r="AL34">
            <v>-7709.5321955343852</v>
          </cell>
          <cell r="AM34">
            <v>-1649.7580253605333</v>
          </cell>
          <cell r="AN34">
            <v>-255.34656382746624</v>
          </cell>
          <cell r="AO34">
            <v>-1440.227081863618</v>
          </cell>
          <cell r="AP34">
            <v>-1061.0953080733771</v>
          </cell>
          <cell r="AQ34">
            <v>-9639.5621329357182</v>
          </cell>
          <cell r="AR34">
            <v>-2671.9265126857827</v>
          </cell>
          <cell r="AS34">
            <v>-6967.6356202499355</v>
          </cell>
          <cell r="AT34">
            <v>-4948.2749566133898</v>
          </cell>
          <cell r="AU34">
            <v>-4153.3519347284982</v>
          </cell>
          <cell r="AV34">
            <v>-31062.142753958706</v>
          </cell>
          <cell r="AW34">
            <v>845.49056093179615</v>
          </cell>
          <cell r="AX34">
            <v>-34574.152466374333</v>
          </cell>
        </row>
        <row r="35">
          <cell r="AA35" t="str">
            <v>TT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A36" t="str">
            <v>FC</v>
          </cell>
          <cell r="AB36">
            <v>-19726.415784862395</v>
          </cell>
          <cell r="AC36">
            <v>-7078.2614609892471</v>
          </cell>
          <cell r="AD36">
            <v>0</v>
          </cell>
          <cell r="AE36">
            <v>-10135.297758608765</v>
          </cell>
          <cell r="AF36">
            <v>-4357.1948687465883</v>
          </cell>
          <cell r="AG36">
            <v>-1979.1175847514551</v>
          </cell>
          <cell r="AH36">
            <v>-140.62744145885154</v>
          </cell>
          <cell r="AI36">
            <v>-1339.3018914717527</v>
          </cell>
          <cell r="AJ36">
            <v>-499.18825182085084</v>
          </cell>
          <cell r="AK36">
            <v>-1545.2679271610614</v>
          </cell>
          <cell r="AL36">
            <v>-1172.5757114237397</v>
          </cell>
          <cell r="AM36">
            <v>-317.81035258313523</v>
          </cell>
          <cell r="AN36">
            <v>-54.881863154186455</v>
          </cell>
          <cell r="AO36">
            <v>-620.12760876180664</v>
          </cell>
          <cell r="AP36">
            <v>-212.68174807226544</v>
          </cell>
          <cell r="AQ36">
            <v>-1645.7530727853521</v>
          </cell>
          <cell r="AR36">
            <v>-1644.7909192791126</v>
          </cell>
          <cell r="AS36">
            <v>-0.96215350623944218</v>
          </cell>
          <cell r="AT36">
            <v>-2004.6661891222655</v>
          </cell>
          <cell r="AU36">
            <v>-487.68700071136271</v>
          </cell>
          <cell r="AV36">
            <v>-1598.4943935276021</v>
          </cell>
          <cell r="AW36">
            <v>-41.502233715595665</v>
          </cell>
          <cell r="AX36">
            <v>-2512.8565652643829</v>
          </cell>
        </row>
        <row r="37">
          <cell r="AA37" t="str">
            <v>TC bei</v>
          </cell>
          <cell r="AB37">
            <v>-68564.858933686803</v>
          </cell>
          <cell r="AC37">
            <v>52953.805981190031</v>
          </cell>
          <cell r="AD37">
            <v>-1708.1183751040007</v>
          </cell>
          <cell r="AE37">
            <v>-82723.537508134119</v>
          </cell>
          <cell r="AF37">
            <v>-27987.593400967424</v>
          </cell>
          <cell r="AG37">
            <v>-13493.556942312913</v>
          </cell>
          <cell r="AH37">
            <v>-2753.1888281565525</v>
          </cell>
          <cell r="AI37">
            <v>-6890.7154475555944</v>
          </cell>
          <cell r="AJ37">
            <v>-3849.6526666007671</v>
          </cell>
          <cell r="AK37">
            <v>-11159.904711883446</v>
          </cell>
          <cell r="AL37">
            <v>-8882.1079069581247</v>
          </cell>
          <cell r="AM37">
            <v>-1967.5683779436686</v>
          </cell>
          <cell r="AN37">
            <v>-310.22842698165272</v>
          </cell>
          <cell r="AO37">
            <v>-2060.3546906254246</v>
          </cell>
          <cell r="AP37">
            <v>-1273.7770561456425</v>
          </cell>
          <cell r="AQ37">
            <v>-11285.31520572107</v>
          </cell>
          <cell r="AR37">
            <v>-4316.7174319648948</v>
          </cell>
          <cell r="AS37">
            <v>-6968.5977737561752</v>
          </cell>
          <cell r="AT37">
            <v>-6952.9411457356555</v>
          </cell>
          <cell r="AU37">
            <v>-4641.0389354398612</v>
          </cell>
          <cell r="AV37">
            <v>-32660.637147486308</v>
          </cell>
          <cell r="AW37">
            <v>803.98832721620045</v>
          </cell>
          <cell r="AX37">
            <v>-37087.009031638714</v>
          </cell>
        </row>
        <row r="113">
          <cell r="B113" t="str">
            <v>Q3 01</v>
          </cell>
          <cell r="C113" t="str">
            <v>Unilever Bestfoods Total</v>
          </cell>
          <cell r="D113" t="str">
            <v>Unilever Bestfoods Foodservice</v>
          </cell>
          <cell r="E113" t="str">
            <v>Unilever Bestfoods Export</v>
          </cell>
          <cell r="F113" t="str">
            <v>Unilever Bestfoods Retail exc. JH</v>
          </cell>
          <cell r="G113" t="str">
            <v>Knorr</v>
          </cell>
          <cell r="H113" t="str">
            <v>Knorr Bouillon</v>
          </cell>
          <cell r="I113" t="str">
            <v>Bouillon Cube</v>
          </cell>
          <cell r="J113" t="str">
            <v>Bouillon Powder</v>
          </cell>
          <cell r="K113" t="str">
            <v>Bouillon Essence</v>
          </cell>
          <cell r="L113" t="str">
            <v>Knorr Sauce</v>
          </cell>
          <cell r="M113" t="str">
            <v>Sauce-Soy Sauce</v>
          </cell>
          <cell r="N113" t="str">
            <v>Sauce-Ketchup</v>
          </cell>
          <cell r="O113" t="str">
            <v>Sauce-Other Sauce</v>
          </cell>
          <cell r="P113" t="str">
            <v>Knorr Soup</v>
          </cell>
          <cell r="Q113" t="str">
            <v>Knorr Other</v>
          </cell>
          <cell r="R113" t="str">
            <v>Lipton</v>
          </cell>
          <cell r="S113" t="str">
            <v>Lipton Leaf Tea</v>
          </cell>
          <cell r="T113" t="str">
            <v>Lipton RTD</v>
          </cell>
          <cell r="U113" t="str">
            <v>Skippy</v>
          </cell>
          <cell r="V113" t="str">
            <v>Hellmann's</v>
          </cell>
          <cell r="W113" t="str">
            <v>Laocai</v>
          </cell>
          <cell r="X113" t="str">
            <v>Rickshaw</v>
          </cell>
          <cell r="Y113" t="str">
            <v>Jinghua</v>
          </cell>
        </row>
        <row r="115">
          <cell r="B115" t="str">
            <v>Volume</v>
          </cell>
          <cell r="C115">
            <v>14518.74885</v>
          </cell>
          <cell r="D115">
            <v>4667</v>
          </cell>
          <cell r="E115">
            <v>849</v>
          </cell>
          <cell r="F115">
            <v>8922.5788499999999</v>
          </cell>
          <cell r="G115">
            <v>2360.5862900000002</v>
          </cell>
          <cell r="H115">
            <v>568.18173999999999</v>
          </cell>
          <cell r="I115">
            <v>30.175840000000001</v>
          </cell>
          <cell r="J115">
            <v>220.63272999999998</v>
          </cell>
          <cell r="K115">
            <v>317.37316999999996</v>
          </cell>
          <cell r="L115">
            <v>1589.4735700000001</v>
          </cell>
          <cell r="M115">
            <v>1445.3120136511627</v>
          </cell>
          <cell r="N115">
            <v>129.37575569767441</v>
          </cell>
          <cell r="O115">
            <v>14.785800651162791</v>
          </cell>
          <cell r="P115">
            <v>137.66901000000001</v>
          </cell>
          <cell r="Q115">
            <v>65.261969999999991</v>
          </cell>
          <cell r="R115">
            <v>511.97799999999995</v>
          </cell>
          <cell r="S115">
            <v>189.22200000000001</v>
          </cell>
          <cell r="T115">
            <v>322.75599999999997</v>
          </cell>
          <cell r="U115">
            <v>296.60328000000004</v>
          </cell>
          <cell r="V115">
            <v>145.50828000000001</v>
          </cell>
          <cell r="W115">
            <v>5575.067</v>
          </cell>
          <cell r="X115">
            <v>32.835999999999999</v>
          </cell>
          <cell r="Y115">
            <v>80.17</v>
          </cell>
        </row>
        <row r="116">
          <cell r="B116" t="str">
            <v>GSV</v>
          </cell>
          <cell r="C116">
            <v>163123.67021750528</v>
          </cell>
          <cell r="D116">
            <v>74226</v>
          </cell>
          <cell r="E116">
            <v>9017</v>
          </cell>
          <cell r="F116">
            <v>75557.513217505271</v>
          </cell>
          <cell r="G116">
            <v>28551.990779796324</v>
          </cell>
          <cell r="H116">
            <v>14023.09307089908</v>
          </cell>
          <cell r="I116">
            <v>926.08911260248067</v>
          </cell>
          <cell r="J116">
            <v>8658.5246045054391</v>
          </cell>
          <cell r="K116">
            <v>4438.479353791161</v>
          </cell>
          <cell r="L116">
            <v>6555.8549656004943</v>
          </cell>
          <cell r="M116">
            <v>5005.8018794167183</v>
          </cell>
          <cell r="N116">
            <v>1338.7851947702252</v>
          </cell>
          <cell r="O116">
            <v>211.26789141355053</v>
          </cell>
          <cell r="P116">
            <v>6895.4632956842597</v>
          </cell>
          <cell r="Q116">
            <v>1077.5794476124879</v>
          </cell>
          <cell r="R116">
            <v>15842.387000000001</v>
          </cell>
          <cell r="S116">
            <v>14360.394</v>
          </cell>
          <cell r="T116">
            <v>1481.9929999999999</v>
          </cell>
          <cell r="U116">
            <v>7092.4199720474799</v>
          </cell>
          <cell r="V116">
            <v>2854.6294656614596</v>
          </cell>
          <cell r="W116">
            <v>18976.795000000002</v>
          </cell>
          <cell r="X116">
            <v>2239.2910000000002</v>
          </cell>
          <cell r="Y116">
            <v>4323.1570000000002</v>
          </cell>
        </row>
        <row r="117">
          <cell r="B117" t="str">
            <v>PPR</v>
          </cell>
          <cell r="C117">
            <v>-4318.3006991754783</v>
          </cell>
          <cell r="D117">
            <v>-2047</v>
          </cell>
          <cell r="E117">
            <v>0</v>
          </cell>
          <cell r="F117">
            <v>-1915.746055766178</v>
          </cell>
          <cell r="G117">
            <v>-888.57069247846414</v>
          </cell>
          <cell r="H117">
            <v>-527.5935756990807</v>
          </cell>
          <cell r="I117">
            <v>-26.438150402480574</v>
          </cell>
          <cell r="J117">
            <v>-369.52659510543941</v>
          </cell>
          <cell r="K117">
            <v>-131.62883019116066</v>
          </cell>
          <cell r="L117">
            <v>-171.70481088263625</v>
          </cell>
          <cell r="M117">
            <v>-132.72976649798218</v>
          </cell>
          <cell r="N117">
            <v>-33.400319591935947</v>
          </cell>
          <cell r="O117">
            <v>-5.5747247927181478</v>
          </cell>
          <cell r="P117">
            <v>-161.84120378425933</v>
          </cell>
          <cell r="Q117">
            <v>-27.4311021124878</v>
          </cell>
          <cell r="R117">
            <v>-206.88512070411005</v>
          </cell>
          <cell r="S117">
            <v>-187.5375628532685</v>
          </cell>
          <cell r="T117">
            <v>-19.347557850841547</v>
          </cell>
          <cell r="U117">
            <v>-204.63705444747896</v>
          </cell>
          <cell r="V117">
            <v>-67.537579661459489</v>
          </cell>
          <cell r="W117">
            <v>-547.32841947036286</v>
          </cell>
          <cell r="X117">
            <v>-0.78718900430246386</v>
          </cell>
          <cell r="Y117">
            <v>-355.55464340930041</v>
          </cell>
        </row>
        <row r="118">
          <cell r="B118" t="str">
            <v>TPR-T</v>
          </cell>
          <cell r="C118">
            <v>-5019.0228312862764</v>
          </cell>
          <cell r="D118">
            <v>-2193</v>
          </cell>
          <cell r="E118">
            <v>0</v>
          </cell>
          <cell r="F118">
            <v>-2549.1764186627788</v>
          </cell>
          <cell r="G118">
            <v>-1555.9617461827208</v>
          </cell>
          <cell r="H118">
            <v>-161.96733999999992</v>
          </cell>
          <cell r="I118">
            <v>-58</v>
          </cell>
          <cell r="J118">
            <v>-33.967339999999922</v>
          </cell>
          <cell r="K118">
            <v>-70</v>
          </cell>
          <cell r="L118">
            <v>-520.99440618272092</v>
          </cell>
          <cell r="M118">
            <v>-411.18337971980043</v>
          </cell>
          <cell r="N118">
            <v>-95.764295957924602</v>
          </cell>
          <cell r="O118">
            <v>-14.046730504996001</v>
          </cell>
          <cell r="P118">
            <v>-846</v>
          </cell>
          <cell r="Q118">
            <v>-27</v>
          </cell>
          <cell r="R118">
            <v>-199.98831325224123</v>
          </cell>
          <cell r="S118">
            <v>-170.62590134846232</v>
          </cell>
          <cell r="T118">
            <v>-29.362411903778906</v>
          </cell>
          <cell r="U118">
            <v>-670</v>
          </cell>
          <cell r="V118">
            <v>-61</v>
          </cell>
          <cell r="W118">
            <v>-60.424586934177185</v>
          </cell>
          <cell r="X118">
            <v>-1.8017722936396527</v>
          </cell>
          <cell r="Y118">
            <v>-276.8464126234976</v>
          </cell>
        </row>
        <row r="119">
          <cell r="B119" t="str">
            <v>TPR-C</v>
          </cell>
          <cell r="C119">
            <v>-3237.2468200000003</v>
          </cell>
          <cell r="D119">
            <v>-298</v>
          </cell>
          <cell r="E119">
            <v>0</v>
          </cell>
          <cell r="F119">
            <v>-2939.2468200000003</v>
          </cell>
          <cell r="G119">
            <v>-224.99999999999997</v>
          </cell>
          <cell r="H119">
            <v>-10</v>
          </cell>
          <cell r="I119">
            <v>0</v>
          </cell>
          <cell r="J119">
            <v>-10</v>
          </cell>
          <cell r="K119">
            <v>0</v>
          </cell>
          <cell r="L119">
            <v>-135.99999999999997</v>
          </cell>
          <cell r="M119">
            <v>-106.42217484008528</v>
          </cell>
          <cell r="N119">
            <v>-25.30063965884861</v>
          </cell>
          <cell r="O119">
            <v>-4.2771855010660982</v>
          </cell>
          <cell r="P119">
            <v>-79</v>
          </cell>
          <cell r="Q119">
            <v>0</v>
          </cell>
          <cell r="R119">
            <v>-828.58514000000002</v>
          </cell>
          <cell r="S119">
            <v>-698.51265000000001</v>
          </cell>
          <cell r="T119">
            <v>-130.07249000000002</v>
          </cell>
          <cell r="U119">
            <v>-992</v>
          </cell>
          <cell r="V119">
            <v>-28</v>
          </cell>
          <cell r="W119">
            <v>-809.21021000000007</v>
          </cell>
          <cell r="X119">
            <v>-56.45147</v>
          </cell>
          <cell r="Y119">
            <v>0</v>
          </cell>
        </row>
        <row r="120">
          <cell r="B120" t="str">
            <v>NPS</v>
          </cell>
          <cell r="C120">
            <v>150549.09986704352</v>
          </cell>
          <cell r="D120">
            <v>69688</v>
          </cell>
          <cell r="E120">
            <v>9017</v>
          </cell>
          <cell r="F120">
            <v>68153.343923076318</v>
          </cell>
          <cell r="G120">
            <v>25882.458341135141</v>
          </cell>
          <cell r="H120">
            <v>13323.532155200002</v>
          </cell>
          <cell r="I120">
            <v>841.65096220000009</v>
          </cell>
          <cell r="J120">
            <v>8245.0306693999992</v>
          </cell>
          <cell r="K120">
            <v>4236.8505236000001</v>
          </cell>
          <cell r="L120">
            <v>5727.1557485351368</v>
          </cell>
          <cell r="M120">
            <v>4355.4665583588503</v>
          </cell>
          <cell r="N120">
            <v>1184.3199395615159</v>
          </cell>
          <cell r="O120">
            <v>187.36925061477029</v>
          </cell>
          <cell r="P120">
            <v>5808.6220919000007</v>
          </cell>
          <cell r="Q120">
            <v>1023.1483455</v>
          </cell>
          <cell r="R120">
            <v>14606.928426043649</v>
          </cell>
          <cell r="S120">
            <v>13303.717885798269</v>
          </cell>
          <cell r="T120">
            <v>1303.2105402453794</v>
          </cell>
          <cell r="U120">
            <v>5225.7829175999996</v>
          </cell>
          <cell r="V120">
            <v>2698.0918860000002</v>
          </cell>
          <cell r="W120">
            <v>17559.831783595459</v>
          </cell>
          <cell r="X120">
            <v>2180.250568702058</v>
          </cell>
          <cell r="Y120">
            <v>3690.7559439672023</v>
          </cell>
        </row>
        <row r="121">
          <cell r="B121" t="str">
            <v>RM</v>
          </cell>
          <cell r="C121">
            <v>-50925.094693499996</v>
          </cell>
          <cell r="D121">
            <v>-22449.387999999999</v>
          </cell>
          <cell r="E121">
            <v>-6986.3626935000011</v>
          </cell>
          <cell r="F121">
            <v>-18091.220999999998</v>
          </cell>
          <cell r="G121">
            <v>-7290.5649999999996</v>
          </cell>
          <cell r="H121">
            <v>-3913.1529999999993</v>
          </cell>
          <cell r="I121">
            <v>-255.14400000000001</v>
          </cell>
          <cell r="J121">
            <v>-2110.5639999999999</v>
          </cell>
          <cell r="K121">
            <v>-1547.4449999999999</v>
          </cell>
          <cell r="L121">
            <v>-1441.3050000000001</v>
          </cell>
          <cell r="M121">
            <v>-950.57899999999995</v>
          </cell>
          <cell r="N121">
            <v>-433.565</v>
          </cell>
          <cell r="O121">
            <v>-57.161000000000001</v>
          </cell>
          <cell r="P121">
            <v>-1599.192</v>
          </cell>
          <cell r="Q121">
            <v>-336.91499999999996</v>
          </cell>
          <cell r="R121">
            <v>-2788.299</v>
          </cell>
          <cell r="S121">
            <v>-2734.66</v>
          </cell>
          <cell r="T121">
            <v>-53.638999999999996</v>
          </cell>
          <cell r="U121">
            <v>-1593.203</v>
          </cell>
          <cell r="V121">
            <v>-809.95600000000002</v>
          </cell>
          <cell r="W121">
            <v>-5127.3469999999998</v>
          </cell>
          <cell r="X121">
            <v>-481.851</v>
          </cell>
          <cell r="Y121">
            <v>-3398.123</v>
          </cell>
        </row>
        <row r="122">
          <cell r="B122" t="str">
            <v>PM</v>
          </cell>
          <cell r="C122">
            <v>-26123.879163400001</v>
          </cell>
          <cell r="D122">
            <v>-6813.259</v>
          </cell>
          <cell r="E122">
            <v>-5899.5951634000012</v>
          </cell>
          <cell r="F122">
            <v>-13137.671</v>
          </cell>
          <cell r="G122">
            <v>-4676.0989999999993</v>
          </cell>
          <cell r="H122">
            <v>-2259.2089999999998</v>
          </cell>
          <cell r="I122">
            <v>-122.47200000000001</v>
          </cell>
          <cell r="J122">
            <v>-1515.133</v>
          </cell>
          <cell r="K122">
            <v>-621.60400000000004</v>
          </cell>
          <cell r="L122">
            <v>-1337.624</v>
          </cell>
          <cell r="M122">
            <v>-971.50599999999997</v>
          </cell>
          <cell r="N122">
            <v>-325.07299999999998</v>
          </cell>
          <cell r="O122">
            <v>-41.045000000000002</v>
          </cell>
          <cell r="P122">
            <v>-907.45100000000002</v>
          </cell>
          <cell r="Q122">
            <v>-171.815</v>
          </cell>
          <cell r="R122">
            <v>-2079.7910000000002</v>
          </cell>
          <cell r="S122">
            <v>-1628.08</v>
          </cell>
          <cell r="T122">
            <v>-451.71100000000001</v>
          </cell>
          <cell r="U122">
            <v>-1043.155</v>
          </cell>
          <cell r="V122">
            <v>-541.15499999999997</v>
          </cell>
          <cell r="W122">
            <v>-4343.5320000000002</v>
          </cell>
          <cell r="X122">
            <v>-453.93900000000002</v>
          </cell>
          <cell r="Y122">
            <v>-273.35400000000004</v>
          </cell>
        </row>
        <row r="123">
          <cell r="B123" t="str">
            <v>PPS</v>
          </cell>
          <cell r="C123">
            <v>-8171.2605731000012</v>
          </cell>
          <cell r="D123">
            <v>-3783.2220000000002</v>
          </cell>
          <cell r="E123">
            <v>5060.7074268999986</v>
          </cell>
          <cell r="F123">
            <v>-9154.223</v>
          </cell>
          <cell r="G123">
            <v>-3224.1480000000001</v>
          </cell>
          <cell r="H123">
            <v>-1294.2260000000001</v>
          </cell>
          <cell r="I123">
            <v>-124.22499999999999</v>
          </cell>
          <cell r="J123">
            <v>-613.98800000000006</v>
          </cell>
          <cell r="K123">
            <v>-556.01299999999992</v>
          </cell>
          <cell r="L123">
            <v>-1190.0239999999999</v>
          </cell>
          <cell r="M123">
            <v>-1034.4059999999999</v>
          </cell>
          <cell r="N123">
            <v>-137.06799999999998</v>
          </cell>
          <cell r="O123">
            <v>-18.55</v>
          </cell>
          <cell r="P123">
            <v>-570.005</v>
          </cell>
          <cell r="Q123">
            <v>-169.893</v>
          </cell>
          <cell r="R123">
            <v>-2088.5230000000001</v>
          </cell>
          <cell r="S123">
            <v>-1586.3889999999999</v>
          </cell>
          <cell r="T123">
            <v>-502.13400000000001</v>
          </cell>
          <cell r="U123">
            <v>-442.61099999999999</v>
          </cell>
          <cell r="V123">
            <v>-232.99099999999999</v>
          </cell>
          <cell r="W123">
            <v>-2875.3690000000001</v>
          </cell>
          <cell r="X123">
            <v>-290.58099999999996</v>
          </cell>
          <cell r="Y123">
            <v>-294.52300000000002</v>
          </cell>
        </row>
        <row r="124">
          <cell r="B124" t="str">
            <v>Variable Cost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 t="str">
            <v>Fixed Cost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 t="str">
            <v>Variable Distribution</v>
          </cell>
          <cell r="C126">
            <v>-3253.8561999999993</v>
          </cell>
          <cell r="D126">
            <v>-1209.9724139999998</v>
          </cell>
          <cell r="E126">
            <v>0</v>
          </cell>
          <cell r="F126">
            <v>-2072.0349078378408</v>
          </cell>
          <cell r="G126">
            <v>-670.83467966770831</v>
          </cell>
          <cell r="H126">
            <v>-277.15748068862513</v>
          </cell>
          <cell r="I126">
            <v>-15.212388724471108</v>
          </cell>
          <cell r="J126">
            <v>-103.86715184881353</v>
          </cell>
          <cell r="K126">
            <v>-158.07794011534051</v>
          </cell>
          <cell r="L126">
            <v>-306.30326653968069</v>
          </cell>
          <cell r="M126">
            <v>-278.09821458277065</v>
          </cell>
          <cell r="N126">
            <v>-25.077184781601531</v>
          </cell>
          <cell r="O126">
            <v>-3.1278671753084701</v>
          </cell>
          <cell r="P126">
            <v>-71.89126632188777</v>
          </cell>
          <cell r="Q126">
            <v>-15.482666117514793</v>
          </cell>
          <cell r="R126">
            <v>-337.06013512187326</v>
          </cell>
          <cell r="S126">
            <v>-200.16628073129343</v>
          </cell>
          <cell r="T126">
            <v>-136.8938543905798</v>
          </cell>
          <cell r="U126">
            <v>-75.778152143124373</v>
          </cell>
          <cell r="V126">
            <v>-78.053711644040646</v>
          </cell>
          <cell r="W126">
            <v>-842.03889513005561</v>
          </cell>
          <cell r="X126">
            <v>-68.269334131038349</v>
          </cell>
          <cell r="Y126">
            <v>28.151121837841586</v>
          </cell>
        </row>
        <row r="127">
          <cell r="B127" t="str">
            <v xml:space="preserve">Fixed Distribution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 t="str">
            <v>Supply Chain Overheads</v>
          </cell>
          <cell r="C128">
            <v>-24037.875799999998</v>
          </cell>
          <cell r="D128">
            <v>-2247.0916259999999</v>
          </cell>
          <cell r="E128">
            <v>0</v>
          </cell>
          <cell r="F128">
            <v>-3848.0648288417037</v>
          </cell>
          <cell r="G128">
            <v>-1245.8358336686013</v>
          </cell>
          <cell r="H128">
            <v>-514.72103556458956</v>
          </cell>
          <cell r="I128">
            <v>-28.251579059732059</v>
          </cell>
          <cell r="J128">
            <v>-192.89613914779656</v>
          </cell>
          <cell r="K128">
            <v>-293.573317357061</v>
          </cell>
          <cell r="L128">
            <v>-568.84892357369279</v>
          </cell>
          <cell r="M128">
            <v>-516.46811279657413</v>
          </cell>
          <cell r="N128">
            <v>-46.571914594402848</v>
          </cell>
          <cell r="O128">
            <v>-5.8088961827157313</v>
          </cell>
          <cell r="P128">
            <v>-133.51235174064874</v>
          </cell>
          <cell r="Q128">
            <v>-28.753522789670331</v>
          </cell>
          <cell r="R128">
            <v>-625.96882236919328</v>
          </cell>
          <cell r="S128">
            <v>-371.73737850097359</v>
          </cell>
          <cell r="T128">
            <v>-254.23144386821963</v>
          </cell>
          <cell r="U128">
            <v>-140.73085398008811</v>
          </cell>
          <cell r="V128">
            <v>-144.95689305321838</v>
          </cell>
          <cell r="W128">
            <v>-1563.7865195272464</v>
          </cell>
          <cell r="X128">
            <v>-126.78590624335695</v>
          </cell>
          <cell r="Y128">
            <v>-17942.719345158293</v>
          </cell>
        </row>
        <row r="129">
          <cell r="B129" t="str">
            <v>SCC</v>
          </cell>
          <cell r="C129">
            <v>-112511.96643000001</v>
          </cell>
          <cell r="D129">
            <v>-36502.933040000004</v>
          </cell>
          <cell r="E129">
            <v>-7825.2504300000019</v>
          </cell>
          <cell r="F129">
            <v>-46303.214736679547</v>
          </cell>
          <cell r="G129">
            <v>-17107.482513336316</v>
          </cell>
          <cell r="H129">
            <v>-8258.4665162532165</v>
          </cell>
          <cell r="I129">
            <v>-545.3049677842032</v>
          </cell>
          <cell r="J129">
            <v>-4536.44829099661</v>
          </cell>
          <cell r="K129">
            <v>-3176.7132574724019</v>
          </cell>
          <cell r="L129">
            <v>-4844.1051901133733</v>
          </cell>
          <cell r="M129">
            <v>-3751.0573273793452</v>
          </cell>
          <cell r="N129">
            <v>-967.35509937600432</v>
          </cell>
          <cell r="O129">
            <v>-125.69276335802419</v>
          </cell>
          <cell r="P129">
            <v>-3282.0516180625364</v>
          </cell>
          <cell r="Q129">
            <v>-722.85918890718517</v>
          </cell>
          <cell r="R129">
            <v>-7919.6419574910651</v>
          </cell>
          <cell r="S129">
            <v>-6521.0326592322663</v>
          </cell>
          <cell r="T129">
            <v>-1398.6092982587993</v>
          </cell>
          <cell r="U129">
            <v>-3295.4780061232127</v>
          </cell>
          <cell r="V129">
            <v>-1807.112604697259</v>
          </cell>
          <cell r="W129">
            <v>-14752.073414657303</v>
          </cell>
          <cell r="X129">
            <v>-1421.4262403743953</v>
          </cell>
          <cell r="Y129">
            <v>-21880.568223320453</v>
          </cell>
        </row>
        <row r="130">
          <cell r="B130" t="str">
            <v>GP</v>
          </cell>
          <cell r="C130">
            <v>38037.133437043507</v>
          </cell>
          <cell r="D130">
            <v>33185.066959999996</v>
          </cell>
          <cell r="E130">
            <v>1191.7495699999981</v>
          </cell>
          <cell r="F130">
            <v>21850.12918639676</v>
          </cell>
          <cell r="G130">
            <v>8774.9758277988294</v>
          </cell>
          <cell r="H130">
            <v>5065.0656389467858</v>
          </cell>
          <cell r="I130">
            <v>296.34599441579689</v>
          </cell>
          <cell r="J130">
            <v>3708.5823784033892</v>
          </cell>
          <cell r="K130">
            <v>1060.1372661275982</v>
          </cell>
          <cell r="L130">
            <v>883.05055842176353</v>
          </cell>
          <cell r="M130">
            <v>604.40923097950508</v>
          </cell>
          <cell r="N130">
            <v>216.96484018551155</v>
          </cell>
          <cell r="O130">
            <v>61.6764872567461</v>
          </cell>
          <cell r="P130">
            <v>2526.5704738374643</v>
          </cell>
          <cell r="Q130">
            <v>300.28915659281483</v>
          </cell>
          <cell r="R130">
            <v>6687.2864685525838</v>
          </cell>
          <cell r="S130">
            <v>6782.6852265660027</v>
          </cell>
          <cell r="T130">
            <v>-95.398758013419865</v>
          </cell>
          <cell r="U130">
            <v>1930.3049114767869</v>
          </cell>
          <cell r="V130">
            <v>890.97928130274113</v>
          </cell>
          <cell r="W130">
            <v>2807.7583689381554</v>
          </cell>
          <cell r="X130">
            <v>758.82432832766267</v>
          </cell>
          <cell r="Y130">
            <v>-18189.812279353253</v>
          </cell>
        </row>
        <row r="131">
          <cell r="B131" t="str">
            <v>Advertising</v>
          </cell>
          <cell r="C131">
            <v>-3207.45850684488</v>
          </cell>
          <cell r="D131">
            <v>-448.93473</v>
          </cell>
          <cell r="E131">
            <v>0</v>
          </cell>
          <cell r="F131">
            <v>-2045.8099768448799</v>
          </cell>
          <cell r="G131">
            <v>-777.92888684487991</v>
          </cell>
          <cell r="H131">
            <v>-212.56965556630269</v>
          </cell>
          <cell r="I131">
            <v>-15.116051652995091</v>
          </cell>
          <cell r="J131">
            <v>-127.60307482453409</v>
          </cell>
          <cell r="K131">
            <v>-69.850529088773499</v>
          </cell>
          <cell r="L131">
            <v>-494.26958684487988</v>
          </cell>
          <cell r="M131">
            <v>-371.19603105841571</v>
          </cell>
          <cell r="N131">
            <v>-105.64629433250556</v>
          </cell>
          <cell r="O131">
            <v>-17.427261453958636</v>
          </cell>
          <cell r="P131">
            <v>-33.097547043295641</v>
          </cell>
          <cell r="Q131">
            <v>-37.992097390401653</v>
          </cell>
          <cell r="R131">
            <v>-494.09354999999999</v>
          </cell>
          <cell r="S131">
            <v>-494.09354999999999</v>
          </cell>
          <cell r="T131">
            <v>0</v>
          </cell>
          <cell r="U131">
            <v>-32.336999999999996</v>
          </cell>
          <cell r="V131">
            <v>0</v>
          </cell>
          <cell r="W131">
            <v>-741.45054000000005</v>
          </cell>
          <cell r="X131">
            <v>0</v>
          </cell>
          <cell r="Y131">
            <v>-712.71379999999999</v>
          </cell>
        </row>
        <row r="132">
          <cell r="B132" t="str">
            <v>Promotion-Trade</v>
          </cell>
          <cell r="C132">
            <v>-8135.6271637492291</v>
          </cell>
          <cell r="D132">
            <v>-186.72199000000001</v>
          </cell>
          <cell r="E132">
            <v>0</v>
          </cell>
          <cell r="F132">
            <v>-7035.4793431092294</v>
          </cell>
          <cell r="G132">
            <v>-2213.6202039029299</v>
          </cell>
          <cell r="H132">
            <v>-676.08726665115398</v>
          </cell>
          <cell r="I132">
            <v>-39.251478294819989</v>
          </cell>
          <cell r="J132">
            <v>-443.72934125866448</v>
          </cell>
          <cell r="K132">
            <v>-193.10644709766953</v>
          </cell>
          <cell r="L132">
            <v>-1188.1023183145435</v>
          </cell>
          <cell r="M132">
            <v>-892.85946246421838</v>
          </cell>
          <cell r="N132">
            <v>-253.3942687431246</v>
          </cell>
          <cell r="O132">
            <v>-41.848587107200373</v>
          </cell>
          <cell r="P132">
            <v>-290.23814179684746</v>
          </cell>
          <cell r="Q132">
            <v>-59.192477140384902</v>
          </cell>
          <cell r="R132">
            <v>-2593.9078479999998</v>
          </cell>
          <cell r="S132">
            <v>-1406.4160191300002</v>
          </cell>
          <cell r="T132">
            <v>-1187.4918288699998</v>
          </cell>
          <cell r="U132">
            <v>-522.53722029091648</v>
          </cell>
          <cell r="V132">
            <v>-643.12040173538321</v>
          </cell>
          <cell r="W132">
            <v>-998.9198759599999</v>
          </cell>
          <cell r="X132">
            <v>-63.373793219999996</v>
          </cell>
          <cell r="Y132">
            <v>-913.42583063999996</v>
          </cell>
        </row>
        <row r="133">
          <cell r="B133" t="str">
            <v>Promotion-Consumer</v>
          </cell>
          <cell r="C133">
            <v>-4477.948185923623</v>
          </cell>
          <cell r="D133">
            <v>-846.99549999999999</v>
          </cell>
          <cell r="E133">
            <v>0</v>
          </cell>
          <cell r="F133">
            <v>-3179.0803817636233</v>
          </cell>
          <cell r="G133">
            <v>-1710.7967680432625</v>
          </cell>
          <cell r="H133">
            <v>-635.81921956180963</v>
          </cell>
          <cell r="I133">
            <v>-39.584538471347557</v>
          </cell>
          <cell r="J133">
            <v>-406.24001060062386</v>
          </cell>
          <cell r="K133">
            <v>-189.99467048983826</v>
          </cell>
          <cell r="L133">
            <v>-680.43926519981267</v>
          </cell>
          <cell r="M133">
            <v>-520.05042982084638</v>
          </cell>
          <cell r="N133">
            <v>-139.25559876353611</v>
          </cell>
          <cell r="O133">
            <v>-21.133236615430171</v>
          </cell>
          <cell r="P133">
            <v>-269.60727550926941</v>
          </cell>
          <cell r="Q133">
            <v>-124.9310077723711</v>
          </cell>
          <cell r="R133">
            <v>-834.36553200000003</v>
          </cell>
          <cell r="S133">
            <v>-666.78135122000003</v>
          </cell>
          <cell r="T133">
            <v>-167.58418078</v>
          </cell>
          <cell r="U133">
            <v>-163.5322260394415</v>
          </cell>
          <cell r="V133">
            <v>-164.47587156091919</v>
          </cell>
          <cell r="W133">
            <v>-296.65653944000002</v>
          </cell>
          <cell r="X133">
            <v>-9.2534446799999994</v>
          </cell>
          <cell r="Y133">
            <v>-451.87230416</v>
          </cell>
        </row>
        <row r="134">
          <cell r="B134" t="str">
            <v>Market Research</v>
          </cell>
          <cell r="C134">
            <v>-859.31108530047391</v>
          </cell>
          <cell r="D134">
            <v>-130.82900000000001</v>
          </cell>
          <cell r="E134">
            <v>0</v>
          </cell>
          <cell r="F134">
            <v>-559.91316930047401</v>
          </cell>
          <cell r="G134">
            <v>-266.27271930047408</v>
          </cell>
          <cell r="H134">
            <v>-162.79539999999997</v>
          </cell>
          <cell r="I134">
            <v>-11.901115916542693</v>
          </cell>
          <cell r="J134">
            <v>-94.52990390351647</v>
          </cell>
          <cell r="K134">
            <v>-56.364380179940824</v>
          </cell>
          <cell r="L134">
            <v>-53.575055300474069</v>
          </cell>
          <cell r="M134">
            <v>-41.568826969662595</v>
          </cell>
          <cell r="N134">
            <v>-10.392533238275401</v>
          </cell>
          <cell r="O134">
            <v>-1.6136950925360711</v>
          </cell>
          <cell r="P134">
            <v>-49.31908</v>
          </cell>
          <cell r="Q134">
            <v>-0.58318400000000004</v>
          </cell>
          <cell r="R134">
            <v>-190.30725999999999</v>
          </cell>
          <cell r="S134">
            <v>-152.196292</v>
          </cell>
          <cell r="T134">
            <v>-38.110968</v>
          </cell>
          <cell r="U134">
            <v>-24.905444000000003</v>
          </cell>
          <cell r="V134">
            <v>-5.7068720000000006</v>
          </cell>
          <cell r="W134">
            <v>-71.971065999999993</v>
          </cell>
          <cell r="X134">
            <v>-0.74980800000000003</v>
          </cell>
          <cell r="Y134">
            <v>-168.568916</v>
          </cell>
        </row>
        <row r="135">
          <cell r="B135" t="str">
            <v>Development</v>
          </cell>
          <cell r="C135">
            <v>-2711.428777418887</v>
          </cell>
          <cell r="D135">
            <v>-352.87314579999997</v>
          </cell>
          <cell r="E135">
            <v>0</v>
          </cell>
          <cell r="F135">
            <v>-2358.5556316188872</v>
          </cell>
          <cell r="G135">
            <v>-437.73636808129038</v>
          </cell>
          <cell r="H135">
            <v>-283.83209303639774</v>
          </cell>
          <cell r="I135">
            <v>-18.714788337118396</v>
          </cell>
          <cell r="J135">
            <v>-165.34093692709456</v>
          </cell>
          <cell r="K135">
            <v>-99.776367772184813</v>
          </cell>
          <cell r="L135">
            <v>-28.804342880228887</v>
          </cell>
          <cell r="M135">
            <v>-21.725503059711869</v>
          </cell>
          <cell r="N135">
            <v>-6.1016688195141544</v>
          </cell>
          <cell r="O135">
            <v>-0.97717100100286425</v>
          </cell>
          <cell r="P135">
            <v>-62.571127853615295</v>
          </cell>
          <cell r="Q135">
            <v>-62.528804311048489</v>
          </cell>
          <cell r="R135">
            <v>0</v>
          </cell>
          <cell r="S135">
            <v>0</v>
          </cell>
          <cell r="T135">
            <v>0</v>
          </cell>
          <cell r="U135">
            <v>-24.28992131902989</v>
          </cell>
          <cell r="V135">
            <v>-112.51954221856704</v>
          </cell>
          <cell r="W135">
            <v>-1784.0098</v>
          </cell>
          <cell r="X135">
            <v>0</v>
          </cell>
          <cell r="Y135">
            <v>0</v>
          </cell>
        </row>
        <row r="136">
          <cell r="B136" t="str">
            <v>Central Research</v>
          </cell>
          <cell r="C136">
            <v>-1026</v>
          </cell>
          <cell r="D136">
            <v>0</v>
          </cell>
          <cell r="E136">
            <v>0</v>
          </cell>
          <cell r="F136">
            <v>-675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-246</v>
          </cell>
          <cell r="S136">
            <v>-246</v>
          </cell>
          <cell r="T136">
            <v>0</v>
          </cell>
          <cell r="U136">
            <v>0</v>
          </cell>
          <cell r="V136">
            <v>0</v>
          </cell>
          <cell r="W136">
            <v>-429</v>
          </cell>
          <cell r="X136">
            <v>0</v>
          </cell>
          <cell r="Y136">
            <v>-351</v>
          </cell>
        </row>
        <row r="137">
          <cell r="B137" t="str">
            <v>UBGS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 t="str">
            <v>Local MDC</v>
          </cell>
          <cell r="C138">
            <v>-19391.773719237095</v>
          </cell>
          <cell r="D138">
            <v>-1966.3543657999999</v>
          </cell>
          <cell r="E138">
            <v>0</v>
          </cell>
          <cell r="F138">
            <v>-15178.838502637092</v>
          </cell>
          <cell r="G138">
            <v>-5406.3549461728371</v>
          </cell>
          <cell r="H138">
            <v>-1971.103634815664</v>
          </cell>
          <cell r="I138">
            <v>-124.56797267282371</v>
          </cell>
          <cell r="J138">
            <v>-1237.4432675144335</v>
          </cell>
          <cell r="K138">
            <v>-609.09239462840696</v>
          </cell>
          <cell r="L138">
            <v>-2445.1905685399392</v>
          </cell>
          <cell r="M138">
            <v>-1847.4002533728549</v>
          </cell>
          <cell r="N138">
            <v>-514.79036389695591</v>
          </cell>
          <cell r="O138">
            <v>-82.999951270128108</v>
          </cell>
          <cell r="P138">
            <v>-704.83317220302774</v>
          </cell>
          <cell r="Q138">
            <v>-285.22757061420617</v>
          </cell>
          <cell r="R138">
            <v>-4112.6741899999997</v>
          </cell>
          <cell r="S138">
            <v>-2719.4872123500004</v>
          </cell>
          <cell r="T138">
            <v>-1393.1869776499998</v>
          </cell>
          <cell r="U138">
            <v>-767.60181164938786</v>
          </cell>
          <cell r="V138">
            <v>-925.82268751486936</v>
          </cell>
          <cell r="W138">
            <v>-3893.0078213999996</v>
          </cell>
          <cell r="X138">
            <v>-73.377045899999999</v>
          </cell>
          <cell r="Y138">
            <v>-2246.5808508</v>
          </cell>
        </row>
        <row r="139">
          <cell r="B139" t="str">
            <v>MDC</v>
          </cell>
          <cell r="C139">
            <v>-20417.773719237095</v>
          </cell>
          <cell r="D139">
            <v>-1966.3543657999999</v>
          </cell>
          <cell r="E139">
            <v>0</v>
          </cell>
          <cell r="F139">
            <v>-15853.838502637092</v>
          </cell>
          <cell r="G139">
            <v>-5406.3549461728371</v>
          </cell>
          <cell r="H139">
            <v>-1971.103634815664</v>
          </cell>
          <cell r="I139">
            <v>-124.56797267282371</v>
          </cell>
          <cell r="J139">
            <v>-1237.4432675144335</v>
          </cell>
          <cell r="K139">
            <v>-609.09239462840696</v>
          </cell>
          <cell r="L139">
            <v>-2445.1905685399392</v>
          </cell>
          <cell r="M139">
            <v>-1847.4002533728549</v>
          </cell>
          <cell r="N139">
            <v>-514.79036389695591</v>
          </cell>
          <cell r="O139">
            <v>-82.999951270128108</v>
          </cell>
          <cell r="P139">
            <v>-704.83317220302774</v>
          </cell>
          <cell r="Q139">
            <v>-285.22757061420617</v>
          </cell>
          <cell r="R139">
            <v>-4358.6741899999997</v>
          </cell>
          <cell r="S139">
            <v>-2965.4872123500004</v>
          </cell>
          <cell r="T139">
            <v>-1393.1869776499998</v>
          </cell>
          <cell r="U139">
            <v>-767.60181164938786</v>
          </cell>
          <cell r="V139">
            <v>-925.82268751486936</v>
          </cell>
          <cell r="W139">
            <v>-4322.0078213999996</v>
          </cell>
          <cell r="X139">
            <v>-73.377045899999999</v>
          </cell>
          <cell r="Y139">
            <v>-2597.5808508</v>
          </cell>
        </row>
        <row r="140">
          <cell r="B140" t="str">
            <v>Con.O/H</v>
          </cell>
          <cell r="C140">
            <v>-33650</v>
          </cell>
          <cell r="D140">
            <v>-16178</v>
          </cell>
          <cell r="E140">
            <v>-999</v>
          </cell>
          <cell r="F140">
            <v>-11734</v>
          </cell>
          <cell r="G140">
            <v>-1890</v>
          </cell>
          <cell r="H140">
            <v>-1055</v>
          </cell>
          <cell r="I140">
            <v>-166</v>
          </cell>
          <cell r="J140">
            <v>-698</v>
          </cell>
          <cell r="K140">
            <v>-191</v>
          </cell>
          <cell r="L140">
            <v>-412</v>
          </cell>
          <cell r="M140">
            <v>-237.79184838818952</v>
          </cell>
          <cell r="N140">
            <v>-145.47649324717597</v>
          </cell>
          <cell r="O140">
            <v>-28.731658364634534</v>
          </cell>
          <cell r="P140">
            <v>-340</v>
          </cell>
          <cell r="Q140">
            <v>-83</v>
          </cell>
          <cell r="R140">
            <v>-4463</v>
          </cell>
          <cell r="S140">
            <v>-4098</v>
          </cell>
          <cell r="T140">
            <v>-365</v>
          </cell>
          <cell r="U140">
            <v>-322</v>
          </cell>
          <cell r="V140">
            <v>-251</v>
          </cell>
          <cell r="W140">
            <v>-4664</v>
          </cell>
          <cell r="X140">
            <v>-144</v>
          </cell>
          <cell r="Y140">
            <v>-4739</v>
          </cell>
        </row>
        <row r="141">
          <cell r="B141" t="str">
            <v>OTI's</v>
          </cell>
          <cell r="C141">
            <v>-4664</v>
          </cell>
          <cell r="D141">
            <v>217</v>
          </cell>
          <cell r="E141">
            <v>-403</v>
          </cell>
          <cell r="F141">
            <v>-4663</v>
          </cell>
          <cell r="G141">
            <v>-501</v>
          </cell>
          <cell r="H141">
            <v>-255</v>
          </cell>
          <cell r="I141">
            <v>-49</v>
          </cell>
          <cell r="J141">
            <v>-149</v>
          </cell>
          <cell r="K141">
            <v>-57</v>
          </cell>
          <cell r="L141">
            <v>-121</v>
          </cell>
          <cell r="M141">
            <v>-100.95566553587305</v>
          </cell>
          <cell r="N141">
            <v>-17.939911642770817</v>
          </cell>
          <cell r="O141">
            <v>-2.1044228213561156</v>
          </cell>
          <cell r="P141">
            <v>-101</v>
          </cell>
          <cell r="Q141">
            <v>-24</v>
          </cell>
          <cell r="R141">
            <v>205</v>
          </cell>
          <cell r="S141">
            <v>190</v>
          </cell>
          <cell r="T141">
            <v>15</v>
          </cell>
          <cell r="U141">
            <v>-96</v>
          </cell>
          <cell r="V141">
            <v>-73</v>
          </cell>
          <cell r="W141">
            <v>-4198</v>
          </cell>
          <cell r="X141">
            <v>0</v>
          </cell>
          <cell r="Y141">
            <v>185</v>
          </cell>
        </row>
        <row r="142">
          <cell r="B142" t="str">
            <v>Other O/H</v>
          </cell>
          <cell r="C142">
            <v>-1336</v>
          </cell>
          <cell r="D142">
            <v>0</v>
          </cell>
          <cell r="E142">
            <v>0</v>
          </cell>
          <cell r="F142">
            <v>-842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-416</v>
          </cell>
          <cell r="S142">
            <v>-402.5</v>
          </cell>
          <cell r="T142">
            <v>-13.5</v>
          </cell>
          <cell r="U142">
            <v>0</v>
          </cell>
          <cell r="V142">
            <v>0</v>
          </cell>
          <cell r="W142">
            <v>-426</v>
          </cell>
          <cell r="X142">
            <v>0</v>
          </cell>
          <cell r="Y142">
            <v>-494</v>
          </cell>
        </row>
        <row r="143">
          <cell r="B143" t="str">
            <v>Local O/H</v>
          </cell>
          <cell r="C143">
            <v>-38314</v>
          </cell>
          <cell r="D143">
            <v>-15961</v>
          </cell>
          <cell r="E143">
            <v>-1402</v>
          </cell>
          <cell r="F143">
            <v>-16397</v>
          </cell>
          <cell r="G143">
            <v>-2391</v>
          </cell>
          <cell r="H143">
            <v>-1310</v>
          </cell>
          <cell r="I143">
            <v>-215</v>
          </cell>
          <cell r="J143">
            <v>-847</v>
          </cell>
          <cell r="K143">
            <v>-248</v>
          </cell>
          <cell r="L143">
            <v>-533</v>
          </cell>
          <cell r="M143">
            <v>-338.74751392406256</v>
          </cell>
          <cell r="N143">
            <v>-163.41640488994679</v>
          </cell>
          <cell r="O143">
            <v>-30.836081185990651</v>
          </cell>
          <cell r="P143">
            <v>-441</v>
          </cell>
          <cell r="Q143">
            <v>-107</v>
          </cell>
          <cell r="R143">
            <v>-4258</v>
          </cell>
          <cell r="S143">
            <v>-3908</v>
          </cell>
          <cell r="T143">
            <v>-350</v>
          </cell>
          <cell r="U143">
            <v>-418</v>
          </cell>
          <cell r="V143">
            <v>-324</v>
          </cell>
          <cell r="W143">
            <v>-8862</v>
          </cell>
          <cell r="X143">
            <v>-144</v>
          </cell>
          <cell r="Y143">
            <v>-4554</v>
          </cell>
        </row>
        <row r="144">
          <cell r="B144" t="str">
            <v>O/H</v>
          </cell>
          <cell r="C144">
            <v>-39650</v>
          </cell>
          <cell r="D144">
            <v>-15961</v>
          </cell>
          <cell r="E144">
            <v>-1402</v>
          </cell>
          <cell r="F144">
            <v>-17239</v>
          </cell>
          <cell r="G144">
            <v>-2391</v>
          </cell>
          <cell r="H144">
            <v>-1310</v>
          </cell>
          <cell r="I144">
            <v>-215</v>
          </cell>
          <cell r="J144">
            <v>-847</v>
          </cell>
          <cell r="K144">
            <v>-248</v>
          </cell>
          <cell r="L144">
            <v>-533</v>
          </cell>
          <cell r="M144">
            <v>-338.74751392406256</v>
          </cell>
          <cell r="N144">
            <v>-163.41640488994679</v>
          </cell>
          <cell r="O144">
            <v>-30.836081185990651</v>
          </cell>
          <cell r="P144">
            <v>-441</v>
          </cell>
          <cell r="Q144">
            <v>-107</v>
          </cell>
          <cell r="R144">
            <v>-4674</v>
          </cell>
          <cell r="S144">
            <v>-4310.5</v>
          </cell>
          <cell r="T144">
            <v>-363.5</v>
          </cell>
          <cell r="U144">
            <v>-418</v>
          </cell>
          <cell r="V144">
            <v>-324</v>
          </cell>
          <cell r="W144">
            <v>-9288</v>
          </cell>
          <cell r="X144">
            <v>-144</v>
          </cell>
          <cell r="Y144">
            <v>-5048</v>
          </cell>
        </row>
        <row r="145">
          <cell r="B145" t="str">
            <v>TR bei</v>
          </cell>
          <cell r="C145">
            <v>-22030.640282193592</v>
          </cell>
          <cell r="D145">
            <v>15257.712594199998</v>
          </cell>
          <cell r="E145">
            <v>-210.25043000000187</v>
          </cell>
          <cell r="F145">
            <v>-11242.709316240336</v>
          </cell>
          <cell r="G145">
            <v>977.62088162599139</v>
          </cell>
          <cell r="H145">
            <v>1783.9620041311218</v>
          </cell>
          <cell r="I145">
            <v>-43.221978257026819</v>
          </cell>
          <cell r="J145">
            <v>1624.1391108889557</v>
          </cell>
          <cell r="K145">
            <v>203.04487149919123</v>
          </cell>
          <cell r="L145">
            <v>-2095.1400101181757</v>
          </cell>
          <cell r="M145">
            <v>-1581.7385363174124</v>
          </cell>
          <cell r="N145">
            <v>-461.24192860139112</v>
          </cell>
          <cell r="O145">
            <v>-52.159545199372658</v>
          </cell>
          <cell r="P145">
            <v>1380.7373016344366</v>
          </cell>
          <cell r="Q145">
            <v>-91.938414021391338</v>
          </cell>
          <cell r="R145">
            <v>-2345.387721447416</v>
          </cell>
          <cell r="S145">
            <v>-493.30198578399768</v>
          </cell>
          <cell r="T145">
            <v>-1852.0857356634197</v>
          </cell>
          <cell r="U145">
            <v>744.703099827399</v>
          </cell>
          <cell r="V145">
            <v>-358.84340621212823</v>
          </cell>
          <cell r="W145">
            <v>-10802.249452461845</v>
          </cell>
          <cell r="X145">
            <v>541.44728242766269</v>
          </cell>
          <cell r="Y145">
            <v>-25835.393130153254</v>
          </cell>
        </row>
        <row r="146">
          <cell r="B146" t="str">
            <v>TT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 t="str">
            <v>FC</v>
          </cell>
          <cell r="C147">
            <v>-4457.7486386486853</v>
          </cell>
          <cell r="D147">
            <v>-1726.7512594781572</v>
          </cell>
          <cell r="E147">
            <v>0</v>
          </cell>
          <cell r="F147">
            <v>-2431.0408139061451</v>
          </cell>
          <cell r="G147">
            <v>-1117.1608655314001</v>
          </cell>
          <cell r="H147">
            <v>-558.07798395520945</v>
          </cell>
          <cell r="I147">
            <v>-34.040500285302137</v>
          </cell>
          <cell r="J147">
            <v>-346.19107751085528</v>
          </cell>
          <cell r="K147">
            <v>-177.84640615905198</v>
          </cell>
          <cell r="L147">
            <v>-330.75483207185368</v>
          </cell>
          <cell r="M147">
            <v>-251.52312368614338</v>
          </cell>
          <cell r="N147">
            <v>-68.55494617721979</v>
          </cell>
          <cell r="O147">
            <v>-10.676762208490491</v>
          </cell>
          <cell r="P147">
            <v>-181.31840084729416</v>
          </cell>
          <cell r="Q147">
            <v>-47.009648657042732</v>
          </cell>
          <cell r="R147">
            <v>-333.37328047206648</v>
          </cell>
          <cell r="S147">
            <v>-324.52545220884735</v>
          </cell>
          <cell r="T147">
            <v>-8.8478282632191529</v>
          </cell>
          <cell r="U147">
            <v>-539.19492790312518</v>
          </cell>
          <cell r="V147">
            <v>-95.811670790902213</v>
          </cell>
          <cell r="W147">
            <v>-327.8043935276022</v>
          </cell>
          <cell r="X147">
            <v>-17.695675681048918</v>
          </cell>
          <cell r="Y147">
            <v>-299.95656526438302</v>
          </cell>
        </row>
        <row r="148">
          <cell r="B148" t="str">
            <v>TC bei</v>
          </cell>
          <cell r="C148">
            <v>-26488.388920842277</v>
          </cell>
          <cell r="D148">
            <v>13530.961334721842</v>
          </cell>
          <cell r="E148">
            <v>-210.25043000000187</v>
          </cell>
          <cell r="F148">
            <v>-13673.750130146482</v>
          </cell>
          <cell r="G148">
            <v>-139.53998390540889</v>
          </cell>
          <cell r="H148">
            <v>1225.8840201759124</v>
          </cell>
          <cell r="I148">
            <v>-77.26247854232895</v>
          </cell>
          <cell r="J148">
            <v>1277.9480333781003</v>
          </cell>
          <cell r="K148">
            <v>25.198465340139251</v>
          </cell>
          <cell r="L148">
            <v>-2425.8948421900295</v>
          </cell>
          <cell r="M148">
            <v>-1833.2616600035558</v>
          </cell>
          <cell r="N148">
            <v>-529.79687477861091</v>
          </cell>
          <cell r="O148">
            <v>-62.836307407863146</v>
          </cell>
          <cell r="P148">
            <v>1199.4189007871423</v>
          </cell>
          <cell r="Q148">
            <v>-138.94806267843407</v>
          </cell>
          <cell r="R148">
            <v>-2678.7610019194826</v>
          </cell>
          <cell r="S148">
            <v>-817.82743799284503</v>
          </cell>
          <cell r="T148">
            <v>-1860.9335639266387</v>
          </cell>
          <cell r="U148">
            <v>205.50817192427382</v>
          </cell>
          <cell r="V148">
            <v>-454.65507700303044</v>
          </cell>
          <cell r="W148">
            <v>-11130.053845989447</v>
          </cell>
          <cell r="X148">
            <v>523.75160674661379</v>
          </cell>
          <cell r="Y148">
            <v>-26135.349695417637</v>
          </cell>
        </row>
        <row r="150">
          <cell r="B150" t="str">
            <v>Q4 01</v>
          </cell>
          <cell r="C150" t="str">
            <v>Unilever Bestfoods Total</v>
          </cell>
          <cell r="D150" t="str">
            <v>Unilever Bestfoods Foodservice</v>
          </cell>
          <cell r="E150" t="str">
            <v>Unilever Bestfoods Export</v>
          </cell>
          <cell r="F150" t="str">
            <v>Unilever Bestfoods Retail exc. JH</v>
          </cell>
          <cell r="G150" t="str">
            <v>Knorr</v>
          </cell>
          <cell r="H150" t="str">
            <v>Knorr Bouillon</v>
          </cell>
          <cell r="I150" t="str">
            <v>Bouillon Cube</v>
          </cell>
          <cell r="J150" t="str">
            <v>Bouillon Powder</v>
          </cell>
          <cell r="K150" t="str">
            <v>Bouillon Essence</v>
          </cell>
          <cell r="L150" t="str">
            <v>Knorr Sauce</v>
          </cell>
          <cell r="M150" t="str">
            <v>Sauce-Soy Sauce</v>
          </cell>
          <cell r="N150" t="str">
            <v>Sauce-Ketchup</v>
          </cell>
          <cell r="O150" t="str">
            <v>Sauce-Other Sauce</v>
          </cell>
          <cell r="P150" t="str">
            <v>Knorr Soup</v>
          </cell>
          <cell r="Q150" t="str">
            <v>Knorr Other</v>
          </cell>
          <cell r="R150" t="str">
            <v>Lipton</v>
          </cell>
          <cell r="S150" t="str">
            <v>Lipton Leaf Tea</v>
          </cell>
          <cell r="T150" t="str">
            <v>Lipton RTD</v>
          </cell>
          <cell r="U150" t="str">
            <v>Skippy</v>
          </cell>
          <cell r="V150" t="str">
            <v>Hellmann's</v>
          </cell>
          <cell r="W150" t="str">
            <v>Laocai</v>
          </cell>
          <cell r="X150" t="str">
            <v>Rickshaw</v>
          </cell>
          <cell r="Y150" t="str">
            <v>Jinghua</v>
          </cell>
        </row>
        <row r="152">
          <cell r="B152" t="str">
            <v>Volume</v>
          </cell>
          <cell r="C152">
            <v>14066.968000000001</v>
          </cell>
          <cell r="D152">
            <v>4787</v>
          </cell>
          <cell r="E152">
            <v>1420</v>
          </cell>
          <cell r="F152">
            <v>7723.9679999999998</v>
          </cell>
          <cell r="G152">
            <v>1666</v>
          </cell>
          <cell r="H152">
            <v>438</v>
          </cell>
          <cell r="I152">
            <v>26</v>
          </cell>
          <cell r="J152">
            <v>124</v>
          </cell>
          <cell r="K152">
            <v>288</v>
          </cell>
          <cell r="L152">
            <v>1081</v>
          </cell>
          <cell r="M152">
            <v>830.99534883720935</v>
          </cell>
          <cell r="N152">
            <v>204.2093023255814</v>
          </cell>
          <cell r="O152">
            <v>45.795348837209303</v>
          </cell>
          <cell r="P152">
            <v>100</v>
          </cell>
          <cell r="Q152">
            <v>47</v>
          </cell>
          <cell r="R152">
            <v>186.96800000000002</v>
          </cell>
          <cell r="S152">
            <v>134.96800000000002</v>
          </cell>
          <cell r="T152">
            <v>52</v>
          </cell>
          <cell r="U152">
            <v>172</v>
          </cell>
          <cell r="V152">
            <v>124</v>
          </cell>
          <cell r="W152">
            <v>5560</v>
          </cell>
          <cell r="X152">
            <v>15</v>
          </cell>
          <cell r="Y152">
            <v>136</v>
          </cell>
        </row>
        <row r="153">
          <cell r="B153" t="str">
            <v>GSV</v>
          </cell>
          <cell r="C153">
            <v>157222.69584103409</v>
          </cell>
          <cell r="D153">
            <v>78609.933000000005</v>
          </cell>
          <cell r="E153">
            <v>8854.0283148960007</v>
          </cell>
          <cell r="F153">
            <v>62444.355526138112</v>
          </cell>
          <cell r="G153">
            <v>21196.020816770822</v>
          </cell>
          <cell r="H153">
            <v>10164.38811080618</v>
          </cell>
          <cell r="I153">
            <v>657.50864798358225</v>
          </cell>
          <cell r="J153">
            <v>5668.8493583266045</v>
          </cell>
          <cell r="K153">
            <v>3838.030104495992</v>
          </cell>
          <cell r="L153">
            <v>4799.9570000000003</v>
          </cell>
          <cell r="M153">
            <v>3548.2696999999998</v>
          </cell>
          <cell r="N153">
            <v>1050.64275</v>
          </cell>
          <cell r="O153">
            <v>201.04454999999999</v>
          </cell>
          <cell r="P153">
            <v>5039.896239226623</v>
          </cell>
          <cell r="Q153">
            <v>1191.7794667380194</v>
          </cell>
          <cell r="R153">
            <v>13417.643</v>
          </cell>
          <cell r="S153">
            <v>13161.972</v>
          </cell>
          <cell r="T153">
            <v>255.67099999999999</v>
          </cell>
          <cell r="U153">
            <v>4120.5643118936387</v>
          </cell>
          <cell r="V153">
            <v>2345.5283974736494</v>
          </cell>
          <cell r="W153">
            <v>20287.505000000001</v>
          </cell>
          <cell r="X153">
            <v>1077.0940000000001</v>
          </cell>
          <cell r="Y153">
            <v>7314.3789999999999</v>
          </cell>
        </row>
        <row r="154">
          <cell r="B154" t="str">
            <v>PPR</v>
          </cell>
          <cell r="C154">
            <v>-1428.9235238303309</v>
          </cell>
          <cell r="D154">
            <v>261</v>
          </cell>
          <cell r="E154">
            <v>0</v>
          </cell>
          <cell r="F154">
            <v>-1509.7485238303309</v>
          </cell>
          <cell r="G154">
            <v>-967.86981446304287</v>
          </cell>
          <cell r="H154">
            <v>-427.43711080617936</v>
          </cell>
          <cell r="I154">
            <v>-24.054647983582289</v>
          </cell>
          <cell r="J154">
            <v>-351.62835832660511</v>
          </cell>
          <cell r="K154">
            <v>-51.754104495991953</v>
          </cell>
          <cell r="L154">
            <v>-205.17999769222078</v>
          </cell>
          <cell r="M154">
            <v>-171.75035674263333</v>
          </cell>
          <cell r="N154">
            <v>-13.686432665260483</v>
          </cell>
          <cell r="O154">
            <v>-19.743208284326958</v>
          </cell>
          <cell r="P154">
            <v>-241.01623922662316</v>
          </cell>
          <cell r="Q154">
            <v>-94.236466738019516</v>
          </cell>
          <cell r="R154">
            <v>-133.18600000000001</v>
          </cell>
          <cell r="S154">
            <v>-125.217</v>
          </cell>
          <cell r="T154">
            <v>-7.9690000000000003</v>
          </cell>
          <cell r="U154">
            <v>-82.708311893638367</v>
          </cell>
          <cell r="V154">
            <v>-75.96139747364947</v>
          </cell>
          <cell r="W154">
            <v>-250.672</v>
          </cell>
          <cell r="X154">
            <v>0.64900000000000002</v>
          </cell>
          <cell r="Y154">
            <v>-180.17500000000001</v>
          </cell>
        </row>
        <row r="155">
          <cell r="B155" t="str">
            <v>TPR-T</v>
          </cell>
          <cell r="C155">
            <v>-4334.1491554885188</v>
          </cell>
          <cell r="D155">
            <v>-1232.268</v>
          </cell>
          <cell r="E155">
            <v>0</v>
          </cell>
          <cell r="F155">
            <v>-2390.3791554885188</v>
          </cell>
          <cell r="G155">
            <v>-1605.0151554885188</v>
          </cell>
          <cell r="H155">
            <v>-560.93299999999999</v>
          </cell>
          <cell r="I155">
            <v>-35.26</v>
          </cell>
          <cell r="J155">
            <v>-296.62199999999996</v>
          </cell>
          <cell r="K155">
            <v>-229.05099999999999</v>
          </cell>
          <cell r="L155">
            <v>-299.13415548851884</v>
          </cell>
          <cell r="M155">
            <v>-224.50363374549852</v>
          </cell>
          <cell r="N155">
            <v>-62.135799953653702</v>
          </cell>
          <cell r="O155">
            <v>-12.494721789366649</v>
          </cell>
          <cell r="P155">
            <v>-511.64699999999999</v>
          </cell>
          <cell r="Q155">
            <v>-233.30099999999999</v>
          </cell>
          <cell r="R155">
            <v>-91.954999999999998</v>
          </cell>
          <cell r="S155">
            <v>-77.191000000000003</v>
          </cell>
          <cell r="T155">
            <v>-14.763999999999999</v>
          </cell>
          <cell r="U155">
            <v>-372.33000000000004</v>
          </cell>
          <cell r="V155">
            <v>-46.433999999999997</v>
          </cell>
          <cell r="W155">
            <v>-258.14300000000003</v>
          </cell>
          <cell r="X155">
            <v>-16.502000000000002</v>
          </cell>
          <cell r="Y155">
            <v>-711.50199999999995</v>
          </cell>
        </row>
        <row r="156">
          <cell r="B156" t="str">
            <v>TPR-C</v>
          </cell>
          <cell r="C156">
            <v>-1830.8610000000003</v>
          </cell>
          <cell r="D156">
            <v>-225</v>
          </cell>
          <cell r="E156">
            <v>0</v>
          </cell>
          <cell r="F156">
            <v>-1605.8610000000003</v>
          </cell>
          <cell r="G156">
            <v>-105</v>
          </cell>
          <cell r="H156">
            <v>-1</v>
          </cell>
          <cell r="I156">
            <v>0</v>
          </cell>
          <cell r="J156">
            <v>-1</v>
          </cell>
          <cell r="K156">
            <v>0</v>
          </cell>
          <cell r="L156">
            <v>-12</v>
          </cell>
          <cell r="M156">
            <v>-12</v>
          </cell>
          <cell r="N156">
            <v>0</v>
          </cell>
          <cell r="O156">
            <v>0</v>
          </cell>
          <cell r="P156">
            <v>-81</v>
          </cell>
          <cell r="Q156">
            <v>-11</v>
          </cell>
          <cell r="R156">
            <v>-264.11</v>
          </cell>
          <cell r="S156">
            <v>-234.065</v>
          </cell>
          <cell r="T156">
            <v>-30.045000000000002</v>
          </cell>
          <cell r="U156">
            <v>-104</v>
          </cell>
          <cell r="V156">
            <v>0</v>
          </cell>
          <cell r="W156">
            <v>-1113.3980000000001</v>
          </cell>
          <cell r="X156">
            <v>-19.353000000000002</v>
          </cell>
          <cell r="Y156">
            <v>0</v>
          </cell>
        </row>
        <row r="157">
          <cell r="B157" t="str">
            <v>NPS</v>
          </cell>
          <cell r="C157">
            <v>149628.76216171525</v>
          </cell>
          <cell r="D157">
            <v>77413.665000000008</v>
          </cell>
          <cell r="E157">
            <v>8854.0283148960007</v>
          </cell>
          <cell r="F157">
            <v>56938.366846819263</v>
          </cell>
          <cell r="G157">
            <v>18518.135846819259</v>
          </cell>
          <cell r="H157">
            <v>9175.018</v>
          </cell>
          <cell r="I157">
            <v>598.19399999999996</v>
          </cell>
          <cell r="J157">
            <v>5019.5990000000002</v>
          </cell>
          <cell r="K157">
            <v>3557.2250000000004</v>
          </cell>
          <cell r="L157">
            <v>4283.6428468192607</v>
          </cell>
          <cell r="M157">
            <v>3140.0157095118684</v>
          </cell>
          <cell r="N157">
            <v>974.82051738108589</v>
          </cell>
          <cell r="O157">
            <v>168.80661992630638</v>
          </cell>
          <cell r="P157">
            <v>4206.2330000000002</v>
          </cell>
          <cell r="Q157">
            <v>853.24200000000008</v>
          </cell>
          <cell r="R157">
            <v>12928.392</v>
          </cell>
          <cell r="S157">
            <v>12725.499</v>
          </cell>
          <cell r="T157">
            <v>202.89300000000003</v>
          </cell>
          <cell r="U157">
            <v>3561.5259999999998</v>
          </cell>
          <cell r="V157">
            <v>2223.1330000000003</v>
          </cell>
          <cell r="W157">
            <v>18665.292000000001</v>
          </cell>
          <cell r="X157">
            <v>1041.8879999999999</v>
          </cell>
          <cell r="Y157">
            <v>6422.7019999999993</v>
          </cell>
        </row>
        <row r="158">
          <cell r="B158" t="str">
            <v>RM</v>
          </cell>
          <cell r="C158">
            <v>-54883.822978499993</v>
          </cell>
          <cell r="D158">
            <v>-27972.480319999999</v>
          </cell>
          <cell r="E158">
            <v>-6878.9006585000006</v>
          </cell>
          <cell r="F158">
            <v>-14672.483999999999</v>
          </cell>
          <cell r="G158">
            <v>-5088.3009999999995</v>
          </cell>
          <cell r="H158">
            <v>-2733.125</v>
          </cell>
          <cell r="I158">
            <v>-161.67599999999999</v>
          </cell>
          <cell r="J158">
            <v>-972.03700000000003</v>
          </cell>
          <cell r="K158">
            <v>-1599.412</v>
          </cell>
          <cell r="L158">
            <v>-906.42499999999995</v>
          </cell>
          <cell r="M158">
            <v>-621.60500000000002</v>
          </cell>
          <cell r="N158">
            <v>-246.255</v>
          </cell>
          <cell r="O158">
            <v>-38.564999999999998</v>
          </cell>
          <cell r="P158">
            <v>-1226.213</v>
          </cell>
          <cell r="Q158">
            <v>-222.53800000000001</v>
          </cell>
          <cell r="R158">
            <v>-2748.0119999999997</v>
          </cell>
          <cell r="S158">
            <v>-2449.9499999999998</v>
          </cell>
          <cell r="T158">
            <v>-298.06200000000001</v>
          </cell>
          <cell r="U158">
            <v>-929.38099999999997</v>
          </cell>
          <cell r="V158">
            <v>-603.005</v>
          </cell>
          <cell r="W158">
            <v>-5126.0529999999999</v>
          </cell>
          <cell r="X158">
            <v>-177.732</v>
          </cell>
          <cell r="Y158">
            <v>-5359.9580000000005</v>
          </cell>
        </row>
        <row r="159">
          <cell r="B159" t="str">
            <v>PM</v>
          </cell>
          <cell r="C159">
            <v>-21460.167269400001</v>
          </cell>
          <cell r="D159">
            <v>-4617.5293799999999</v>
          </cell>
          <cell r="E159">
            <v>-5809.0938894000001</v>
          </cell>
          <cell r="F159">
            <v>-10513.663</v>
          </cell>
          <cell r="G159">
            <v>-3373.9440000000004</v>
          </cell>
          <cell r="H159">
            <v>-1341.9690000000001</v>
          </cell>
          <cell r="I159">
            <v>-94.978000000000009</v>
          </cell>
          <cell r="J159">
            <v>-853.82899999999995</v>
          </cell>
          <cell r="K159">
            <v>-393.16199999999998</v>
          </cell>
          <cell r="L159">
            <v>-1224.7139999999999</v>
          </cell>
          <cell r="M159">
            <v>-915.70800000000008</v>
          </cell>
          <cell r="N159">
            <v>-264.62799999999999</v>
          </cell>
          <cell r="O159">
            <v>-44.378</v>
          </cell>
          <cell r="P159">
            <v>-624.702</v>
          </cell>
          <cell r="Q159">
            <v>-182.559</v>
          </cell>
          <cell r="R159">
            <v>-1689.8609999999999</v>
          </cell>
          <cell r="S159">
            <v>-1620.194</v>
          </cell>
          <cell r="T159">
            <v>-69.667000000000002</v>
          </cell>
          <cell r="U159">
            <v>-595.89400000000001</v>
          </cell>
          <cell r="V159">
            <v>-404.09299999999996</v>
          </cell>
          <cell r="W159">
            <v>-4200.6390000000001</v>
          </cell>
          <cell r="X159">
            <v>-249.232</v>
          </cell>
          <cell r="Y159">
            <v>-519.88099999999997</v>
          </cell>
        </row>
        <row r="160">
          <cell r="B160" t="str">
            <v>PPS</v>
          </cell>
          <cell r="C160">
            <v>-13285.247077826209</v>
          </cell>
          <cell r="D160">
            <v>-2930.2094957262102</v>
          </cell>
          <cell r="E160">
            <v>1218.3264179</v>
          </cell>
          <cell r="F160">
            <v>-10692.520999999997</v>
          </cell>
          <cell r="G160">
            <v>-2158.2750000000001</v>
          </cell>
          <cell r="H160">
            <v>-874.86299999999994</v>
          </cell>
          <cell r="I160">
            <v>-66.943999999999988</v>
          </cell>
          <cell r="J160">
            <v>-503.03499999999997</v>
          </cell>
          <cell r="K160">
            <v>-304.88400000000001</v>
          </cell>
          <cell r="L160">
            <v>-883.83300000000008</v>
          </cell>
          <cell r="M160">
            <v>-730.21600000000001</v>
          </cell>
          <cell r="N160">
            <v>-128.64600000000002</v>
          </cell>
          <cell r="O160">
            <v>-24.971</v>
          </cell>
          <cell r="P160">
            <v>-281.697</v>
          </cell>
          <cell r="Q160">
            <v>-117.88200000000001</v>
          </cell>
          <cell r="R160">
            <v>-2036.568</v>
          </cell>
          <cell r="S160">
            <v>-1938.5129999999999</v>
          </cell>
          <cell r="T160">
            <v>-98.054999999999993</v>
          </cell>
          <cell r="U160">
            <v>-238.61899999999997</v>
          </cell>
          <cell r="V160">
            <v>-283.976</v>
          </cell>
          <cell r="W160">
            <v>-5781.8729999999996</v>
          </cell>
          <cell r="X160">
            <v>-193.21</v>
          </cell>
          <cell r="Y160">
            <v>-880.84299999999996</v>
          </cell>
        </row>
        <row r="161">
          <cell r="B161" t="str">
            <v>Variable Cost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 t="str">
            <v>Fixed Cost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 t="str">
            <v>Variable Distribution</v>
          </cell>
          <cell r="C163">
            <v>-4447.7766641730886</v>
          </cell>
          <cell r="D163">
            <v>-1400.441304673089</v>
          </cell>
          <cell r="E163">
            <v>0</v>
          </cell>
          <cell r="F163">
            <v>-2278.9252251094331</v>
          </cell>
          <cell r="G163">
            <v>-572.35687060157977</v>
          </cell>
          <cell r="H163">
            <v>-212.58414334678719</v>
          </cell>
          <cell r="I163">
            <v>-11.640306936025969</v>
          </cell>
          <cell r="J163">
            <v>-62.856959535348082</v>
          </cell>
          <cell r="K163">
            <v>-138.08687687541314</v>
          </cell>
          <cell r="L163">
            <v>-259.02235685210383</v>
          </cell>
          <cell r="M163">
            <v>-185.87110583852422</v>
          </cell>
          <cell r="N163">
            <v>-67.485021944067412</v>
          </cell>
          <cell r="O163">
            <v>-5.666229069512231</v>
          </cell>
          <cell r="P163">
            <v>-74.291656356898727</v>
          </cell>
          <cell r="Q163">
            <v>-26.458714045790131</v>
          </cell>
          <cell r="R163">
            <v>-437.77182528060519</v>
          </cell>
          <cell r="S163">
            <v>-406.1950087245699</v>
          </cell>
          <cell r="T163">
            <v>-31.576816556035268</v>
          </cell>
          <cell r="U163">
            <v>-72.125765440111351</v>
          </cell>
          <cell r="V163">
            <v>-282.61347785992939</v>
          </cell>
          <cell r="W163">
            <v>-885.05566471374061</v>
          </cell>
          <cell r="X163">
            <v>-29.001621213467018</v>
          </cell>
          <cell r="Y163">
            <v>-768.41013439056633</v>
          </cell>
        </row>
        <row r="164">
          <cell r="B164" t="str">
            <v xml:space="preserve">Fixed Distribution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 t="str">
            <v>Supply Chain Overheads</v>
          </cell>
          <cell r="C165">
            <v>9629.5576236785491</v>
          </cell>
          <cell r="D165">
            <v>-4416.8195658214518</v>
          </cell>
          <cell r="E165">
            <v>3746</v>
          </cell>
          <cell r="F165">
            <v>-4233.8611323460909</v>
          </cell>
          <cell r="G165">
            <v>-1063.234188260077</v>
          </cell>
          <cell r="H165">
            <v>-394.79912335831909</v>
          </cell>
          <cell r="I165">
            <v>-21.760570024048228</v>
          </cell>
          <cell r="J165">
            <v>-216.44863913707502</v>
          </cell>
          <cell r="K165">
            <v>-156.58991419719584</v>
          </cell>
          <cell r="L165">
            <v>-481.75580558247862</v>
          </cell>
          <cell r="M165">
            <v>-345.61776798583071</v>
          </cell>
          <cell r="N165">
            <v>-126.04361218183948</v>
          </cell>
          <cell r="O165">
            <v>-10.094425414808429</v>
          </cell>
          <cell r="P165">
            <v>-138.11307609138336</v>
          </cell>
          <cell r="Q165">
            <v>-48.566183227895969</v>
          </cell>
          <cell r="R165">
            <v>-812.29053266398103</v>
          </cell>
          <cell r="S165">
            <v>-753.93358763134404</v>
          </cell>
          <cell r="T165">
            <v>-58.356945032636936</v>
          </cell>
          <cell r="U165">
            <v>-134.94785010306396</v>
          </cell>
          <cell r="V165">
            <v>-524.99645888272607</v>
          </cell>
          <cell r="W165">
            <v>-1643.3890916112327</v>
          </cell>
          <cell r="X165">
            <v>-55.003010825010179</v>
          </cell>
          <cell r="Y165">
            <v>14534.238321846091</v>
          </cell>
        </row>
        <row r="166">
          <cell r="B166" t="str">
            <v>SCC</v>
          </cell>
          <cell r="C166">
            <v>-84447.456366220737</v>
          </cell>
          <cell r="D166">
            <v>-41337.480066220749</v>
          </cell>
          <cell r="E166">
            <v>-7723.66813</v>
          </cell>
          <cell r="F166">
            <v>-42391.454357455521</v>
          </cell>
          <cell r="G166">
            <v>-12256.111058861658</v>
          </cell>
          <cell r="H166">
            <v>-5557.3402667051059</v>
          </cell>
          <cell r="I166">
            <v>-356.9988769600742</v>
          </cell>
          <cell r="J166">
            <v>-2608.2065986724228</v>
          </cell>
          <cell r="K166">
            <v>-2592.134791072609</v>
          </cell>
          <cell r="L166">
            <v>-3755.7501624345828</v>
          </cell>
          <cell r="M166">
            <v>-2799.0178738243549</v>
          </cell>
          <cell r="N166">
            <v>-833.05763412590693</v>
          </cell>
          <cell r="O166">
            <v>-123.67465448432067</v>
          </cell>
          <cell r="P166">
            <v>-2345.0167324482823</v>
          </cell>
          <cell r="Q166">
            <v>-598.00389727368611</v>
          </cell>
          <cell r="R166">
            <v>-7724.5033579445862</v>
          </cell>
          <cell r="S166">
            <v>-7168.7855963559141</v>
          </cell>
          <cell r="T166">
            <v>-555.71776158867226</v>
          </cell>
          <cell r="U166">
            <v>-1970.9676155431753</v>
          </cell>
          <cell r="V166">
            <v>-2098.6839367426555</v>
          </cell>
          <cell r="W166">
            <v>-17637.009756324973</v>
          </cell>
          <cell r="X166">
            <v>-704.17863203847719</v>
          </cell>
          <cell r="Y166">
            <v>7005.1461874555243</v>
          </cell>
        </row>
        <row r="167">
          <cell r="B167" t="str">
            <v>GP</v>
          </cell>
          <cell r="C167">
            <v>65181.305795494518</v>
          </cell>
          <cell r="D167">
            <v>36076.184933779259</v>
          </cell>
          <cell r="E167">
            <v>1130.3601848960006</v>
          </cell>
          <cell r="F167">
            <v>14546.912489363738</v>
          </cell>
          <cell r="G167">
            <v>6262.0247879576027</v>
          </cell>
          <cell r="H167">
            <v>3617.6777332948941</v>
          </cell>
          <cell r="I167">
            <v>241.19512303992576</v>
          </cell>
          <cell r="J167">
            <v>2411.3924013275773</v>
          </cell>
          <cell r="K167">
            <v>965.09020892739136</v>
          </cell>
          <cell r="L167">
            <v>527.89268438467798</v>
          </cell>
          <cell r="M167">
            <v>340.99783568751354</v>
          </cell>
          <cell r="N167">
            <v>141.76288325517896</v>
          </cell>
          <cell r="O167">
            <v>45.131965441985713</v>
          </cell>
          <cell r="P167">
            <v>1861.2162675517179</v>
          </cell>
          <cell r="Q167">
            <v>255.23810272631397</v>
          </cell>
          <cell r="R167">
            <v>5203.8886420554136</v>
          </cell>
          <cell r="S167">
            <v>5556.7134036440857</v>
          </cell>
          <cell r="T167">
            <v>-352.82476158867223</v>
          </cell>
          <cell r="U167">
            <v>1590.5583844568246</v>
          </cell>
          <cell r="V167">
            <v>124.44906325734473</v>
          </cell>
          <cell r="W167">
            <v>1028.2822436750284</v>
          </cell>
          <cell r="X167">
            <v>337.70936796152273</v>
          </cell>
          <cell r="Y167">
            <v>13427.848187455524</v>
          </cell>
        </row>
        <row r="168">
          <cell r="B168" t="str">
            <v>Advertising</v>
          </cell>
          <cell r="C168">
            <v>-3521.2046395634648</v>
          </cell>
          <cell r="D168">
            <v>-725.79</v>
          </cell>
          <cell r="E168">
            <v>0</v>
          </cell>
          <cell r="F168">
            <v>-2538.0748155634647</v>
          </cell>
          <cell r="G168">
            <v>-1417.4125490286945</v>
          </cell>
          <cell r="H168">
            <v>-1312.2042891283056</v>
          </cell>
          <cell r="I168">
            <v>-154.97365950668382</v>
          </cell>
          <cell r="J168">
            <v>-709.22148807909207</v>
          </cell>
          <cell r="K168">
            <v>-448.00914154252973</v>
          </cell>
          <cell r="L168">
            <v>-75.346493077665798</v>
          </cell>
          <cell r="M168">
            <v>-57.529782484152001</v>
          </cell>
          <cell r="N168">
            <v>-14.060717758521729</v>
          </cell>
          <cell r="O168">
            <v>-3.755992834992071</v>
          </cell>
          <cell r="P168">
            <v>-28.405465230166502</v>
          </cell>
          <cell r="Q168">
            <v>-1.4563015925563176</v>
          </cell>
          <cell r="R168">
            <v>-705.43235288932419</v>
          </cell>
          <cell r="S168">
            <v>-708.1399346797258</v>
          </cell>
          <cell r="T168">
            <v>2.7075817904015667</v>
          </cell>
          <cell r="U168">
            <v>-14.132611768854067</v>
          </cell>
          <cell r="V168">
            <v>-15.302978852105776</v>
          </cell>
          <cell r="W168">
            <v>-383.92098615670909</v>
          </cell>
          <cell r="X168">
            <v>-1.8733368677766895</v>
          </cell>
          <cell r="Y168">
            <v>-257.33982400000002</v>
          </cell>
        </row>
        <row r="169">
          <cell r="B169" t="str">
            <v>Promotion-Trade</v>
          </cell>
          <cell r="C169">
            <v>-14427.181302842782</v>
          </cell>
          <cell r="D169">
            <v>-6058.4810099999995</v>
          </cell>
          <cell r="E169">
            <v>0</v>
          </cell>
          <cell r="F169">
            <v>-7721.505938122782</v>
          </cell>
          <cell r="G169">
            <v>-2826.14926632471</v>
          </cell>
          <cell r="H169">
            <v>-1603.6690378787462</v>
          </cell>
          <cell r="I169">
            <v>-158.30345337328905</v>
          </cell>
          <cell r="J169">
            <v>-859.67974935838743</v>
          </cell>
          <cell r="K169">
            <v>-585.68583514706972</v>
          </cell>
          <cell r="L169">
            <v>-857.40612284264694</v>
          </cell>
          <cell r="M169">
            <v>-644.50787488012907</v>
          </cell>
          <cell r="N169">
            <v>-167.22356630470182</v>
          </cell>
          <cell r="O169">
            <v>-45.674681657816066</v>
          </cell>
          <cell r="P169">
            <v>-311.47229907752205</v>
          </cell>
          <cell r="Q169">
            <v>-53.601806525794323</v>
          </cell>
          <cell r="R169">
            <v>-2329.6406939412341</v>
          </cell>
          <cell r="S169">
            <v>-1645.7584707270225</v>
          </cell>
          <cell r="T169">
            <v>-683.88222321421154</v>
          </cell>
          <cell r="U169">
            <v>-483.24343316670127</v>
          </cell>
          <cell r="V169">
            <v>-395.4961788557199</v>
          </cell>
          <cell r="W169">
            <v>-1623.2301839242702</v>
          </cell>
          <cell r="X169">
            <v>-63.746181910146916</v>
          </cell>
          <cell r="Y169">
            <v>-647.19435471999998</v>
          </cell>
        </row>
        <row r="170">
          <cell r="B170" t="str">
            <v>Promotion-Consumer</v>
          </cell>
          <cell r="C170">
            <v>-6219.9648118544865</v>
          </cell>
          <cell r="D170">
            <v>-2817.8843420000003</v>
          </cell>
          <cell r="E170">
            <v>0</v>
          </cell>
          <cell r="F170">
            <v>-4515.4181398544861</v>
          </cell>
          <cell r="G170">
            <v>-1927.250192569471</v>
          </cell>
          <cell r="H170">
            <v>-1120.5255145024491</v>
          </cell>
          <cell r="I170">
            <v>-110.53067539923559</v>
          </cell>
          <cell r="J170">
            <v>-590.15033379137253</v>
          </cell>
          <cell r="K170">
            <v>-419.84450531184098</v>
          </cell>
          <cell r="L170">
            <v>-455.57873301315328</v>
          </cell>
          <cell r="M170">
            <v>-356.44713643912729</v>
          </cell>
          <cell r="N170">
            <v>-61.044595874913995</v>
          </cell>
          <cell r="O170">
            <v>-38.087000699111996</v>
          </cell>
          <cell r="P170">
            <v>-333.98361998530851</v>
          </cell>
          <cell r="Q170">
            <v>-17.162325068560236</v>
          </cell>
          <cell r="R170">
            <v>-1560.3120351772773</v>
          </cell>
          <cell r="S170">
            <v>-906.84476181831542</v>
          </cell>
          <cell r="T170">
            <v>-653.46727335896173</v>
          </cell>
          <cell r="U170">
            <v>-369.12848986581781</v>
          </cell>
          <cell r="V170">
            <v>-77.289718020078354</v>
          </cell>
          <cell r="W170">
            <v>-568.90206331978447</v>
          </cell>
          <cell r="X170">
            <v>-12.535640902056807</v>
          </cell>
          <cell r="Y170">
            <v>1113.3376699999999</v>
          </cell>
        </row>
        <row r="171">
          <cell r="B171" t="str">
            <v>Market Research</v>
          </cell>
          <cell r="C171">
            <v>-1730.6476842424149</v>
          </cell>
          <cell r="D171">
            <v>-1064.724144</v>
          </cell>
          <cell r="E171">
            <v>0</v>
          </cell>
          <cell r="F171">
            <v>-545.76922024241492</v>
          </cell>
          <cell r="G171">
            <v>-268.47862557281496</v>
          </cell>
          <cell r="H171">
            <v>-177.86493124</v>
          </cell>
          <cell r="I171">
            <v>-19.451143843554124</v>
          </cell>
          <cell r="J171">
            <v>-99.18839187243033</v>
          </cell>
          <cell r="K171">
            <v>-59.225395524015553</v>
          </cell>
          <cell r="L171">
            <v>-68.364408722414979</v>
          </cell>
          <cell r="M171">
            <v>-52.744582201759997</v>
          </cell>
          <cell r="N171">
            <v>-11.040628635417933</v>
          </cell>
          <cell r="O171">
            <v>-4.5791978852370434</v>
          </cell>
          <cell r="P171">
            <v>-16.421979440000001</v>
          </cell>
          <cell r="Q171">
            <v>-5.8273061704</v>
          </cell>
          <cell r="R171">
            <v>-168.4</v>
          </cell>
          <cell r="S171">
            <v>-130.874</v>
          </cell>
          <cell r="T171">
            <v>-37.526000000000003</v>
          </cell>
          <cell r="U171">
            <v>-45.294615789600002</v>
          </cell>
          <cell r="V171">
            <v>-8.8071348799999996</v>
          </cell>
          <cell r="W171">
            <v>-54.788843999999997</v>
          </cell>
          <cell r="X171">
            <v>0</v>
          </cell>
          <cell r="Y171">
            <v>-120.15432000000001</v>
          </cell>
        </row>
        <row r="172">
          <cell r="B172" t="str">
            <v>Development</v>
          </cell>
          <cell r="C172">
            <v>-1826.769117104998</v>
          </cell>
          <cell r="D172">
            <v>-575.33467599999994</v>
          </cell>
          <cell r="E172">
            <v>0</v>
          </cell>
          <cell r="F172">
            <v>-1251.4344411049981</v>
          </cell>
          <cell r="G172">
            <v>-654.66028124599711</v>
          </cell>
          <cell r="H172">
            <v>-26.878608930000006</v>
          </cell>
          <cell r="I172">
            <v>-0.23515255107454003</v>
          </cell>
          <cell r="J172">
            <v>-12.801328503534279</v>
          </cell>
          <cell r="K172">
            <v>-13.842127875391185</v>
          </cell>
          <cell r="L172">
            <v>-169.25976972499708</v>
          </cell>
          <cell r="M172">
            <v>-118.01736023820686</v>
          </cell>
          <cell r="N172">
            <v>-47.612305140496566</v>
          </cell>
          <cell r="O172">
            <v>-3.6301043462936455</v>
          </cell>
          <cell r="P172">
            <v>-448.60491651500001</v>
          </cell>
          <cell r="Q172">
            <v>-9.9169860760000006</v>
          </cell>
          <cell r="R172">
            <v>0</v>
          </cell>
          <cell r="S172">
            <v>0</v>
          </cell>
          <cell r="T172">
            <v>0</v>
          </cell>
          <cell r="U172">
            <v>-114.29308180000001</v>
          </cell>
          <cell r="V172">
            <v>-37.494423339000001</v>
          </cell>
          <cell r="W172">
            <v>-444.98665472000096</v>
          </cell>
          <cell r="X172">
            <v>0</v>
          </cell>
          <cell r="Y172">
            <v>0</v>
          </cell>
        </row>
        <row r="173">
          <cell r="B173" t="str">
            <v>Central Research</v>
          </cell>
          <cell r="C173">
            <v>-1026</v>
          </cell>
          <cell r="D173">
            <v>0</v>
          </cell>
          <cell r="E173">
            <v>0</v>
          </cell>
          <cell r="F173">
            <v>-675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-246</v>
          </cell>
          <cell r="S173">
            <v>-246</v>
          </cell>
          <cell r="T173">
            <v>0</v>
          </cell>
          <cell r="U173">
            <v>0</v>
          </cell>
          <cell r="V173">
            <v>0</v>
          </cell>
          <cell r="W173">
            <v>-429</v>
          </cell>
          <cell r="X173">
            <v>0</v>
          </cell>
          <cell r="Y173">
            <v>-351</v>
          </cell>
        </row>
        <row r="174">
          <cell r="B174" t="str">
            <v>UBGS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 t="str">
            <v>Local MDC</v>
          </cell>
          <cell r="C175">
            <v>-27725.767555608141</v>
          </cell>
          <cell r="D175">
            <v>-11242.214172</v>
          </cell>
          <cell r="E175">
            <v>0</v>
          </cell>
          <cell r="F175">
            <v>-16572.202554888143</v>
          </cell>
          <cell r="G175">
            <v>-7093.9509147416875</v>
          </cell>
          <cell r="H175">
            <v>-4241.1423816795013</v>
          </cell>
          <cell r="I175">
            <v>-443.49408467383705</v>
          </cell>
          <cell r="J175">
            <v>-2271.0412916048167</v>
          </cell>
          <cell r="K175">
            <v>-1526.6070054008474</v>
          </cell>
          <cell r="L175">
            <v>-1625.955527380878</v>
          </cell>
          <cell r="M175">
            <v>-1229.2467362433754</v>
          </cell>
          <cell r="N175">
            <v>-300.98181371405201</v>
          </cell>
          <cell r="O175">
            <v>-95.726977423450819</v>
          </cell>
          <cell r="P175">
            <v>-1138.888280247997</v>
          </cell>
          <cell r="Q175">
            <v>-87.964725433310861</v>
          </cell>
          <cell r="R175">
            <v>-4763.7850820078347</v>
          </cell>
          <cell r="S175">
            <v>-3391.6171672250634</v>
          </cell>
          <cell r="T175">
            <v>-1372.1679147827717</v>
          </cell>
          <cell r="U175">
            <v>-1026.0922323909733</v>
          </cell>
          <cell r="V175">
            <v>-534.39043394690395</v>
          </cell>
          <cell r="W175">
            <v>-3075.8287321207649</v>
          </cell>
          <cell r="X175">
            <v>-78.155159679980414</v>
          </cell>
          <cell r="Y175">
            <v>88.649171279999877</v>
          </cell>
        </row>
        <row r="176">
          <cell r="B176" t="str">
            <v>MDC</v>
          </cell>
          <cell r="C176">
            <v>-28751.767555608141</v>
          </cell>
          <cell r="D176">
            <v>-11242.214172</v>
          </cell>
          <cell r="E176">
            <v>0</v>
          </cell>
          <cell r="F176">
            <v>-17247.202554888143</v>
          </cell>
          <cell r="G176">
            <v>-7093.9509147416875</v>
          </cell>
          <cell r="H176">
            <v>-4241.1423816795013</v>
          </cell>
          <cell r="I176">
            <v>-443.49408467383705</v>
          </cell>
          <cell r="J176">
            <v>-2271.0412916048167</v>
          </cell>
          <cell r="K176">
            <v>-1526.6070054008474</v>
          </cell>
          <cell r="L176">
            <v>-1625.955527380878</v>
          </cell>
          <cell r="M176">
            <v>-1229.2467362433754</v>
          </cell>
          <cell r="N176">
            <v>-300.98181371405201</v>
          </cell>
          <cell r="O176">
            <v>-95.726977423450819</v>
          </cell>
          <cell r="P176">
            <v>-1138.888280247997</v>
          </cell>
          <cell r="Q176">
            <v>-87.964725433310861</v>
          </cell>
          <cell r="R176">
            <v>-5009.7850820078347</v>
          </cell>
          <cell r="S176">
            <v>-3637.6171672250634</v>
          </cell>
          <cell r="T176">
            <v>-1372.1679147827717</v>
          </cell>
          <cell r="U176">
            <v>-1026.0922323909733</v>
          </cell>
          <cell r="V176">
            <v>-534.39043394690395</v>
          </cell>
          <cell r="W176">
            <v>-3504.8287321207649</v>
          </cell>
          <cell r="X176">
            <v>-78.155159679980414</v>
          </cell>
          <cell r="Y176">
            <v>-262.3508287200001</v>
          </cell>
        </row>
        <row r="177">
          <cell r="B177" t="str">
            <v>Con.O/H</v>
          </cell>
          <cell r="C177">
            <v>-44560</v>
          </cell>
          <cell r="D177">
            <v>-17676</v>
          </cell>
          <cell r="E177">
            <v>-728</v>
          </cell>
          <cell r="F177">
            <v>-20645</v>
          </cell>
          <cell r="G177">
            <v>-6474</v>
          </cell>
          <cell r="H177">
            <v>-3458</v>
          </cell>
          <cell r="I177">
            <v>-463</v>
          </cell>
          <cell r="J177">
            <v>-2224</v>
          </cell>
          <cell r="K177">
            <v>-771</v>
          </cell>
          <cell r="L177">
            <v>-1508</v>
          </cell>
          <cell r="M177">
            <v>-1196.2445949710616</v>
          </cell>
          <cell r="N177">
            <v>-256.15888140081574</v>
          </cell>
          <cell r="O177">
            <v>-55.596523628122739</v>
          </cell>
          <cell r="P177">
            <v>-1254</v>
          </cell>
          <cell r="Q177">
            <v>-254</v>
          </cell>
          <cell r="R177">
            <v>-6617</v>
          </cell>
          <cell r="S177">
            <v>-5901</v>
          </cell>
          <cell r="T177">
            <v>-716</v>
          </cell>
          <cell r="U177">
            <v>-1288</v>
          </cell>
          <cell r="V177">
            <v>-930</v>
          </cell>
          <cell r="W177">
            <v>-5260</v>
          </cell>
          <cell r="X177">
            <v>-76</v>
          </cell>
          <cell r="Y177">
            <v>-5511</v>
          </cell>
        </row>
        <row r="178">
          <cell r="B178" t="str">
            <v>OTI's</v>
          </cell>
          <cell r="C178">
            <v>1471.5852759019963</v>
          </cell>
          <cell r="D178">
            <v>1309</v>
          </cell>
          <cell r="E178">
            <v>-454</v>
          </cell>
          <cell r="F178">
            <v>499.5852759019964</v>
          </cell>
          <cell r="G178">
            <v>-197.41472409800363</v>
          </cell>
          <cell r="H178">
            <v>-100</v>
          </cell>
          <cell r="I178">
            <v>-20</v>
          </cell>
          <cell r="J178">
            <v>-58</v>
          </cell>
          <cell r="K178">
            <v>-22</v>
          </cell>
          <cell r="L178">
            <v>-48.000000000000007</v>
          </cell>
          <cell r="M178">
            <v>-36.119389240337938</v>
          </cell>
          <cell r="N178">
            <v>-8.8511819539175693</v>
          </cell>
          <cell r="O178">
            <v>-3.0294288057444967</v>
          </cell>
          <cell r="P178">
            <v>-39</v>
          </cell>
          <cell r="Q178">
            <v>-10.41472409800363</v>
          </cell>
          <cell r="R178">
            <v>258</v>
          </cell>
          <cell r="S178">
            <v>252</v>
          </cell>
          <cell r="T178">
            <v>6</v>
          </cell>
          <cell r="U178">
            <v>-37</v>
          </cell>
          <cell r="V178">
            <v>-29</v>
          </cell>
          <cell r="W178">
            <v>478</v>
          </cell>
          <cell r="X178">
            <v>27</v>
          </cell>
          <cell r="Y178">
            <v>117</v>
          </cell>
        </row>
        <row r="179">
          <cell r="B179" t="str">
            <v>Other O/H</v>
          </cell>
          <cell r="C179">
            <v>-1111.25</v>
          </cell>
          <cell r="D179">
            <v>0</v>
          </cell>
          <cell r="E179">
            <v>0</v>
          </cell>
          <cell r="F179">
            <v>-678.75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-336.5</v>
          </cell>
          <cell r="S179">
            <v>-316.75</v>
          </cell>
          <cell r="T179">
            <v>-19.75</v>
          </cell>
          <cell r="U179">
            <v>0</v>
          </cell>
          <cell r="V179">
            <v>0</v>
          </cell>
          <cell r="W179">
            <v>-342.25</v>
          </cell>
          <cell r="X179">
            <v>0</v>
          </cell>
          <cell r="Y179">
            <v>-432.5</v>
          </cell>
        </row>
        <row r="180">
          <cell r="B180" t="str">
            <v>Local O/H</v>
          </cell>
          <cell r="C180">
            <v>-43088.414724098002</v>
          </cell>
          <cell r="D180">
            <v>-16367</v>
          </cell>
          <cell r="E180">
            <v>-1182</v>
          </cell>
          <cell r="F180">
            <v>-20145.414724098002</v>
          </cell>
          <cell r="G180">
            <v>-6671.4147240980037</v>
          </cell>
          <cell r="H180">
            <v>-3558</v>
          </cell>
          <cell r="I180">
            <v>-483</v>
          </cell>
          <cell r="J180">
            <v>-2282</v>
          </cell>
          <cell r="K180">
            <v>-793</v>
          </cell>
          <cell r="L180">
            <v>-1556</v>
          </cell>
          <cell r="M180">
            <v>-1232.3639842113996</v>
          </cell>
          <cell r="N180">
            <v>-265.01006335473329</v>
          </cell>
          <cell r="O180">
            <v>-58.625952433867234</v>
          </cell>
          <cell r="P180">
            <v>-1293</v>
          </cell>
          <cell r="Q180">
            <v>-264.4147240980036</v>
          </cell>
          <cell r="R180">
            <v>-6359</v>
          </cell>
          <cell r="S180">
            <v>-5649</v>
          </cell>
          <cell r="T180">
            <v>-710</v>
          </cell>
          <cell r="U180">
            <v>-1325</v>
          </cell>
          <cell r="V180">
            <v>-959</v>
          </cell>
          <cell r="W180">
            <v>-4782</v>
          </cell>
          <cell r="X180">
            <v>-49</v>
          </cell>
          <cell r="Y180">
            <v>-5394</v>
          </cell>
        </row>
        <row r="181">
          <cell r="B181" t="str">
            <v>O/H</v>
          </cell>
          <cell r="C181">
            <v>-44199.664724098002</v>
          </cell>
          <cell r="D181">
            <v>-16367</v>
          </cell>
          <cell r="E181">
            <v>-1182</v>
          </cell>
          <cell r="F181">
            <v>-20824.164724098002</v>
          </cell>
          <cell r="G181">
            <v>-6671.4147240980037</v>
          </cell>
          <cell r="H181">
            <v>-3558</v>
          </cell>
          <cell r="I181">
            <v>-483</v>
          </cell>
          <cell r="J181">
            <v>-2282</v>
          </cell>
          <cell r="K181">
            <v>-793</v>
          </cell>
          <cell r="L181">
            <v>-1556</v>
          </cell>
          <cell r="M181">
            <v>-1232.3639842113996</v>
          </cell>
          <cell r="N181">
            <v>-265.01006335473329</v>
          </cell>
          <cell r="O181">
            <v>-58.625952433867234</v>
          </cell>
          <cell r="P181">
            <v>-1293</v>
          </cell>
          <cell r="Q181">
            <v>-264.4147240980036</v>
          </cell>
          <cell r="R181">
            <v>-6695.5</v>
          </cell>
          <cell r="S181">
            <v>-5965.75</v>
          </cell>
          <cell r="T181">
            <v>-729.75</v>
          </cell>
          <cell r="U181">
            <v>-1325</v>
          </cell>
          <cell r="V181">
            <v>-959</v>
          </cell>
          <cell r="W181">
            <v>-5124.25</v>
          </cell>
          <cell r="X181">
            <v>-49</v>
          </cell>
          <cell r="Y181">
            <v>-5826.5</v>
          </cell>
        </row>
        <row r="182">
          <cell r="B182" t="str">
            <v>TR bei</v>
          </cell>
          <cell r="C182">
            <v>-7770.126484211627</v>
          </cell>
          <cell r="D182">
            <v>8466.9707617792592</v>
          </cell>
          <cell r="E182">
            <v>-51.639815103999354</v>
          </cell>
          <cell r="F182">
            <v>-23524.45478962241</v>
          </cell>
          <cell r="G182">
            <v>-7503.3408508820867</v>
          </cell>
          <cell r="H182">
            <v>-4181.4646483846072</v>
          </cell>
          <cell r="I182">
            <v>-685.29896163391129</v>
          </cell>
          <cell r="J182">
            <v>-2141.6488902772394</v>
          </cell>
          <cell r="K182">
            <v>-1354.516796473456</v>
          </cell>
          <cell r="L182">
            <v>-2654.0628429961998</v>
          </cell>
          <cell r="M182">
            <v>-2120.6128847672617</v>
          </cell>
          <cell r="N182">
            <v>-424.22899381360634</v>
          </cell>
          <cell r="O182">
            <v>-109.22096441533233</v>
          </cell>
          <cell r="P182">
            <v>-570.67201269627913</v>
          </cell>
          <cell r="Q182">
            <v>-97.141346805000495</v>
          </cell>
          <cell r="R182">
            <v>-6501.3964399524211</v>
          </cell>
          <cell r="S182">
            <v>-4046.6537635809777</v>
          </cell>
          <cell r="T182">
            <v>-2454.7426763714438</v>
          </cell>
          <cell r="U182">
            <v>-760.53384793414875</v>
          </cell>
          <cell r="V182">
            <v>-1368.9413706895593</v>
          </cell>
          <cell r="W182">
            <v>-7600.796488445736</v>
          </cell>
          <cell r="X182">
            <v>210.55420828154229</v>
          </cell>
          <cell r="Y182">
            <v>7338.9973587355234</v>
          </cell>
        </row>
        <row r="183">
          <cell r="B183" t="str">
            <v>TT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 t="str">
            <v>FC</v>
          </cell>
          <cell r="C184">
            <v>-4220.7415329289506</v>
          </cell>
          <cell r="D184">
            <v>-1605</v>
          </cell>
          <cell r="E184">
            <v>0</v>
          </cell>
          <cell r="F184">
            <v>-2247.2415329289502</v>
          </cell>
          <cell r="G184">
            <v>-654.49885773671031</v>
          </cell>
          <cell r="H184">
            <v>-282</v>
          </cell>
          <cell r="I184">
            <v>-11.867156024818373</v>
          </cell>
          <cell r="J184">
            <v>-220.08179434870016</v>
          </cell>
          <cell r="K184">
            <v>-50.051049626481451</v>
          </cell>
          <cell r="L184">
            <v>-318.49885773671036</v>
          </cell>
          <cell r="M184">
            <v>-232.44256064288271</v>
          </cell>
          <cell r="N184">
            <v>-73.534663363060474</v>
          </cell>
          <cell r="O184">
            <v>-12.521633730767153</v>
          </cell>
          <cell r="P184">
            <v>-25</v>
          </cell>
          <cell r="Q184">
            <v>-29</v>
          </cell>
          <cell r="R184">
            <v>-472.6926751922399</v>
          </cell>
          <cell r="S184">
            <v>-468.31834994921962</v>
          </cell>
          <cell r="T184">
            <v>-4.3743252430202917</v>
          </cell>
          <cell r="U184">
            <v>-571</v>
          </cell>
          <cell r="V184">
            <v>-90</v>
          </cell>
          <cell r="W184">
            <v>-459.05</v>
          </cell>
          <cell r="X184">
            <v>0</v>
          </cell>
          <cell r="Y184">
            <v>-368.5</v>
          </cell>
        </row>
        <row r="185">
          <cell r="B185" t="str">
            <v>TC bei</v>
          </cell>
          <cell r="C185">
            <v>-11990.868017140576</v>
          </cell>
          <cell r="D185">
            <v>6861.9707617792592</v>
          </cell>
          <cell r="E185">
            <v>-51.639815103999354</v>
          </cell>
          <cell r="F185">
            <v>-25771.696322551357</v>
          </cell>
          <cell r="G185">
            <v>-8157.839708618797</v>
          </cell>
          <cell r="H185">
            <v>-4463.4646483846072</v>
          </cell>
          <cell r="I185">
            <v>-697.16611765872972</v>
          </cell>
          <cell r="J185">
            <v>-2361.7306846259394</v>
          </cell>
          <cell r="K185">
            <v>-1404.5678460999375</v>
          </cell>
          <cell r="L185">
            <v>-2972.5617007329101</v>
          </cell>
          <cell r="M185">
            <v>-2353.0554454101443</v>
          </cell>
          <cell r="N185">
            <v>-497.76365717666681</v>
          </cell>
          <cell r="O185">
            <v>-121.74259814609948</v>
          </cell>
          <cell r="P185">
            <v>-595.67201269627913</v>
          </cell>
          <cell r="Q185">
            <v>-126.1413468050005</v>
          </cell>
          <cell r="R185">
            <v>-6974.0891151446613</v>
          </cell>
          <cell r="S185">
            <v>-4514.972113530197</v>
          </cell>
          <cell r="T185">
            <v>-2459.1170016144642</v>
          </cell>
          <cell r="U185">
            <v>-1331.5338479341488</v>
          </cell>
          <cell r="V185">
            <v>-1458.9413706895593</v>
          </cell>
          <cell r="W185">
            <v>-8059.8464884457362</v>
          </cell>
          <cell r="X185">
            <v>210.55420828154229</v>
          </cell>
          <cell r="Y185">
            <v>6970.4973587355234</v>
          </cell>
        </row>
      </sheetData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Asset Listing"/>
      <sheetName val="all assets detail"/>
    </sheetNames>
    <sheetDataSet>
      <sheetData sheetId="0" refreshError="1"/>
      <sheetData sheetId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 Local"/>
      <sheetName val="20 Financial "/>
      <sheetName val="80 Local"/>
      <sheetName val="80 Financial"/>
      <sheetName val="80 Company FA movement"/>
      <sheetName val="89 Company FA movement"/>
      <sheetName val="20 Company FA movement"/>
      <sheetName val="99 Company FA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HISBUDG"/>
      <sheetName val="DBACT01"/>
      <sheetName val="Name"/>
      <sheetName val="AP01Phasing"/>
      <sheetName val="AP02Phasing"/>
      <sheetName val="IOP02Phasing"/>
      <sheetName val="LY00Phasing"/>
      <sheetName val="LEPhasing"/>
      <sheetName val="MUFPhasing"/>
      <sheetName val="Recon"/>
      <sheetName val="Summary"/>
      <sheetName val="Phasing"/>
      <sheetName val="NPS"/>
      <sheetName val="Module1"/>
      <sheetName val="Brandyrecon"/>
    </sheetNames>
    <sheetDataSet>
      <sheetData sheetId="0" refreshError="1">
        <row r="150">
          <cell r="B150" t="str">
            <v>AP 01</v>
          </cell>
          <cell r="C150" t="str">
            <v>Unilever Bestfoods Total</v>
          </cell>
          <cell r="D150" t="str">
            <v>Unilever Bestfoods Foodservice</v>
          </cell>
          <cell r="E150" t="str">
            <v>Unilever Bestfoods Export</v>
          </cell>
          <cell r="F150" t="str">
            <v>Unilever Bestfoods Retail exc. JH</v>
          </cell>
          <cell r="G150" t="str">
            <v>Knorr</v>
          </cell>
          <cell r="H150" t="str">
            <v>Knorr Bouillon</v>
          </cell>
          <cell r="I150" t="str">
            <v>Bouillon Cube</v>
          </cell>
          <cell r="J150" t="str">
            <v>Bouillon Powder</v>
          </cell>
          <cell r="K150" t="str">
            <v>Bouillon Essence</v>
          </cell>
          <cell r="L150" t="str">
            <v>Knorr Sauce</v>
          </cell>
          <cell r="M150" t="str">
            <v>Sauce-Soy Sauce</v>
          </cell>
          <cell r="N150" t="str">
            <v>Sauce-Ketchup</v>
          </cell>
          <cell r="O150" t="str">
            <v>Sauce-Other Sauce</v>
          </cell>
          <cell r="P150" t="str">
            <v>Knorr Soup</v>
          </cell>
          <cell r="Q150" t="str">
            <v>Knorr Other</v>
          </cell>
          <cell r="R150" t="str">
            <v>Lipton</v>
          </cell>
          <cell r="S150" t="str">
            <v>Lipton Leaf Tea</v>
          </cell>
          <cell r="T150" t="str">
            <v>Lipton RTD</v>
          </cell>
          <cell r="U150" t="str">
            <v>Skippy</v>
          </cell>
          <cell r="V150" t="str">
            <v>Hellmann's</v>
          </cell>
          <cell r="W150" t="str">
            <v>Laocai</v>
          </cell>
          <cell r="X150" t="str">
            <v>Slimfast(transfer to LC)</v>
          </cell>
          <cell r="Y150" t="str">
            <v>Rickshaw</v>
          </cell>
          <cell r="Z150" t="str">
            <v>Jinghua</v>
          </cell>
        </row>
        <row r="152">
          <cell r="B152" t="str">
            <v>Volume</v>
          </cell>
          <cell r="C152">
            <v>61495.703818643138</v>
          </cell>
          <cell r="D152">
            <v>15572</v>
          </cell>
          <cell r="E152">
            <v>6000</v>
          </cell>
          <cell r="F152">
            <v>39853.703818643138</v>
          </cell>
          <cell r="G152">
            <v>10202</v>
          </cell>
          <cell r="H152">
            <v>2513</v>
          </cell>
          <cell r="I152">
            <v>372</v>
          </cell>
          <cell r="J152">
            <v>1023</v>
          </cell>
          <cell r="K152">
            <v>1118</v>
          </cell>
          <cell r="L152">
            <v>6908</v>
          </cell>
          <cell r="M152">
            <v>6079.04</v>
          </cell>
          <cell r="N152">
            <v>690.80000000000007</v>
          </cell>
          <cell r="O152">
            <v>138.16</v>
          </cell>
          <cell r="P152">
            <v>524</v>
          </cell>
          <cell r="Q152">
            <v>257</v>
          </cell>
          <cell r="R152">
            <v>2784.6060586431422</v>
          </cell>
          <cell r="S152">
            <v>934</v>
          </cell>
          <cell r="T152">
            <v>1850.606058643142</v>
          </cell>
          <cell r="U152">
            <v>1299</v>
          </cell>
          <cell r="V152">
            <v>675</v>
          </cell>
          <cell r="W152">
            <v>24893.097759999997</v>
          </cell>
          <cell r="Y152">
            <v>70</v>
          </cell>
          <cell r="Z152">
            <v>2150</v>
          </cell>
        </row>
        <row r="153">
          <cell r="B153" t="str">
            <v>GSV</v>
          </cell>
          <cell r="C153">
            <v>714945.17157459003</v>
          </cell>
          <cell r="D153">
            <v>306839</v>
          </cell>
          <cell r="E153">
            <v>12600</v>
          </cell>
          <cell r="F153">
            <v>390678.77523312642</v>
          </cell>
          <cell r="G153">
            <v>149764</v>
          </cell>
          <cell r="H153">
            <v>76628</v>
          </cell>
          <cell r="I153">
            <v>15445</v>
          </cell>
          <cell r="J153">
            <v>44442</v>
          </cell>
          <cell r="K153">
            <v>16741</v>
          </cell>
          <cell r="L153">
            <v>36378</v>
          </cell>
          <cell r="M153">
            <v>32012.639999999999</v>
          </cell>
          <cell r="N153">
            <v>3637.8</v>
          </cell>
          <cell r="O153">
            <v>727.56000000000006</v>
          </cell>
          <cell r="P153">
            <v>30017</v>
          </cell>
          <cell r="Q153">
            <v>6741</v>
          </cell>
          <cell r="R153">
            <v>95386.828633278259</v>
          </cell>
          <cell r="S153">
            <v>85047.6</v>
          </cell>
          <cell r="T153">
            <v>10339.228633278251</v>
          </cell>
          <cell r="U153">
            <v>29297</v>
          </cell>
          <cell r="V153">
            <v>22285</v>
          </cell>
          <cell r="W153">
            <v>93945.946599848176</v>
          </cell>
          <cell r="Y153">
            <v>4827.3963414635955</v>
          </cell>
          <cell r="Z153">
            <v>107027.30336628847</v>
          </cell>
        </row>
        <row r="154">
          <cell r="B154" t="str">
            <v>PPR</v>
          </cell>
          <cell r="C154">
            <v>-17254.380497383681</v>
          </cell>
          <cell r="D154">
            <v>-9515.2000000000007</v>
          </cell>
          <cell r="F154">
            <v>-7704.4246253878073</v>
          </cell>
          <cell r="G154">
            <v>-3286.4</v>
          </cell>
          <cell r="H154">
            <v>-1851.2000000000003</v>
          </cell>
          <cell r="I154">
            <v>-373.20000000000005</v>
          </cell>
          <cell r="J154">
            <v>-1073.6000000000001</v>
          </cell>
          <cell r="K154">
            <v>-404.40000000000003</v>
          </cell>
          <cell r="L154">
            <v>-720.40000000000009</v>
          </cell>
          <cell r="M154">
            <v>-633.95200000000011</v>
          </cell>
          <cell r="N154">
            <v>-72.040000000000006</v>
          </cell>
          <cell r="O154">
            <v>-14.408000000000001</v>
          </cell>
          <cell r="P154">
            <v>-583.6</v>
          </cell>
          <cell r="Q154">
            <v>-131.20000000000002</v>
          </cell>
          <cell r="R154">
            <v>-1229.6382841604618</v>
          </cell>
          <cell r="S154">
            <v>-1082.424</v>
          </cell>
          <cell r="T154">
            <v>-147.2142841604618</v>
          </cell>
          <cell r="U154">
            <v>-820.40000000000009</v>
          </cell>
          <cell r="V154">
            <v>-624</v>
          </cell>
          <cell r="W154">
            <v>-1743.9863412273453</v>
          </cell>
          <cell r="Y154">
            <v>-34.755871995871892</v>
          </cell>
          <cell r="Z154">
            <v>-3088.0805743787009</v>
          </cell>
        </row>
        <row r="155">
          <cell r="B155" t="str">
            <v>TPR-T</v>
          </cell>
          <cell r="C155">
            <v>-20533.48812539877</v>
          </cell>
          <cell r="D155">
            <v>-11894</v>
          </cell>
          <cell r="F155">
            <v>-8632.1465370174556</v>
          </cell>
          <cell r="G155">
            <v>-4108</v>
          </cell>
          <cell r="H155">
            <v>-2314</v>
          </cell>
          <cell r="I155">
            <v>-466.5</v>
          </cell>
          <cell r="J155">
            <v>-1342</v>
          </cell>
          <cell r="K155">
            <v>-505.5</v>
          </cell>
          <cell r="L155">
            <v>-900.5</v>
          </cell>
          <cell r="M155">
            <v>-792.44</v>
          </cell>
          <cell r="N155">
            <v>-90.050000000000011</v>
          </cell>
          <cell r="O155">
            <v>-18.010000000000002</v>
          </cell>
          <cell r="P155">
            <v>-729.5</v>
          </cell>
          <cell r="Q155">
            <v>-164</v>
          </cell>
          <cell r="R155">
            <v>-2380.9254063980097</v>
          </cell>
          <cell r="S155">
            <v>-2164.848</v>
          </cell>
          <cell r="T155">
            <v>-216.0774063980098</v>
          </cell>
          <cell r="U155">
            <v>-1025.5</v>
          </cell>
          <cell r="V155">
            <v>-780</v>
          </cell>
          <cell r="W155">
            <v>-337.721130619446</v>
          </cell>
          <cell r="Y155">
            <v>-7.3415883813157672</v>
          </cell>
          <cell r="Z155">
            <v>-5939.2227919097586</v>
          </cell>
        </row>
        <row r="156">
          <cell r="B156" t="str">
            <v>TPR-C</v>
          </cell>
          <cell r="C156">
            <v>-15653.302951807585</v>
          </cell>
          <cell r="D156">
            <v>-2378.8000000000002</v>
          </cell>
          <cell r="F156">
            <v>-13198.204070721178</v>
          </cell>
          <cell r="G156">
            <v>-821.6</v>
          </cell>
          <cell r="H156">
            <v>-462.80000000000007</v>
          </cell>
          <cell r="I156">
            <v>-93.300000000000011</v>
          </cell>
          <cell r="J156">
            <v>-268.40000000000003</v>
          </cell>
          <cell r="K156">
            <v>-101.10000000000001</v>
          </cell>
          <cell r="L156">
            <v>-180.10000000000002</v>
          </cell>
          <cell r="M156">
            <v>-158.48800000000003</v>
          </cell>
          <cell r="N156">
            <v>-18.010000000000002</v>
          </cell>
          <cell r="O156">
            <v>-3.6020000000000003</v>
          </cell>
          <cell r="P156">
            <v>-145.9</v>
          </cell>
          <cell r="Q156">
            <v>-32.800000000000004</v>
          </cell>
          <cell r="R156">
            <v>-6274.2649427197784</v>
          </cell>
          <cell r="S156">
            <v>-4484.3280000000004</v>
          </cell>
          <cell r="T156">
            <v>-1789.936942719778</v>
          </cell>
          <cell r="U156">
            <v>-205.10000000000002</v>
          </cell>
          <cell r="V156">
            <v>-156</v>
          </cell>
          <cell r="W156">
            <v>-5741.2391280013981</v>
          </cell>
          <cell r="Y156">
            <v>-76.298881086408059</v>
          </cell>
          <cell r="Z156">
            <v>0</v>
          </cell>
        </row>
        <row r="157">
          <cell r="B157" t="str">
            <v>NPS</v>
          </cell>
          <cell r="C157">
            <v>661504</v>
          </cell>
          <cell r="D157">
            <v>283051</v>
          </cell>
          <cell r="E157">
            <v>12600</v>
          </cell>
          <cell r="F157">
            <v>361144</v>
          </cell>
          <cell r="G157">
            <v>141548</v>
          </cell>
          <cell r="H157">
            <v>72000</v>
          </cell>
          <cell r="I157">
            <v>14512</v>
          </cell>
          <cell r="J157">
            <v>41758</v>
          </cell>
          <cell r="K157">
            <v>15730</v>
          </cell>
          <cell r="L157">
            <v>34577</v>
          </cell>
          <cell r="M157">
            <v>30427.759999999998</v>
          </cell>
          <cell r="N157">
            <v>3457.7</v>
          </cell>
          <cell r="O157">
            <v>691.54000000000008</v>
          </cell>
          <cell r="P157">
            <v>28558</v>
          </cell>
          <cell r="Q157">
            <v>6413</v>
          </cell>
          <cell r="R157">
            <v>85502.000000000015</v>
          </cell>
          <cell r="S157">
            <v>77316.000000000015</v>
          </cell>
          <cell r="T157">
            <v>8186.0000000000018</v>
          </cell>
          <cell r="U157">
            <v>27246</v>
          </cell>
          <cell r="V157">
            <v>20725</v>
          </cell>
          <cell r="W157">
            <v>86122.999999999985</v>
          </cell>
          <cell r="X157">
            <v>0</v>
          </cell>
          <cell r="Y157">
            <v>4709</v>
          </cell>
          <cell r="Z157">
            <v>98000</v>
          </cell>
        </row>
        <row r="158">
          <cell r="B158" t="str">
            <v>RM</v>
          </cell>
          <cell r="C158">
            <v>-214576.46299999999</v>
          </cell>
          <cell r="D158">
            <v>-99402</v>
          </cell>
          <cell r="E158">
            <v>-3852</v>
          </cell>
          <cell r="F158">
            <v>-110536.46299999999</v>
          </cell>
          <cell r="G158">
            <v>-54607.799999999988</v>
          </cell>
          <cell r="H158">
            <v>-26761.8</v>
          </cell>
          <cell r="I158">
            <v>-6936.5999999999995</v>
          </cell>
          <cell r="J158">
            <v>-13062.6</v>
          </cell>
          <cell r="K158">
            <v>-6762.5999999999995</v>
          </cell>
          <cell r="L158">
            <v>-14760.599999999997</v>
          </cell>
          <cell r="M158">
            <v>-12103.691999999997</v>
          </cell>
          <cell r="N158">
            <v>-2361.6959999999999</v>
          </cell>
          <cell r="O158">
            <v>-295.21199999999999</v>
          </cell>
          <cell r="P158">
            <v>-10231.199999999999</v>
          </cell>
          <cell r="Q158">
            <v>-2854.2</v>
          </cell>
          <cell r="R158">
            <v>-16872.663</v>
          </cell>
          <cell r="S158">
            <v>-15011.663</v>
          </cell>
          <cell r="T158">
            <v>-1861</v>
          </cell>
          <cell r="U158">
            <v>-9446.4</v>
          </cell>
          <cell r="V158">
            <v>-7686.5999999999995</v>
          </cell>
          <cell r="W158">
            <v>-21923</v>
          </cell>
          <cell r="Y158">
            <v>-786</v>
          </cell>
          <cell r="Z158">
            <v>-28940</v>
          </cell>
        </row>
        <row r="159">
          <cell r="B159" t="str">
            <v>PM</v>
          </cell>
          <cell r="C159">
            <v>-89563.32620000001</v>
          </cell>
          <cell r="D159">
            <v>-33134</v>
          </cell>
          <cell r="E159">
            <v>-3252.8</v>
          </cell>
          <cell r="F159">
            <v>-52120.5262</v>
          </cell>
          <cell r="G159">
            <v>-18202.600000000002</v>
          </cell>
          <cell r="H159">
            <v>-8920.6</v>
          </cell>
          <cell r="I159">
            <v>-2312.2000000000003</v>
          </cell>
          <cell r="J159">
            <v>-4354.2</v>
          </cell>
          <cell r="K159">
            <v>-2254.2000000000003</v>
          </cell>
          <cell r="L159">
            <v>-4920.2000000000007</v>
          </cell>
          <cell r="M159">
            <v>-4034.5640000000003</v>
          </cell>
          <cell r="N159">
            <v>-787.23200000000008</v>
          </cell>
          <cell r="O159">
            <v>-98.404000000000011</v>
          </cell>
          <cell r="P159">
            <v>-3410.4</v>
          </cell>
          <cell r="Q159">
            <v>-951.40000000000009</v>
          </cell>
          <cell r="R159">
            <v>-10168.9262</v>
          </cell>
          <cell r="S159">
            <v>-8960.9261999999999</v>
          </cell>
          <cell r="T159">
            <v>-1208</v>
          </cell>
          <cell r="U159">
            <v>-3148.8</v>
          </cell>
          <cell r="V159">
            <v>-2562.2000000000003</v>
          </cell>
          <cell r="W159">
            <v>-18038</v>
          </cell>
          <cell r="Y159">
            <v>-1056</v>
          </cell>
          <cell r="Z159">
            <v>-2372</v>
          </cell>
        </row>
        <row r="160">
          <cell r="B160" t="str">
            <v>PPS</v>
          </cell>
          <cell r="C160">
            <v>-59883.11</v>
          </cell>
          <cell r="D160">
            <v>-16567</v>
          </cell>
          <cell r="E160">
            <v>-1455.2</v>
          </cell>
          <cell r="F160">
            <v>-41265.910000000003</v>
          </cell>
          <cell r="G160">
            <v>-9101.3000000000011</v>
          </cell>
          <cell r="H160">
            <v>-4460.3</v>
          </cell>
          <cell r="I160">
            <v>-1156.1000000000001</v>
          </cell>
          <cell r="J160">
            <v>-2177.1</v>
          </cell>
          <cell r="K160">
            <v>-1127.1000000000001</v>
          </cell>
          <cell r="L160">
            <v>-2460.1000000000004</v>
          </cell>
          <cell r="M160">
            <v>-2017.2820000000002</v>
          </cell>
          <cell r="N160">
            <v>-393.61600000000004</v>
          </cell>
          <cell r="O160">
            <v>-49.202000000000005</v>
          </cell>
          <cell r="P160">
            <v>-1705.2</v>
          </cell>
          <cell r="Q160">
            <v>-475.70000000000005</v>
          </cell>
          <cell r="R160">
            <v>-12018.11</v>
          </cell>
          <cell r="S160">
            <v>-10366.11</v>
          </cell>
          <cell r="T160">
            <v>-1652</v>
          </cell>
          <cell r="U160">
            <v>-1574.4</v>
          </cell>
          <cell r="V160">
            <v>-1281.1000000000001</v>
          </cell>
          <cell r="W160">
            <v>-17291</v>
          </cell>
          <cell r="Y160">
            <v>-595</v>
          </cell>
          <cell r="Z160">
            <v>-2755</v>
          </cell>
        </row>
        <row r="161">
          <cell r="B161" t="str">
            <v>Variable Cost</v>
          </cell>
          <cell r="C161">
            <v>0</v>
          </cell>
          <cell r="F161">
            <v>0</v>
          </cell>
          <cell r="G161">
            <v>0</v>
          </cell>
          <cell r="H161">
            <v>0</v>
          </cell>
          <cell r="L161">
            <v>0</v>
          </cell>
          <cell r="R161">
            <v>0</v>
          </cell>
        </row>
        <row r="162">
          <cell r="B162" t="str">
            <v>Fixed Cost</v>
          </cell>
          <cell r="C162">
            <v>0</v>
          </cell>
          <cell r="F162">
            <v>0</v>
          </cell>
          <cell r="G162">
            <v>0</v>
          </cell>
          <cell r="H162">
            <v>0</v>
          </cell>
          <cell r="L162">
            <v>0</v>
          </cell>
          <cell r="R162">
            <v>0</v>
          </cell>
        </row>
        <row r="163">
          <cell r="B163" t="str">
            <v>Variable Distribution</v>
          </cell>
          <cell r="C163">
            <v>0</v>
          </cell>
          <cell r="F163">
            <v>0</v>
          </cell>
          <cell r="G163">
            <v>0</v>
          </cell>
          <cell r="H163">
            <v>0</v>
          </cell>
          <cell r="L163">
            <v>0</v>
          </cell>
          <cell r="R163">
            <v>0</v>
          </cell>
        </row>
        <row r="164">
          <cell r="B164" t="str">
            <v xml:space="preserve">Fixed Distribution </v>
          </cell>
          <cell r="C164">
            <v>0</v>
          </cell>
          <cell r="F164">
            <v>0</v>
          </cell>
          <cell r="G164">
            <v>0</v>
          </cell>
          <cell r="H164">
            <v>0</v>
          </cell>
          <cell r="L164">
            <v>0</v>
          </cell>
          <cell r="R164">
            <v>0</v>
          </cell>
        </row>
        <row r="165">
          <cell r="B165" t="str">
            <v>Supply Chain Overheads</v>
          </cell>
          <cell r="C165">
            <v>-48528.1008</v>
          </cell>
          <cell r="D165">
            <v>-16567</v>
          </cell>
          <cell r="F165">
            <v>-31597.1008</v>
          </cell>
          <cell r="G165">
            <v>-9101.3000000000011</v>
          </cell>
          <cell r="H165">
            <v>-4460.3</v>
          </cell>
          <cell r="I165">
            <v>-1156.1000000000001</v>
          </cell>
          <cell r="J165">
            <v>-2177.1</v>
          </cell>
          <cell r="K165">
            <v>-1127.1000000000001</v>
          </cell>
          <cell r="L165">
            <v>-2460.1000000000004</v>
          </cell>
          <cell r="M165">
            <v>-2017.2820000000002</v>
          </cell>
          <cell r="N165">
            <v>-393.61600000000004</v>
          </cell>
          <cell r="O165">
            <v>-49.202000000000005</v>
          </cell>
          <cell r="P165">
            <v>-1705.2</v>
          </cell>
          <cell r="Q165">
            <v>-475.70000000000005</v>
          </cell>
          <cell r="R165">
            <v>-5913.3008</v>
          </cell>
          <cell r="S165">
            <v>-4054.3008</v>
          </cell>
          <cell r="T165">
            <v>-1859</v>
          </cell>
          <cell r="U165">
            <v>-1574.4</v>
          </cell>
          <cell r="V165">
            <v>-1281.1000000000001</v>
          </cell>
          <cell r="W165">
            <v>-13727</v>
          </cell>
          <cell r="Y165">
            <v>-364</v>
          </cell>
          <cell r="Z165">
            <v>-44322</v>
          </cell>
        </row>
        <row r="166">
          <cell r="B166" t="str">
            <v>SCC</v>
          </cell>
          <cell r="C166">
            <v>-412551</v>
          </cell>
          <cell r="D166">
            <v>-165670</v>
          </cell>
          <cell r="E166">
            <v>-8560</v>
          </cell>
          <cell r="F166">
            <v>-235520</v>
          </cell>
          <cell r="G166">
            <v>-91013</v>
          </cell>
          <cell r="H166">
            <v>-44603</v>
          </cell>
          <cell r="I166">
            <v>-11561</v>
          </cell>
          <cell r="J166">
            <v>-21770.999999999996</v>
          </cell>
          <cell r="K166">
            <v>-11271</v>
          </cell>
          <cell r="L166">
            <v>-24600.999999999993</v>
          </cell>
          <cell r="M166">
            <v>-20172.819999999996</v>
          </cell>
          <cell r="N166">
            <v>-3936.16</v>
          </cell>
          <cell r="O166">
            <v>-492.02</v>
          </cell>
          <cell r="P166">
            <v>-17052</v>
          </cell>
          <cell r="Q166">
            <v>-4757</v>
          </cell>
          <cell r="R166">
            <v>-44973</v>
          </cell>
          <cell r="S166">
            <v>-38393</v>
          </cell>
          <cell r="T166">
            <v>-6580</v>
          </cell>
          <cell r="U166">
            <v>-15744</v>
          </cell>
          <cell r="V166">
            <v>-12811</v>
          </cell>
          <cell r="W166">
            <v>-70979</v>
          </cell>
          <cell r="X166">
            <v>0</v>
          </cell>
          <cell r="Y166">
            <v>-2801</v>
          </cell>
          <cell r="Z166">
            <v>-78389</v>
          </cell>
        </row>
        <row r="167">
          <cell r="B167" t="str">
            <v>GP</v>
          </cell>
          <cell r="C167">
            <v>248953</v>
          </cell>
          <cell r="D167">
            <v>117381</v>
          </cell>
          <cell r="E167">
            <v>4040</v>
          </cell>
          <cell r="F167">
            <v>125624.00000000001</v>
          </cell>
          <cell r="G167">
            <v>50535.000000000007</v>
          </cell>
          <cell r="H167">
            <v>27397</v>
          </cell>
          <cell r="I167">
            <v>2951</v>
          </cell>
          <cell r="J167">
            <v>19987.000000000004</v>
          </cell>
          <cell r="K167">
            <v>4459</v>
          </cell>
          <cell r="L167">
            <v>9976.0000000000073</v>
          </cell>
          <cell r="M167">
            <v>10254.940000000002</v>
          </cell>
          <cell r="N167">
            <v>-478.46000000000004</v>
          </cell>
          <cell r="O167">
            <v>199.5200000000001</v>
          </cell>
          <cell r="P167">
            <v>11506</v>
          </cell>
          <cell r="Q167">
            <v>1656</v>
          </cell>
          <cell r="R167">
            <v>40529.000000000015</v>
          </cell>
          <cell r="S167">
            <v>38923.000000000015</v>
          </cell>
          <cell r="T167">
            <v>1606.0000000000018</v>
          </cell>
          <cell r="U167">
            <v>11502</v>
          </cell>
          <cell r="V167">
            <v>7914</v>
          </cell>
          <cell r="W167">
            <v>15143.999999999985</v>
          </cell>
          <cell r="X167">
            <v>0</v>
          </cell>
          <cell r="Y167">
            <v>1908</v>
          </cell>
          <cell r="Z167">
            <v>19611</v>
          </cell>
        </row>
        <row r="168">
          <cell r="B168" t="str">
            <v>Advertising</v>
          </cell>
          <cell r="C168">
            <v>-27108</v>
          </cell>
          <cell r="D168">
            <v>-3101</v>
          </cell>
          <cell r="F168">
            <v>-24007</v>
          </cell>
          <cell r="G168">
            <v>-4951</v>
          </cell>
          <cell r="H168">
            <v>-3775</v>
          </cell>
          <cell r="I168">
            <v>-808</v>
          </cell>
          <cell r="K168">
            <v>-2967</v>
          </cell>
          <cell r="L168">
            <v>-336</v>
          </cell>
          <cell r="M168">
            <v>-252</v>
          </cell>
          <cell r="N168">
            <v>-70.56</v>
          </cell>
          <cell r="O168">
            <v>-13.44</v>
          </cell>
          <cell r="P168">
            <v>-840</v>
          </cell>
          <cell r="R168">
            <v>-4500</v>
          </cell>
          <cell r="S168">
            <v>-3500</v>
          </cell>
          <cell r="T168">
            <v>-1000</v>
          </cell>
          <cell r="U168">
            <v>-4452</v>
          </cell>
          <cell r="V168">
            <v>-1604</v>
          </cell>
          <cell r="W168">
            <v>-8500</v>
          </cell>
          <cell r="Z168">
            <v>-3500</v>
          </cell>
        </row>
        <row r="169">
          <cell r="B169" t="str">
            <v>Promotion-Trade</v>
          </cell>
          <cell r="C169">
            <v>-54659</v>
          </cell>
          <cell r="D169">
            <v>-7598</v>
          </cell>
          <cell r="F169">
            <v>-47061</v>
          </cell>
          <cell r="G169">
            <v>-22975</v>
          </cell>
          <cell r="H169">
            <v>-14974</v>
          </cell>
          <cell r="I169">
            <v>-4633</v>
          </cell>
          <cell r="J169">
            <v>-6010</v>
          </cell>
          <cell r="K169">
            <v>-4331</v>
          </cell>
          <cell r="L169">
            <v>-2025</v>
          </cell>
          <cell r="M169">
            <v>-1518.75</v>
          </cell>
          <cell r="N169">
            <v>-425.25</v>
          </cell>
          <cell r="O169">
            <v>-81</v>
          </cell>
          <cell r="P169">
            <v>-3630</v>
          </cell>
          <cell r="Q169">
            <v>-2346</v>
          </cell>
          <cell r="R169">
            <v>-14500</v>
          </cell>
          <cell r="S169">
            <v>-11000</v>
          </cell>
          <cell r="T169">
            <v>-3500</v>
          </cell>
          <cell r="U169">
            <v>-2134</v>
          </cell>
          <cell r="V169">
            <v>-3452</v>
          </cell>
          <cell r="W169">
            <v>-4000</v>
          </cell>
          <cell r="Z169">
            <v>-10000</v>
          </cell>
        </row>
        <row r="170">
          <cell r="B170" t="str">
            <v>Promotion-Consumer</v>
          </cell>
          <cell r="C170">
            <v>0</v>
          </cell>
          <cell r="F170">
            <v>0</v>
          </cell>
          <cell r="G170">
            <v>0</v>
          </cell>
          <cell r="H170">
            <v>0</v>
          </cell>
          <cell r="L170">
            <v>0</v>
          </cell>
          <cell r="R170">
            <v>0</v>
          </cell>
        </row>
        <row r="171">
          <cell r="B171" t="str">
            <v>Market Research</v>
          </cell>
          <cell r="C171">
            <v>-26338</v>
          </cell>
          <cell r="D171">
            <v>-3792</v>
          </cell>
          <cell r="F171">
            <v>-22546</v>
          </cell>
          <cell r="G171">
            <v>-6120</v>
          </cell>
          <cell r="H171">
            <v>-3517</v>
          </cell>
          <cell r="I171">
            <v>-2043</v>
          </cell>
          <cell r="J171">
            <v>-1042</v>
          </cell>
          <cell r="K171">
            <v>-432</v>
          </cell>
          <cell r="L171">
            <v>-348</v>
          </cell>
          <cell r="M171">
            <v>-261</v>
          </cell>
          <cell r="N171">
            <v>-73.08</v>
          </cell>
          <cell r="O171">
            <v>-13.92</v>
          </cell>
          <cell r="P171">
            <v>-1279</v>
          </cell>
          <cell r="Q171">
            <v>-976</v>
          </cell>
          <cell r="R171">
            <v>-3982</v>
          </cell>
          <cell r="S171">
            <v>-1982</v>
          </cell>
          <cell r="T171">
            <v>-2000</v>
          </cell>
          <cell r="U171">
            <v>-1453</v>
          </cell>
          <cell r="V171">
            <v>-794</v>
          </cell>
          <cell r="W171">
            <v>-10197</v>
          </cell>
          <cell r="Z171">
            <v>-4603</v>
          </cell>
        </row>
        <row r="172">
          <cell r="B172" t="str">
            <v>Development</v>
          </cell>
          <cell r="C172">
            <v>0</v>
          </cell>
          <cell r="F172">
            <v>0</v>
          </cell>
          <cell r="G172">
            <v>0</v>
          </cell>
          <cell r="H172">
            <v>0</v>
          </cell>
          <cell r="L172">
            <v>0</v>
          </cell>
          <cell r="R172">
            <v>0</v>
          </cell>
        </row>
        <row r="173">
          <cell r="B173" t="str">
            <v>Central Research</v>
          </cell>
          <cell r="C173">
            <v>0</v>
          </cell>
          <cell r="F173">
            <v>0</v>
          </cell>
          <cell r="G173">
            <v>0</v>
          </cell>
          <cell r="H173">
            <v>0</v>
          </cell>
          <cell r="L173">
            <v>0</v>
          </cell>
          <cell r="R173">
            <v>0</v>
          </cell>
        </row>
        <row r="174">
          <cell r="B174" t="str">
            <v>UBGS</v>
          </cell>
          <cell r="C174">
            <v>0</v>
          </cell>
          <cell r="F174">
            <v>0</v>
          </cell>
          <cell r="G174">
            <v>0</v>
          </cell>
          <cell r="H174">
            <v>0</v>
          </cell>
          <cell r="L174">
            <v>0</v>
          </cell>
          <cell r="R174">
            <v>0</v>
          </cell>
        </row>
        <row r="175">
          <cell r="B175" t="str">
            <v>Local MDC</v>
          </cell>
          <cell r="C175">
            <v>-108105</v>
          </cell>
          <cell r="D175">
            <v>-14491</v>
          </cell>
          <cell r="E175">
            <v>0</v>
          </cell>
          <cell r="F175">
            <v>-93614</v>
          </cell>
          <cell r="G175">
            <v>-34046</v>
          </cell>
          <cell r="H175">
            <v>-22266</v>
          </cell>
          <cell r="I175">
            <v>-7484</v>
          </cell>
          <cell r="J175">
            <v>-7052</v>
          </cell>
          <cell r="K175">
            <v>-7730</v>
          </cell>
          <cell r="L175">
            <v>-2709</v>
          </cell>
          <cell r="M175">
            <v>-2031.75</v>
          </cell>
          <cell r="N175">
            <v>-568.89</v>
          </cell>
          <cell r="O175">
            <v>-108.36</v>
          </cell>
          <cell r="P175">
            <v>-5749</v>
          </cell>
          <cell r="Q175">
            <v>-3322</v>
          </cell>
          <cell r="R175">
            <v>-22982</v>
          </cell>
          <cell r="S175">
            <v>-16482</v>
          </cell>
          <cell r="T175">
            <v>-6500</v>
          </cell>
          <cell r="U175">
            <v>-8039</v>
          </cell>
          <cell r="V175">
            <v>-5850</v>
          </cell>
          <cell r="W175">
            <v>-22697</v>
          </cell>
          <cell r="X175">
            <v>0</v>
          </cell>
          <cell r="Y175">
            <v>0</v>
          </cell>
          <cell r="Z175">
            <v>-18103</v>
          </cell>
        </row>
        <row r="176">
          <cell r="B176" t="str">
            <v>MDC</v>
          </cell>
          <cell r="C176">
            <v>-108105</v>
          </cell>
          <cell r="D176">
            <v>-14491</v>
          </cell>
          <cell r="E176">
            <v>0</v>
          </cell>
          <cell r="F176">
            <v>-93614</v>
          </cell>
          <cell r="G176">
            <v>-34046</v>
          </cell>
          <cell r="H176">
            <v>-22266</v>
          </cell>
          <cell r="I176">
            <v>-7484</v>
          </cell>
          <cell r="J176">
            <v>-7052</v>
          </cell>
          <cell r="K176">
            <v>-7730</v>
          </cell>
          <cell r="L176">
            <v>-2709</v>
          </cell>
          <cell r="M176">
            <v>-2031.75</v>
          </cell>
          <cell r="N176">
            <v>-568.89</v>
          </cell>
          <cell r="O176">
            <v>-108.36</v>
          </cell>
          <cell r="P176">
            <v>-5749</v>
          </cell>
          <cell r="Q176">
            <v>-3322</v>
          </cell>
          <cell r="R176">
            <v>-22982</v>
          </cell>
          <cell r="S176">
            <v>-16482</v>
          </cell>
          <cell r="T176">
            <v>-6500</v>
          </cell>
          <cell r="U176">
            <v>-8039</v>
          </cell>
          <cell r="V176">
            <v>-5850</v>
          </cell>
          <cell r="W176">
            <v>-22697</v>
          </cell>
          <cell r="X176">
            <v>0</v>
          </cell>
          <cell r="Y176">
            <v>0</v>
          </cell>
          <cell r="Z176">
            <v>-18103</v>
          </cell>
        </row>
        <row r="177">
          <cell r="B177" t="str">
            <v>Con.O/H</v>
          </cell>
          <cell r="C177">
            <v>-153186.44682628376</v>
          </cell>
          <cell r="D177">
            <v>-58123</v>
          </cell>
          <cell r="E177">
            <v>-3116</v>
          </cell>
          <cell r="F177">
            <v>-91047.002599487882</v>
          </cell>
          <cell r="G177">
            <v>-41507</v>
          </cell>
          <cell r="H177">
            <v>-20791</v>
          </cell>
          <cell r="I177">
            <v>-4300</v>
          </cell>
          <cell r="J177">
            <v>-11681</v>
          </cell>
          <cell r="K177">
            <v>-4810</v>
          </cell>
          <cell r="L177">
            <v>-10424</v>
          </cell>
          <cell r="M177">
            <v>-7713.76</v>
          </cell>
          <cell r="N177">
            <v>-2293.2800000000002</v>
          </cell>
          <cell r="O177">
            <v>-416.96000000000004</v>
          </cell>
          <cell r="P177">
            <v>-8432</v>
          </cell>
          <cell r="Q177">
            <v>-1860</v>
          </cell>
          <cell r="R177">
            <v>-16468.634254627592</v>
          </cell>
          <cell r="S177">
            <v>-14784.219560421443</v>
          </cell>
          <cell r="T177">
            <v>-1684.4146942061473</v>
          </cell>
          <cell r="U177">
            <v>-8612</v>
          </cell>
          <cell r="V177">
            <v>-6445</v>
          </cell>
          <cell r="W177">
            <v>-18014.368344860282</v>
          </cell>
          <cell r="Y177">
            <v>-900.44422679585455</v>
          </cell>
          <cell r="Z177">
            <v>-18739.336212782699</v>
          </cell>
        </row>
        <row r="178">
          <cell r="B178" t="str">
            <v>OTI's</v>
          </cell>
          <cell r="C178">
            <v>113</v>
          </cell>
          <cell r="D178">
            <v>-1875</v>
          </cell>
          <cell r="E178">
            <v>3547</v>
          </cell>
          <cell r="F178">
            <v>-1559</v>
          </cell>
          <cell r="G178">
            <v>-1059</v>
          </cell>
          <cell r="H178">
            <v>-506</v>
          </cell>
          <cell r="I178">
            <v>-128</v>
          </cell>
          <cell r="J178">
            <v>-256</v>
          </cell>
          <cell r="K178">
            <v>-122</v>
          </cell>
          <cell r="L178">
            <v>-276.99999999999994</v>
          </cell>
          <cell r="M178">
            <v>-204.98</v>
          </cell>
          <cell r="N178">
            <v>-60.94</v>
          </cell>
          <cell r="O178">
            <v>-11.08</v>
          </cell>
          <cell r="P178">
            <v>-224</v>
          </cell>
          <cell r="Q178">
            <v>-52</v>
          </cell>
          <cell r="R178">
            <v>0</v>
          </cell>
          <cell r="S178">
            <v>0</v>
          </cell>
          <cell r="U178">
            <v>-300</v>
          </cell>
          <cell r="V178">
            <v>-200</v>
          </cell>
          <cell r="Y178">
            <v>0</v>
          </cell>
          <cell r="Z178">
            <v>0</v>
          </cell>
        </row>
        <row r="179">
          <cell r="B179" t="str">
            <v>Other O/H</v>
          </cell>
          <cell r="C179">
            <v>-5790.6893404183911</v>
          </cell>
          <cell r="F179">
            <v>-5790.6893404183911</v>
          </cell>
          <cell r="G179">
            <v>0</v>
          </cell>
          <cell r="H179">
            <v>0</v>
          </cell>
          <cell r="L179">
            <v>0</v>
          </cell>
          <cell r="R179">
            <v>-2889.5931719213368</v>
          </cell>
          <cell r="S179">
            <v>-2750.4277200000001</v>
          </cell>
          <cell r="T179">
            <v>-139.16545192133677</v>
          </cell>
          <cell r="W179">
            <v>-2901.0961684970544</v>
          </cell>
          <cell r="Y179">
            <v>0</v>
          </cell>
          <cell r="Z179">
            <v>-3350</v>
          </cell>
        </row>
        <row r="180">
          <cell r="B180" t="str">
            <v>Local O/H</v>
          </cell>
          <cell r="C180">
            <v>-153073.44682628376</v>
          </cell>
          <cell r="D180">
            <v>-59998</v>
          </cell>
          <cell r="E180">
            <v>431</v>
          </cell>
          <cell r="F180">
            <v>-92606.002599487882</v>
          </cell>
          <cell r="G180">
            <v>-42566</v>
          </cell>
          <cell r="H180">
            <v>-21297</v>
          </cell>
          <cell r="I180">
            <v>-4428</v>
          </cell>
          <cell r="J180">
            <v>-11937</v>
          </cell>
          <cell r="K180">
            <v>-4932</v>
          </cell>
          <cell r="L180">
            <v>-10701</v>
          </cell>
          <cell r="M180">
            <v>-7918.74</v>
          </cell>
          <cell r="N180">
            <v>-2354.2200000000003</v>
          </cell>
          <cell r="O180">
            <v>-428.04</v>
          </cell>
          <cell r="P180">
            <v>-8656</v>
          </cell>
          <cell r="Q180">
            <v>-1912</v>
          </cell>
          <cell r="R180">
            <v>-16468.634254627592</v>
          </cell>
          <cell r="S180">
            <v>-14784.219560421443</v>
          </cell>
          <cell r="T180">
            <v>-1684.4146942061473</v>
          </cell>
          <cell r="U180">
            <v>-8912</v>
          </cell>
          <cell r="V180">
            <v>-6645</v>
          </cell>
          <cell r="W180">
            <v>-18014.368344860282</v>
          </cell>
          <cell r="X180">
            <v>0</v>
          </cell>
          <cell r="Y180">
            <v>-900.44422679585455</v>
          </cell>
          <cell r="Z180">
            <v>-18739.336212782699</v>
          </cell>
        </row>
        <row r="181">
          <cell r="B181" t="str">
            <v>O/H</v>
          </cell>
          <cell r="C181">
            <v>-158864.13616670214</v>
          </cell>
          <cell r="D181">
            <v>-59998</v>
          </cell>
          <cell r="E181">
            <v>431</v>
          </cell>
          <cell r="F181">
            <v>-98396.691939906261</v>
          </cell>
          <cell r="G181">
            <v>-42566</v>
          </cell>
          <cell r="H181">
            <v>-21297</v>
          </cell>
          <cell r="I181">
            <v>-4428</v>
          </cell>
          <cell r="J181">
            <v>-11937</v>
          </cell>
          <cell r="K181">
            <v>-4932</v>
          </cell>
          <cell r="L181">
            <v>-10701</v>
          </cell>
          <cell r="M181">
            <v>-7918.74</v>
          </cell>
          <cell r="N181">
            <v>-2354.2200000000003</v>
          </cell>
          <cell r="O181">
            <v>-428.04</v>
          </cell>
          <cell r="P181">
            <v>-8656</v>
          </cell>
          <cell r="Q181">
            <v>-1912</v>
          </cell>
          <cell r="R181">
            <v>-19358.227426548929</v>
          </cell>
          <cell r="S181">
            <v>-17534.647280421443</v>
          </cell>
          <cell r="T181">
            <v>-1823.5801461274841</v>
          </cell>
          <cell r="U181">
            <v>-8912</v>
          </cell>
          <cell r="V181">
            <v>-6645</v>
          </cell>
          <cell r="W181">
            <v>-20915.464513357336</v>
          </cell>
          <cell r="X181">
            <v>0</v>
          </cell>
          <cell r="Y181">
            <v>-900.44422679585455</v>
          </cell>
          <cell r="Z181">
            <v>-22089.336212782699</v>
          </cell>
        </row>
        <row r="182">
          <cell r="B182" t="str">
            <v>TR bei</v>
          </cell>
          <cell r="C182">
            <v>-18016.136166702116</v>
          </cell>
          <cell r="D182">
            <v>42892</v>
          </cell>
          <cell r="E182">
            <v>4471</v>
          </cell>
          <cell r="F182">
            <v>-66386.691939906261</v>
          </cell>
          <cell r="G182">
            <v>-26076.999999999993</v>
          </cell>
          <cell r="H182">
            <v>-16166</v>
          </cell>
          <cell r="I182">
            <v>-8961</v>
          </cell>
          <cell r="J182">
            <v>998.00000000000364</v>
          </cell>
          <cell r="K182">
            <v>-8203</v>
          </cell>
          <cell r="L182">
            <v>-3433.9999999999927</v>
          </cell>
          <cell r="M182">
            <v>304.45000000000255</v>
          </cell>
          <cell r="N182">
            <v>-3401.57</v>
          </cell>
          <cell r="O182">
            <v>-336.87999999999994</v>
          </cell>
          <cell r="P182">
            <v>-2899</v>
          </cell>
          <cell r="Q182">
            <v>-3578</v>
          </cell>
          <cell r="R182">
            <v>-1811.2274265489141</v>
          </cell>
          <cell r="S182">
            <v>4906.3527195785719</v>
          </cell>
          <cell r="T182">
            <v>-6717.5801461274823</v>
          </cell>
          <cell r="U182">
            <v>-5449</v>
          </cell>
          <cell r="V182">
            <v>-4581</v>
          </cell>
          <cell r="W182">
            <v>-28468.46451335735</v>
          </cell>
          <cell r="X182">
            <v>0</v>
          </cell>
          <cell r="Y182">
            <v>1007.5557732041455</v>
          </cell>
          <cell r="Z182">
            <v>-20581.336212782699</v>
          </cell>
        </row>
        <row r="183">
          <cell r="B183" t="str">
            <v>TT</v>
          </cell>
          <cell r="C183">
            <v>0</v>
          </cell>
          <cell r="F183">
            <v>0</v>
          </cell>
          <cell r="G183">
            <v>0</v>
          </cell>
          <cell r="H183">
            <v>0</v>
          </cell>
          <cell r="L183">
            <v>0</v>
          </cell>
          <cell r="R183">
            <v>0</v>
          </cell>
          <cell r="S183">
            <v>0</v>
          </cell>
          <cell r="T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B184" t="str">
            <v>FC</v>
          </cell>
          <cell r="C184">
            <v>-21766.62360668687</v>
          </cell>
          <cell r="D184">
            <v>-8456</v>
          </cell>
          <cell r="E184">
            <v>0</v>
          </cell>
          <cell r="F184">
            <v>-13310.62360668687</v>
          </cell>
          <cell r="G184">
            <v>-3920</v>
          </cell>
          <cell r="H184">
            <v>-2014</v>
          </cell>
          <cell r="I184">
            <v>-404</v>
          </cell>
          <cell r="J184">
            <v>-1167</v>
          </cell>
          <cell r="K184">
            <v>-443</v>
          </cell>
          <cell r="L184">
            <v>-951</v>
          </cell>
          <cell r="M184">
            <v>-722.76</v>
          </cell>
          <cell r="N184">
            <v>-190.20000000000002</v>
          </cell>
          <cell r="O184">
            <v>-38.04</v>
          </cell>
          <cell r="P184">
            <v>-778</v>
          </cell>
          <cell r="Q184">
            <v>-177</v>
          </cell>
          <cell r="R184">
            <v>-2904.8586698425038</v>
          </cell>
          <cell r="S184">
            <v>-2890.8958427219945</v>
          </cell>
          <cell r="T184">
            <v>-13.962827120509086</v>
          </cell>
          <cell r="U184">
            <v>-2848</v>
          </cell>
          <cell r="V184">
            <v>-577</v>
          </cell>
          <cell r="W184">
            <v>-3060.7649368443645</v>
          </cell>
          <cell r="X184">
            <v>0</v>
          </cell>
          <cell r="Y184">
            <v>0</v>
          </cell>
          <cell r="Z184">
            <v>-3664.2765572780063</v>
          </cell>
        </row>
        <row r="185">
          <cell r="B185" t="str">
            <v>TC bei</v>
          </cell>
          <cell r="C185">
            <v>-39782.759773388971</v>
          </cell>
          <cell r="D185">
            <v>34436</v>
          </cell>
          <cell r="E185">
            <v>4471</v>
          </cell>
          <cell r="F185">
            <v>-79697.31554659312</v>
          </cell>
          <cell r="G185">
            <v>-29996.999999999993</v>
          </cell>
          <cell r="H185">
            <v>-18180</v>
          </cell>
          <cell r="I185">
            <v>-9365</v>
          </cell>
          <cell r="J185">
            <v>-168.99999999999636</v>
          </cell>
          <cell r="K185">
            <v>-8646</v>
          </cell>
          <cell r="L185">
            <v>-4384.9999999999927</v>
          </cell>
          <cell r="M185">
            <v>-418.30999999999744</v>
          </cell>
          <cell r="N185">
            <v>-3591.77</v>
          </cell>
          <cell r="O185">
            <v>-374.91999999999996</v>
          </cell>
          <cell r="P185">
            <v>-3677</v>
          </cell>
          <cell r="Q185">
            <v>-3755</v>
          </cell>
          <cell r="R185">
            <v>-4716.0860963914183</v>
          </cell>
          <cell r="S185">
            <v>2015.4568768565773</v>
          </cell>
          <cell r="T185">
            <v>-6731.5429732479915</v>
          </cell>
          <cell r="U185">
            <v>-8297</v>
          </cell>
          <cell r="V185">
            <v>-5158</v>
          </cell>
          <cell r="W185">
            <v>-31529.229450201714</v>
          </cell>
          <cell r="X185">
            <v>0</v>
          </cell>
          <cell r="Y185">
            <v>1007.5557732041455</v>
          </cell>
          <cell r="Z185">
            <v>-24245.612770060703</v>
          </cell>
        </row>
      </sheetData>
      <sheetData sheetId="1" refreshError="1">
        <row r="2">
          <cell r="B2" t="str">
            <v>Act 01</v>
          </cell>
          <cell r="C2" t="str">
            <v>Unilever Bestfoods Total</v>
          </cell>
          <cell r="D2" t="str">
            <v>Unilever Bestfoods Foodservice</v>
          </cell>
          <cell r="E2" t="str">
            <v>Unilever Bestfoods Export</v>
          </cell>
          <cell r="F2" t="str">
            <v>Unilever Bestfoods Retail exc. JH</v>
          </cell>
          <cell r="G2" t="str">
            <v>Knorr</v>
          </cell>
          <cell r="H2" t="str">
            <v>Knorr Bouillon</v>
          </cell>
          <cell r="I2" t="str">
            <v>Bouillon Cube</v>
          </cell>
          <cell r="J2" t="str">
            <v>Bouillon Powder</v>
          </cell>
          <cell r="K2" t="str">
            <v>Bouillon Essence</v>
          </cell>
          <cell r="L2" t="str">
            <v>Knorr Sauce</v>
          </cell>
          <cell r="M2" t="str">
            <v>Sauce-Soy Sauce</v>
          </cell>
          <cell r="N2" t="str">
            <v>Sauce-Ketchup</v>
          </cell>
          <cell r="O2" t="str">
            <v>Sauce-Other Sauce</v>
          </cell>
          <cell r="P2" t="str">
            <v>Knorr Soup</v>
          </cell>
          <cell r="Q2" t="str">
            <v>Knorr Other</v>
          </cell>
          <cell r="R2" t="str">
            <v>Lipton</v>
          </cell>
          <cell r="S2" t="str">
            <v>Lipton Leaf Tea</v>
          </cell>
          <cell r="T2" t="str">
            <v>Lipton RTD</v>
          </cell>
          <cell r="U2" t="str">
            <v>Skippy</v>
          </cell>
          <cell r="V2" t="str">
            <v>Hellmann's</v>
          </cell>
          <cell r="W2" t="str">
            <v>Laocai</v>
          </cell>
          <cell r="X2" t="str">
            <v>Rickshaw</v>
          </cell>
          <cell r="Y2" t="str">
            <v>Jinghua</v>
          </cell>
        </row>
        <row r="4">
          <cell r="B4" t="str">
            <v>Volume</v>
          </cell>
          <cell r="C4">
            <v>53973.167894999999</v>
          </cell>
          <cell r="D4">
            <v>16967.710180000002</v>
          </cell>
          <cell r="E4">
            <v>4124.0439999999999</v>
          </cell>
          <cell r="F4">
            <v>32422.682419999997</v>
          </cell>
          <cell r="G4">
            <v>7541.5712199999998</v>
          </cell>
          <cell r="H4">
            <v>1646.40924</v>
          </cell>
          <cell r="I4">
            <v>103.87433999999999</v>
          </cell>
          <cell r="J4">
            <v>631.45973000000004</v>
          </cell>
          <cell r="K4">
            <v>911.07516999999996</v>
          </cell>
          <cell r="L4">
            <v>5274.1655700000001</v>
          </cell>
          <cell r="M4">
            <v>4625.2993903953484</v>
          </cell>
          <cell r="N4">
            <v>559.31580220930232</v>
          </cell>
          <cell r="O4">
            <v>89.550377395348846</v>
          </cell>
          <cell r="P4">
            <v>421.99990000000003</v>
          </cell>
          <cell r="Q4">
            <v>198.99651</v>
          </cell>
          <cell r="R4">
            <v>1520.6408739999997</v>
          </cell>
          <cell r="S4">
            <v>599.5254339999999</v>
          </cell>
          <cell r="T4">
            <v>921.11543999999992</v>
          </cell>
          <cell r="U4">
            <v>865.56811000000005</v>
          </cell>
          <cell r="V4">
            <v>489.56103000000002</v>
          </cell>
          <cell r="W4">
            <v>21916.918135999997</v>
          </cell>
          <cell r="X4">
            <v>88.423049999999989</v>
          </cell>
          <cell r="Y4">
            <v>458.73129500000005</v>
          </cell>
        </row>
        <row r="5">
          <cell r="B5" t="str">
            <v>GSV</v>
          </cell>
          <cell r="C5">
            <v>610880.91349903669</v>
          </cell>
          <cell r="D5">
            <v>286291.93300000002</v>
          </cell>
          <cell r="E5">
            <v>32637.028314896001</v>
          </cell>
          <cell r="F5">
            <v>266320.20018414076</v>
          </cell>
          <cell r="G5">
            <v>90787.840043175194</v>
          </cell>
          <cell r="H5">
            <v>42656.580099229293</v>
          </cell>
          <cell r="I5">
            <v>3035.5654286546564</v>
          </cell>
          <cell r="J5">
            <v>26874.257734707986</v>
          </cell>
          <cell r="K5">
            <v>12746.756935866655</v>
          </cell>
          <cell r="L5">
            <v>22711.327868832152</v>
          </cell>
          <cell r="M5">
            <v>17225.213724065408</v>
          </cell>
          <cell r="N5">
            <v>4648.8286617753347</v>
          </cell>
          <cell r="O5">
            <v>837.28548299141016</v>
          </cell>
          <cell r="P5">
            <v>20821.929376361102</v>
          </cell>
          <cell r="Q5">
            <v>4598.0026987526526</v>
          </cell>
          <cell r="R5">
            <v>59726.896000000008</v>
          </cell>
          <cell r="S5">
            <v>55548.986000000004</v>
          </cell>
          <cell r="T5">
            <v>4177.91</v>
          </cell>
          <cell r="U5">
            <v>20851.661390534242</v>
          </cell>
          <cell r="V5">
            <v>10322.118750431262</v>
          </cell>
          <cell r="W5">
            <v>78689.044000000009</v>
          </cell>
          <cell r="X5">
            <v>5942.64</v>
          </cell>
          <cell r="Y5">
            <v>25631.752</v>
          </cell>
        </row>
        <row r="6">
          <cell r="B6" t="str">
            <v>PPR</v>
          </cell>
          <cell r="C6">
            <v>-10919.349830412826</v>
          </cell>
          <cell r="D6">
            <v>-4633</v>
          </cell>
          <cell r="E6">
            <v>0</v>
          </cell>
          <cell r="F6">
            <v>-5566.3237178106219</v>
          </cell>
          <cell r="G6">
            <v>-2823.0739650263858</v>
          </cell>
          <cell r="H6">
            <v>-1529.3060142864153</v>
          </cell>
          <cell r="I6">
            <v>-79.386556207191873</v>
          </cell>
          <cell r="J6">
            <v>-1172.6974428477527</v>
          </cell>
          <cell r="K6">
            <v>-277.22201523147083</v>
          </cell>
          <cell r="L6">
            <v>-565.89751314313071</v>
          </cell>
          <cell r="M6">
            <v>-447.50317197489881</v>
          </cell>
          <cell r="N6">
            <v>-83.863075574697916</v>
          </cell>
          <cell r="O6">
            <v>-34.531265593533995</v>
          </cell>
          <cell r="P6">
            <v>-550.80026995441676</v>
          </cell>
          <cell r="Q6">
            <v>-177.07016764242337</v>
          </cell>
          <cell r="R6">
            <v>-740.71733681153569</v>
          </cell>
          <cell r="S6">
            <v>-681.51652180320298</v>
          </cell>
          <cell r="T6">
            <v>-59.200815008332725</v>
          </cell>
          <cell r="U6">
            <v>-461.09385812840702</v>
          </cell>
          <cell r="V6">
            <v>-189.9270412650267</v>
          </cell>
          <cell r="W6">
            <v>-1316.6931052347304</v>
          </cell>
          <cell r="X6">
            <v>-34.818411344536116</v>
          </cell>
          <cell r="Y6">
            <v>-720.02611260220488</v>
          </cell>
        </row>
        <row r="7">
          <cell r="B7" t="str">
            <v>TPR-T</v>
          </cell>
          <cell r="C7">
            <v>-15834.820771836334</v>
          </cell>
          <cell r="D7">
            <v>-6023.268</v>
          </cell>
          <cell r="E7">
            <v>0</v>
          </cell>
          <cell r="F7">
            <v>-8476.1893592128363</v>
          </cell>
          <cell r="G7">
            <v>-4835.9769016712398</v>
          </cell>
          <cell r="H7">
            <v>-1303.9003399999999</v>
          </cell>
          <cell r="I7">
            <v>-105.25999999999999</v>
          </cell>
          <cell r="J7">
            <v>-692.58933999999988</v>
          </cell>
          <cell r="K7">
            <v>-506.05099999999999</v>
          </cell>
          <cell r="L7">
            <v>-1444.1285616712398</v>
          </cell>
          <cell r="M7">
            <v>-1155.1587354242247</v>
          </cell>
          <cell r="N7">
            <v>-249.75711012958777</v>
          </cell>
          <cell r="O7">
            <v>-39.212716117427419</v>
          </cell>
          <cell r="P7">
            <v>-1788.6469999999999</v>
          </cell>
          <cell r="Q7">
            <v>-299.30099999999999</v>
          </cell>
          <cell r="R7">
            <v>-1523.4745155356286</v>
          </cell>
          <cell r="S7">
            <v>-1424.7071036318498</v>
          </cell>
          <cell r="T7">
            <v>-98.767411903778907</v>
          </cell>
          <cell r="U7">
            <v>-1413.33</v>
          </cell>
          <cell r="V7">
            <v>-189.434</v>
          </cell>
          <cell r="W7">
            <v>-489.55758693417721</v>
          </cell>
          <cell r="X7">
            <v>-24.416355071790353</v>
          </cell>
          <cell r="Y7">
            <v>-1335.3634126234974</v>
          </cell>
        </row>
        <row r="8">
          <cell r="B8" t="str">
            <v>TPR-C</v>
          </cell>
          <cell r="C8">
            <v>-12296.831819999999</v>
          </cell>
          <cell r="D8">
            <v>-880</v>
          </cell>
          <cell r="E8">
            <v>0</v>
          </cell>
          <cell r="F8">
            <v>-11416.831819999999</v>
          </cell>
          <cell r="G8">
            <v>-1088</v>
          </cell>
          <cell r="H8">
            <v>-115</v>
          </cell>
          <cell r="I8">
            <v>0</v>
          </cell>
          <cell r="J8">
            <v>-46</v>
          </cell>
          <cell r="K8">
            <v>-69</v>
          </cell>
          <cell r="L8">
            <v>-662</v>
          </cell>
          <cell r="M8">
            <v>-564.75708795224955</v>
          </cell>
          <cell r="N8">
            <v>-83.615331601976578</v>
          </cell>
          <cell r="O8">
            <v>-13.627580445773839</v>
          </cell>
          <cell r="P8">
            <v>-286</v>
          </cell>
          <cell r="Q8">
            <v>-25</v>
          </cell>
          <cell r="R8">
            <v>-3384.5461400000004</v>
          </cell>
          <cell r="S8">
            <v>-2688.6806500000002</v>
          </cell>
          <cell r="T8">
            <v>-695.86549000000002</v>
          </cell>
          <cell r="U8">
            <v>-2126</v>
          </cell>
          <cell r="V8">
            <v>-44</v>
          </cell>
          <cell r="W8">
            <v>-4692.0342099999998</v>
          </cell>
          <cell r="X8">
            <v>-82.251470000000012</v>
          </cell>
          <cell r="Y8">
            <v>0</v>
          </cell>
        </row>
        <row r="9">
          <cell r="B9" t="str">
            <v>NPS</v>
          </cell>
          <cell r="C9">
            <v>571829.91107678751</v>
          </cell>
          <cell r="D9">
            <v>274755.66500000004</v>
          </cell>
          <cell r="E9">
            <v>32637.028314896001</v>
          </cell>
          <cell r="F9">
            <v>240860.85528711724</v>
          </cell>
          <cell r="G9">
            <v>82040.789176477585</v>
          </cell>
          <cell r="H9">
            <v>39708.373744942888</v>
          </cell>
          <cell r="I9">
            <v>2850.9188724474648</v>
          </cell>
          <cell r="J9">
            <v>24962.970951860232</v>
          </cell>
          <cell r="K9">
            <v>11894.483920635184</v>
          </cell>
          <cell r="L9">
            <v>20039.301794017782</v>
          </cell>
          <cell r="M9">
            <v>15057.794728714036</v>
          </cell>
          <cell r="N9">
            <v>4231.5931444690714</v>
          </cell>
          <cell r="O9">
            <v>749.91392083467485</v>
          </cell>
          <cell r="P9">
            <v>18196.482106406685</v>
          </cell>
          <cell r="Q9">
            <v>4096.6315311102298</v>
          </cell>
          <cell r="R9">
            <v>54078.158007652826</v>
          </cell>
          <cell r="S9">
            <v>50754.081724564938</v>
          </cell>
          <cell r="T9">
            <v>3324.0762830878884</v>
          </cell>
          <cell r="U9">
            <v>16851.23753240583</v>
          </cell>
          <cell r="V9">
            <v>9898.7577091662351</v>
          </cell>
          <cell r="W9">
            <v>72190.759097831091</v>
          </cell>
          <cell r="X9">
            <v>5801.153763583673</v>
          </cell>
          <cell r="Y9">
            <v>23576.362474774294</v>
          </cell>
        </row>
        <row r="10">
          <cell r="B10" t="str">
            <v>RM</v>
          </cell>
          <cell r="C10">
            <v>-197014.0833305</v>
          </cell>
          <cell r="D10">
            <v>-88700.815319999994</v>
          </cell>
          <cell r="E10">
            <v>-24875.9660105</v>
          </cell>
          <cell r="F10">
            <v>-62435.208000000006</v>
          </cell>
          <cell r="G10">
            <v>-22765.913</v>
          </cell>
          <cell r="H10">
            <v>-11693.896999999999</v>
          </cell>
          <cell r="I10">
            <v>-828.25699999999983</v>
          </cell>
          <cell r="J10">
            <v>-6267.7209999999995</v>
          </cell>
          <cell r="K10">
            <v>-4597.9189999999999</v>
          </cell>
          <cell r="L10">
            <v>-4725.2999999999993</v>
          </cell>
          <cell r="M10">
            <v>-3140.1150000000002</v>
          </cell>
          <cell r="N10">
            <v>-1344.6419999999998</v>
          </cell>
          <cell r="O10">
            <v>-240.54300000000001</v>
          </cell>
          <cell r="P10">
            <v>-5075.4669999999996</v>
          </cell>
          <cell r="Q10">
            <v>-1271.249</v>
          </cell>
          <cell r="R10">
            <v>-10234.389000000001</v>
          </cell>
          <cell r="S10">
            <v>-9162.7520000000004</v>
          </cell>
          <cell r="T10">
            <v>-1071.6370000000002</v>
          </cell>
          <cell r="U10">
            <v>-4953.0720000000001</v>
          </cell>
          <cell r="V10">
            <v>-2981.5590000000002</v>
          </cell>
          <cell r="W10">
            <v>-20415.510999999999</v>
          </cell>
          <cell r="X10">
            <v>-1084.7639999999999</v>
          </cell>
          <cell r="Y10">
            <v>-21002.093999999997</v>
          </cell>
        </row>
        <row r="11">
          <cell r="B11" t="str">
            <v>PM</v>
          </cell>
          <cell r="C11">
            <v>-93124.009122200005</v>
          </cell>
          <cell r="D11">
            <v>-23950.687379999999</v>
          </cell>
          <cell r="E11">
            <v>-21006.6157422</v>
          </cell>
          <cell r="F11">
            <v>-46099.53</v>
          </cell>
          <cell r="G11">
            <v>-15559.317999999997</v>
          </cell>
          <cell r="H11">
            <v>-6761.3529999999992</v>
          </cell>
          <cell r="I11">
            <v>-441.08200000000005</v>
          </cell>
          <cell r="J11">
            <v>-4691.0939999999991</v>
          </cell>
          <cell r="K11">
            <v>-1629.1770000000001</v>
          </cell>
          <cell r="L11">
            <v>-5207.1489999999994</v>
          </cell>
          <cell r="M11">
            <v>-3889.0970000000002</v>
          </cell>
          <cell r="N11">
            <v>-1168.1969999999999</v>
          </cell>
          <cell r="O11">
            <v>-149.85500000000002</v>
          </cell>
          <cell r="P11">
            <v>-2774.9350000000004</v>
          </cell>
          <cell r="Q11">
            <v>-815.88099999999986</v>
          </cell>
          <cell r="R11">
            <v>-7200.1729999999998</v>
          </cell>
          <cell r="S11">
            <v>-6004.3649999999998</v>
          </cell>
          <cell r="T11">
            <v>-1195.808</v>
          </cell>
          <cell r="U11">
            <v>-3229.3670000000002</v>
          </cell>
          <cell r="V11">
            <v>-1863.9929999999999</v>
          </cell>
          <cell r="W11">
            <v>-17124.312999999998</v>
          </cell>
          <cell r="X11">
            <v>-1122.366</v>
          </cell>
          <cell r="Y11">
            <v>-2067.1760000000004</v>
          </cell>
        </row>
        <row r="12">
          <cell r="B12" t="str">
            <v>PPS</v>
          </cell>
          <cell r="C12">
            <v>-40913.943433026208</v>
          </cell>
          <cell r="D12">
            <v>-13662.258495726212</v>
          </cell>
          <cell r="E12">
            <v>11123.435062699999</v>
          </cell>
          <cell r="F12">
            <v>-35796.641999999993</v>
          </cell>
          <cell r="G12">
            <v>-9841.92</v>
          </cell>
          <cell r="H12">
            <v>-3669.2219999999998</v>
          </cell>
          <cell r="I12">
            <v>-396.678</v>
          </cell>
          <cell r="J12">
            <v>-1867.605</v>
          </cell>
          <cell r="K12">
            <v>-1404.9389999999999</v>
          </cell>
          <cell r="L12">
            <v>-3979.8879999999995</v>
          </cell>
          <cell r="M12">
            <v>-3401.2789999999995</v>
          </cell>
          <cell r="N12">
            <v>-508.93099999999998</v>
          </cell>
          <cell r="O12">
            <v>-69.677999999999997</v>
          </cell>
          <cell r="P12">
            <v>-1647.8710000000001</v>
          </cell>
          <cell r="Q12">
            <v>-544.93900000000008</v>
          </cell>
          <cell r="R12">
            <v>-8388.4169999999995</v>
          </cell>
          <cell r="S12">
            <v>-6734.7249999999995</v>
          </cell>
          <cell r="T12">
            <v>-1653.6920000000002</v>
          </cell>
          <cell r="U12">
            <v>-1549.8369999999998</v>
          </cell>
          <cell r="V12">
            <v>-928.029</v>
          </cell>
          <cell r="W12">
            <v>-14309.457999999999</v>
          </cell>
          <cell r="X12">
            <v>-778.98099999999999</v>
          </cell>
          <cell r="Y12">
            <v>-2578.4780000000001</v>
          </cell>
        </row>
        <row r="13">
          <cell r="B13" t="str">
            <v>Variable Cost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 t="str">
            <v>Fixed Cost</v>
          </cell>
          <cell r="C14">
            <v>1859</v>
          </cell>
          <cell r="D14">
            <v>0</v>
          </cell>
          <cell r="E14">
            <v>1859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 t="str">
            <v>Variable Distribution</v>
          </cell>
          <cell r="C15">
            <v>-13308.927914173086</v>
          </cell>
          <cell r="D15">
            <v>-4341.9813921730884</v>
          </cell>
          <cell r="E15">
            <v>0</v>
          </cell>
          <cell r="F15">
            <v>-8112.1812047667772</v>
          </cell>
          <cell r="G15">
            <v>-2282.7744251755689</v>
          </cell>
          <cell r="H15">
            <v>-852.15559204331532</v>
          </cell>
          <cell r="I15">
            <v>-53.453703926978051</v>
          </cell>
          <cell r="J15">
            <v>-338.86007529690517</v>
          </cell>
          <cell r="K15">
            <v>-459.84181281943211</v>
          </cell>
          <cell r="L15">
            <v>-1124.7741950353115</v>
          </cell>
          <cell r="M15">
            <v>-967.53739829252004</v>
          </cell>
          <cell r="N15">
            <v>-142.10522872986525</v>
          </cell>
          <cell r="O15">
            <v>-15.13156801292623</v>
          </cell>
          <cell r="P15">
            <v>-244.26877349717216</v>
          </cell>
          <cell r="Q15">
            <v>-61.575864599770014</v>
          </cell>
          <cell r="R15">
            <v>-1626.5152185432548</v>
          </cell>
          <cell r="S15">
            <v>-1275.3244597583866</v>
          </cell>
          <cell r="T15">
            <v>-351.19075878486831</v>
          </cell>
          <cell r="U15">
            <v>-289.60012766613318</v>
          </cell>
          <cell r="V15">
            <v>-456.7221038258968</v>
          </cell>
          <cell r="W15">
            <v>-3295.7848257721598</v>
          </cell>
          <cell r="X15">
            <v>-160.78450378376399</v>
          </cell>
          <cell r="Y15">
            <v>-854.76531723321909</v>
          </cell>
        </row>
        <row r="16">
          <cell r="B16" t="str">
            <v xml:space="preserve">Fixed Distribution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 t="str">
            <v>Supply Chain Overheads</v>
          </cell>
          <cell r="C17">
            <v>-26530.866126321445</v>
          </cell>
          <cell r="D17">
            <v>-9879.679728321451</v>
          </cell>
          <cell r="E17">
            <v>3746</v>
          </cell>
          <cell r="F17">
            <v>-15077.050808852588</v>
          </cell>
          <cell r="G17">
            <v>-4249.7239324689135</v>
          </cell>
          <cell r="H17">
            <v>-1582.5746709375858</v>
          </cell>
          <cell r="I17">
            <v>-99.414021578673555</v>
          </cell>
          <cell r="J17">
            <v>-729.02585412282394</v>
          </cell>
          <cell r="K17">
            <v>-754.13479523608817</v>
          </cell>
          <cell r="L17">
            <v>-2099.5806479227213</v>
          </cell>
          <cell r="M17">
            <v>-1797.2837396861087</v>
          </cell>
          <cell r="N17">
            <v>-264.62399621260693</v>
          </cell>
          <cell r="O17">
            <v>-37.672912024005861</v>
          </cell>
          <cell r="P17">
            <v>-453.78486506617696</v>
          </cell>
          <cell r="Q17">
            <v>-113.78374854243003</v>
          </cell>
          <cell r="R17">
            <v>-3019.9568344374738</v>
          </cell>
          <cell r="S17">
            <v>-2368.0311395512895</v>
          </cell>
          <cell r="T17">
            <v>-651.92569488618415</v>
          </cell>
          <cell r="U17">
            <v>-538.8288085228188</v>
          </cell>
          <cell r="V17">
            <v>-848.34104996237988</v>
          </cell>
          <cell r="W17">
            <v>-6120.4575335768695</v>
          </cell>
          <cell r="X17">
            <v>-299.74264988413319</v>
          </cell>
          <cell r="Y17">
            <v>-5320.1355891474068</v>
          </cell>
        </row>
        <row r="18">
          <cell r="B18" t="str">
            <v>SCC</v>
          </cell>
          <cell r="C18">
            <v>-369032.82992622076</v>
          </cell>
          <cell r="D18">
            <v>-140535.42231622073</v>
          </cell>
          <cell r="E18">
            <v>-29154.146690000001</v>
          </cell>
          <cell r="F18">
            <v>-167520.61201361939</v>
          </cell>
          <cell r="G18">
            <v>-54699.649357644477</v>
          </cell>
          <cell r="H18">
            <v>-24559.2022629809</v>
          </cell>
          <cell r="I18">
            <v>-1818.8847255056517</v>
          </cell>
          <cell r="J18">
            <v>-13894.305929419728</v>
          </cell>
          <cell r="K18">
            <v>-8846.0116080555199</v>
          </cell>
          <cell r="L18">
            <v>-17136.691842958033</v>
          </cell>
          <cell r="M18">
            <v>-13195.312137978628</v>
          </cell>
          <cell r="N18">
            <v>-3428.4992249424722</v>
          </cell>
          <cell r="O18">
            <v>-512.88048003693211</v>
          </cell>
          <cell r="P18">
            <v>-10196.326638563349</v>
          </cell>
          <cell r="Q18">
            <v>-2807.4286131422</v>
          </cell>
          <cell r="R18">
            <v>-30469.45105298073</v>
          </cell>
          <cell r="S18">
            <v>-25545.197599309678</v>
          </cell>
          <cell r="T18">
            <v>-4924.2534536710518</v>
          </cell>
          <cell r="U18">
            <v>-10560.704936188951</v>
          </cell>
          <cell r="V18">
            <v>-7078.6441537882774</v>
          </cell>
          <cell r="W18">
            <v>-61265.52435934903</v>
          </cell>
          <cell r="X18">
            <v>-3446.6381536678973</v>
          </cell>
          <cell r="Y18">
            <v>-31822.648906380622</v>
          </cell>
        </row>
        <row r="19">
          <cell r="B19" t="str">
            <v>GP</v>
          </cell>
          <cell r="C19">
            <v>202797.08115056684</v>
          </cell>
          <cell r="D19">
            <v>134220.2426837793</v>
          </cell>
          <cell r="E19">
            <v>3482.8816248959993</v>
          </cell>
          <cell r="F19">
            <v>73340.243273497879</v>
          </cell>
          <cell r="G19">
            <v>27341.139818833104</v>
          </cell>
          <cell r="H19">
            <v>15149.171481961988</v>
          </cell>
          <cell r="I19">
            <v>1032.0341469418131</v>
          </cell>
          <cell r="J19">
            <v>11068.665022440504</v>
          </cell>
          <cell r="K19">
            <v>3048.4723125796645</v>
          </cell>
          <cell r="L19">
            <v>2902.6099510597487</v>
          </cell>
          <cell r="M19">
            <v>1862.4825907354079</v>
          </cell>
          <cell r="N19">
            <v>803.09391952659917</v>
          </cell>
          <cell r="O19">
            <v>237.03344079774274</v>
          </cell>
          <cell r="P19">
            <v>8000.1554678433367</v>
          </cell>
          <cell r="Q19">
            <v>1289.2029179680299</v>
          </cell>
          <cell r="R19">
            <v>23608.706954672096</v>
          </cell>
          <cell r="S19">
            <v>25208.884125255259</v>
          </cell>
          <cell r="T19">
            <v>-1600.1771705831634</v>
          </cell>
          <cell r="U19">
            <v>6290.532596216879</v>
          </cell>
          <cell r="V19">
            <v>2820.1135553779577</v>
          </cell>
          <cell r="W19">
            <v>10925.23473848206</v>
          </cell>
          <cell r="X19">
            <v>2354.5156099157757</v>
          </cell>
          <cell r="Y19">
            <v>-8246.2864316063278</v>
          </cell>
        </row>
        <row r="20">
          <cell r="B20" t="str">
            <v>Advertising</v>
          </cell>
          <cell r="C20">
            <v>-15746.197496408344</v>
          </cell>
          <cell r="D20">
            <v>-1580.9510700000001</v>
          </cell>
          <cell r="E20">
            <v>0</v>
          </cell>
          <cell r="F20">
            <v>-10395.332842408345</v>
          </cell>
          <cell r="G20">
            <v>-2551.4874358735738</v>
          </cell>
          <cell r="H20">
            <v>-1594.7616383290401</v>
          </cell>
          <cell r="I20">
            <v>-178.66019312872828</v>
          </cell>
          <cell r="J20">
            <v>-877.19893882359474</v>
          </cell>
          <cell r="K20">
            <v>-538.90250637671716</v>
          </cell>
          <cell r="L20">
            <v>-857.78407992254574</v>
          </cell>
          <cell r="M20">
            <v>-652.65904577005585</v>
          </cell>
          <cell r="N20">
            <v>-171.8064718066671</v>
          </cell>
          <cell r="O20">
            <v>-33.318562345822741</v>
          </cell>
          <cell r="P20">
            <v>-57.162436163442088</v>
          </cell>
          <cell r="Q20">
            <v>-41.779281458546116</v>
          </cell>
          <cell r="R20">
            <v>-1852.5759528893245</v>
          </cell>
          <cell r="S20">
            <v>-1855.283534679726</v>
          </cell>
          <cell r="T20">
            <v>2.7075817904015667</v>
          </cell>
          <cell r="U20">
            <v>-2409.4696117688541</v>
          </cell>
          <cell r="V20">
            <v>36.697021147894226</v>
          </cell>
          <cell r="W20">
            <v>-3623.6235261567094</v>
          </cell>
          <cell r="X20">
            <v>5.1266631322233103</v>
          </cell>
          <cell r="Y20">
            <v>-3769.9135839999999</v>
          </cell>
        </row>
        <row r="21">
          <cell r="B21" t="str">
            <v>Promotion-Trade</v>
          </cell>
          <cell r="C21">
            <v>-30420.56235659201</v>
          </cell>
          <cell r="D21">
            <v>-7120.5868399999999</v>
          </cell>
          <cell r="E21">
            <v>0</v>
          </cell>
          <cell r="F21">
            <v>-20369.067461152012</v>
          </cell>
          <cell r="G21">
            <v>-7020.8411103935496</v>
          </cell>
          <cell r="H21">
            <v>-2994.7505795128491</v>
          </cell>
          <cell r="I21">
            <v>-251.49825370433666</v>
          </cell>
          <cell r="J21">
            <v>-1805.0090781293266</v>
          </cell>
          <cell r="K21">
            <v>-938.24324767918574</v>
          </cell>
          <cell r="L21">
            <v>-2966.4509356197977</v>
          </cell>
          <cell r="M21">
            <v>-2248.356955402086</v>
          </cell>
          <cell r="N21">
            <v>-602.95561359893713</v>
          </cell>
          <cell r="O21">
            <v>-115.13836661877433</v>
          </cell>
          <cell r="P21">
            <v>-870.88245131351562</v>
          </cell>
          <cell r="Q21">
            <v>-188.75714394738642</v>
          </cell>
          <cell r="R21">
            <v>-6027.9693979412341</v>
          </cell>
          <cell r="S21">
            <v>-4032.6998114670228</v>
          </cell>
          <cell r="T21">
            <v>-1995.2695864742113</v>
          </cell>
          <cell r="U21">
            <v>-1420.2389053244551</v>
          </cell>
          <cell r="V21">
            <v>-1556.4010820183562</v>
          </cell>
          <cell r="W21">
            <v>-4205.4981240042698</v>
          </cell>
          <cell r="X21">
            <v>-138.11884147014689</v>
          </cell>
          <cell r="Y21">
            <v>-2930.9080554399998</v>
          </cell>
        </row>
        <row r="22">
          <cell r="B22" t="str">
            <v>Promotion-Consumer</v>
          </cell>
          <cell r="C22">
            <v>-22924.313197026113</v>
          </cell>
          <cell r="D22">
            <v>-5538.6055780000006</v>
          </cell>
          <cell r="E22">
            <v>0</v>
          </cell>
          <cell r="F22">
            <v>-17406.11445969811</v>
          </cell>
          <cell r="G22">
            <v>-9045.869521099281</v>
          </cell>
          <cell r="H22">
            <v>-4942.2706981753508</v>
          </cell>
          <cell r="I22">
            <v>-403.69456872895239</v>
          </cell>
          <cell r="J22">
            <v>-3163.8510251255875</v>
          </cell>
          <cell r="K22">
            <v>-1374.7251043208107</v>
          </cell>
          <cell r="L22">
            <v>-1486.2387962100374</v>
          </cell>
          <cell r="M22">
            <v>-1149.3521414637498</v>
          </cell>
          <cell r="N22">
            <v>-264.6699562586922</v>
          </cell>
          <cell r="O22">
            <v>-72.216698487595124</v>
          </cell>
          <cell r="P22">
            <v>-2047.8303644808711</v>
          </cell>
          <cell r="Q22">
            <v>-569.52966223302144</v>
          </cell>
          <cell r="R22">
            <v>-3362.8104767772775</v>
          </cell>
          <cell r="S22">
            <v>-2017.2329997943154</v>
          </cell>
          <cell r="T22">
            <v>-1345.5774769829618</v>
          </cell>
          <cell r="U22">
            <v>-1522.3628188744115</v>
          </cell>
          <cell r="V22">
            <v>-855.03156274129867</v>
          </cell>
          <cell r="W22">
            <v>-2171.7570175597848</v>
          </cell>
          <cell r="X22">
            <v>-448.28306264605675</v>
          </cell>
          <cell r="Y22">
            <v>20.406840671999817</v>
          </cell>
        </row>
        <row r="23">
          <cell r="B23" t="str">
            <v>Market Research</v>
          </cell>
          <cell r="C23">
            <v>-6058.5228595428898</v>
          </cell>
          <cell r="D23">
            <v>-1501.053144</v>
          </cell>
          <cell r="E23">
            <v>0</v>
          </cell>
          <cell r="F23">
            <v>-3846.5184795428895</v>
          </cell>
          <cell r="G23">
            <v>-1745.1357348732893</v>
          </cell>
          <cell r="H23">
            <v>-1416.3439212400001</v>
          </cell>
          <cell r="I23">
            <v>-121.47618830670312</v>
          </cell>
          <cell r="J23">
            <v>-919.63509499316513</v>
          </cell>
          <cell r="K23">
            <v>-375.23263794013172</v>
          </cell>
          <cell r="L23">
            <v>-221.64026402288908</v>
          </cell>
          <cell r="M23">
            <v>-172.43433883966904</v>
          </cell>
          <cell r="N23">
            <v>-40.356983788385278</v>
          </cell>
          <cell r="O23">
            <v>-8.8489413948347249</v>
          </cell>
          <cell r="P23">
            <v>-100.74105944</v>
          </cell>
          <cell r="Q23">
            <v>-6.4104901704000001</v>
          </cell>
          <cell r="R23">
            <v>-920.41326000000004</v>
          </cell>
          <cell r="S23">
            <v>-557.344292</v>
          </cell>
          <cell r="T23">
            <v>-363.06896800000004</v>
          </cell>
          <cell r="U23">
            <v>-186.54455978959999</v>
          </cell>
          <cell r="V23">
            <v>-17.51400688</v>
          </cell>
          <cell r="W23">
            <v>-976.16111000000001</v>
          </cell>
          <cell r="X23">
            <v>-0.74980800000000003</v>
          </cell>
          <cell r="Y23">
            <v>-710.95123599999999</v>
          </cell>
        </row>
        <row r="24">
          <cell r="B24" t="str">
            <v>Development</v>
          </cell>
          <cell r="C24">
            <v>-8650.2636657238836</v>
          </cell>
          <cell r="D24">
            <v>-1924.9786095999998</v>
          </cell>
          <cell r="E24">
            <v>0</v>
          </cell>
          <cell r="F24">
            <v>-6725.2850561238847</v>
          </cell>
          <cell r="G24">
            <v>-1584.789824716237</v>
          </cell>
          <cell r="H24">
            <v>-559.48400226620231</v>
          </cell>
          <cell r="I24">
            <v>-37.266329770793995</v>
          </cell>
          <cell r="J24">
            <v>-352.38444145267317</v>
          </cell>
          <cell r="K24">
            <v>-169.83323104273524</v>
          </cell>
          <cell r="L24">
            <v>-281.13266000686338</v>
          </cell>
          <cell r="M24">
            <v>-201.31169282369228</v>
          </cell>
          <cell r="N24">
            <v>-71.531892577577338</v>
          </cell>
          <cell r="O24">
            <v>-8.2890746055937541</v>
          </cell>
          <cell r="P24">
            <v>-598.76623830912104</v>
          </cell>
          <cell r="Q24">
            <v>-145.40692413405031</v>
          </cell>
          <cell r="R24">
            <v>0</v>
          </cell>
          <cell r="S24">
            <v>0</v>
          </cell>
          <cell r="T24">
            <v>0</v>
          </cell>
          <cell r="U24">
            <v>-207.19165707295167</v>
          </cell>
          <cell r="V24">
            <v>-468.21585961469572</v>
          </cell>
          <cell r="W24">
            <v>-4465.0877147200008</v>
          </cell>
          <cell r="X24">
            <v>0</v>
          </cell>
          <cell r="Y24">
            <v>0</v>
          </cell>
        </row>
        <row r="25">
          <cell r="B25" t="str">
            <v>Central Research</v>
          </cell>
          <cell r="C25">
            <v>-4104</v>
          </cell>
          <cell r="D25">
            <v>0</v>
          </cell>
          <cell r="E25">
            <v>0</v>
          </cell>
          <cell r="F25">
            <v>-2700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-984</v>
          </cell>
          <cell r="S25">
            <v>-984</v>
          </cell>
          <cell r="T25">
            <v>0</v>
          </cell>
          <cell r="U25">
            <v>0</v>
          </cell>
          <cell r="V25">
            <v>0</v>
          </cell>
          <cell r="W25">
            <v>-1716</v>
          </cell>
          <cell r="X25">
            <v>0</v>
          </cell>
          <cell r="Y25">
            <v>-1404</v>
          </cell>
        </row>
        <row r="26">
          <cell r="B26" t="str">
            <v>UBGS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 t="str">
            <v>Local MDC</v>
          </cell>
          <cell r="C27">
            <v>-83799.859575293231</v>
          </cell>
          <cell r="D27">
            <v>-17666.175241599998</v>
          </cell>
          <cell r="E27">
            <v>0</v>
          </cell>
          <cell r="F27">
            <v>-58742.318298925238</v>
          </cell>
          <cell r="G27">
            <v>-21948.12362695593</v>
          </cell>
          <cell r="H27">
            <v>-11507.610839523444</v>
          </cell>
          <cell r="I27">
            <v>-992.59553363951443</v>
          </cell>
          <cell r="J27">
            <v>-7118.0785785243461</v>
          </cell>
          <cell r="K27">
            <v>-3396.9367273595808</v>
          </cell>
          <cell r="L27">
            <v>-5813.2467357821333</v>
          </cell>
          <cell r="M27">
            <v>-4424.1141742992531</v>
          </cell>
          <cell r="N27">
            <v>-1151.320918030259</v>
          </cell>
          <cell r="O27">
            <v>-237.81164345262067</v>
          </cell>
          <cell r="P27">
            <v>-3675.3825497069497</v>
          </cell>
          <cell r="Q27">
            <v>-951.88350194340421</v>
          </cell>
          <cell r="R27">
            <v>-12163.769087607836</v>
          </cell>
          <cell r="S27">
            <v>-8462.5606379410638</v>
          </cell>
          <cell r="T27">
            <v>-3701.2084496667717</v>
          </cell>
          <cell r="U27">
            <v>-5745.8075528302725</v>
          </cell>
          <cell r="V27">
            <v>-2860.4654901064564</v>
          </cell>
          <cell r="W27">
            <v>-15442.127492440766</v>
          </cell>
          <cell r="X27">
            <v>-582.02504898398035</v>
          </cell>
          <cell r="Y27">
            <v>-7391.3660347679997</v>
          </cell>
        </row>
        <row r="28">
          <cell r="B28" t="str">
            <v>MDC</v>
          </cell>
          <cell r="C28">
            <v>-87903.859575293231</v>
          </cell>
          <cell r="D28">
            <v>-17666.175241599998</v>
          </cell>
          <cell r="E28">
            <v>0</v>
          </cell>
          <cell r="F28">
            <v>-61442.318298925238</v>
          </cell>
          <cell r="G28">
            <v>-21948.12362695593</v>
          </cell>
          <cell r="H28">
            <v>-11507.610839523444</v>
          </cell>
          <cell r="I28">
            <v>-992.59553363951443</v>
          </cell>
          <cell r="J28">
            <v>-7118.0785785243461</v>
          </cell>
          <cell r="K28">
            <v>-3396.9367273595808</v>
          </cell>
          <cell r="L28">
            <v>-5813.2467357821333</v>
          </cell>
          <cell r="M28">
            <v>-4424.1141742992531</v>
          </cell>
          <cell r="N28">
            <v>-1151.320918030259</v>
          </cell>
          <cell r="O28">
            <v>-237.81164345262067</v>
          </cell>
          <cell r="P28">
            <v>-3675.3825497069497</v>
          </cell>
          <cell r="Q28">
            <v>-951.88350194340421</v>
          </cell>
          <cell r="R28">
            <v>-13147.769087607836</v>
          </cell>
          <cell r="S28">
            <v>-9446.5606379410638</v>
          </cell>
          <cell r="T28">
            <v>-3701.2084496667717</v>
          </cell>
          <cell r="U28">
            <v>-5745.8075528302725</v>
          </cell>
          <cell r="V28">
            <v>-2860.4654901064564</v>
          </cell>
          <cell r="W28">
            <v>-17158.127492440766</v>
          </cell>
          <cell r="X28">
            <v>-582.02504898398035</v>
          </cell>
          <cell r="Y28">
            <v>-8795.3660347679997</v>
          </cell>
        </row>
        <row r="29">
          <cell r="B29" t="str">
            <v>Con.O/H</v>
          </cell>
          <cell r="C29">
            <v>-152300</v>
          </cell>
          <cell r="D29">
            <v>-57978</v>
          </cell>
          <cell r="E29">
            <v>-3489</v>
          </cell>
          <cell r="F29">
            <v>-75824</v>
          </cell>
          <cell r="G29">
            <v>-28317</v>
          </cell>
          <cell r="H29">
            <v>-14500</v>
          </cell>
          <cell r="I29">
            <v>-2641</v>
          </cell>
          <cell r="J29">
            <v>-8870</v>
          </cell>
          <cell r="K29">
            <v>-2989</v>
          </cell>
          <cell r="L29">
            <v>-6679</v>
          </cell>
          <cell r="M29">
            <v>-5124.8772380137789</v>
          </cell>
          <cell r="N29">
            <v>-1300.4833763182128</v>
          </cell>
          <cell r="O29">
            <v>-253.6393856680084</v>
          </cell>
          <cell r="P29">
            <v>-5745</v>
          </cell>
          <cell r="Q29">
            <v>-1393</v>
          </cell>
          <cell r="R29">
            <v>-18021</v>
          </cell>
          <cell r="S29">
            <v>-16799</v>
          </cell>
          <cell r="T29">
            <v>-1222</v>
          </cell>
          <cell r="U29">
            <v>-5575</v>
          </cell>
          <cell r="V29">
            <v>-4099</v>
          </cell>
          <cell r="W29">
            <v>-18858</v>
          </cell>
          <cell r="X29">
            <v>-954</v>
          </cell>
          <cell r="Y29">
            <v>-15009</v>
          </cell>
        </row>
        <row r="30">
          <cell r="B30" t="str">
            <v>OTI's</v>
          </cell>
          <cell r="C30">
            <v>-3552.4147240980037</v>
          </cell>
          <cell r="D30">
            <v>1456</v>
          </cell>
          <cell r="E30">
            <v>-1702</v>
          </cell>
          <cell r="F30">
            <v>-3383.4147240980037</v>
          </cell>
          <cell r="G30">
            <v>-106.41472409800363</v>
          </cell>
          <cell r="H30">
            <v>-56</v>
          </cell>
          <cell r="I30">
            <v>-11</v>
          </cell>
          <cell r="J30">
            <v>-32</v>
          </cell>
          <cell r="K30">
            <v>-13</v>
          </cell>
          <cell r="L30">
            <v>-25.000000000000007</v>
          </cell>
          <cell r="M30">
            <v>-23.023373956759841</v>
          </cell>
          <cell r="N30">
            <v>-1.0476505386600916</v>
          </cell>
          <cell r="O30">
            <v>-0.92897550458006162</v>
          </cell>
          <cell r="P30">
            <v>-20</v>
          </cell>
          <cell r="Q30">
            <v>-5.4147240980036297</v>
          </cell>
          <cell r="R30">
            <v>479</v>
          </cell>
          <cell r="S30">
            <v>458</v>
          </cell>
          <cell r="T30">
            <v>21</v>
          </cell>
          <cell r="U30">
            <v>-18</v>
          </cell>
          <cell r="V30">
            <v>-14</v>
          </cell>
          <cell r="W30">
            <v>-3751</v>
          </cell>
          <cell r="X30">
            <v>27</v>
          </cell>
          <cell r="Y30">
            <v>77</v>
          </cell>
        </row>
        <row r="31">
          <cell r="B31" t="str">
            <v>Other O/H</v>
          </cell>
          <cell r="C31">
            <v>-7019.25</v>
          </cell>
          <cell r="D31">
            <v>0</v>
          </cell>
          <cell r="E31">
            <v>0</v>
          </cell>
          <cell r="F31">
            <v>-4418.75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-2198.5</v>
          </cell>
          <cell r="S31">
            <v>-2093.25</v>
          </cell>
          <cell r="T31">
            <v>-105.25</v>
          </cell>
          <cell r="U31">
            <v>0</v>
          </cell>
          <cell r="V31">
            <v>0</v>
          </cell>
          <cell r="W31">
            <v>-2220.25</v>
          </cell>
          <cell r="X31">
            <v>0</v>
          </cell>
          <cell r="Y31">
            <v>-2600.5</v>
          </cell>
        </row>
        <row r="32">
          <cell r="B32" t="str">
            <v>Local O/H</v>
          </cell>
          <cell r="C32">
            <v>-155852.41472409799</v>
          </cell>
          <cell r="D32">
            <v>-56522</v>
          </cell>
          <cell r="E32">
            <v>-5191</v>
          </cell>
          <cell r="F32">
            <v>-79207.414724097995</v>
          </cell>
          <cell r="G32">
            <v>-28423.414724098002</v>
          </cell>
          <cell r="H32">
            <v>-14556</v>
          </cell>
          <cell r="I32">
            <v>-2652</v>
          </cell>
          <cell r="J32">
            <v>-8902</v>
          </cell>
          <cell r="K32">
            <v>-3002</v>
          </cell>
          <cell r="L32">
            <v>-6704</v>
          </cell>
          <cell r="M32">
            <v>-5147.9006119705391</v>
          </cell>
          <cell r="N32">
            <v>-1301.5310268568728</v>
          </cell>
          <cell r="O32">
            <v>-254.56836117258845</v>
          </cell>
          <cell r="P32">
            <v>-5765</v>
          </cell>
          <cell r="Q32">
            <v>-1398.4147240980037</v>
          </cell>
          <cell r="R32">
            <v>-17542</v>
          </cell>
          <cell r="S32">
            <v>-16341</v>
          </cell>
          <cell r="T32">
            <v>-1201</v>
          </cell>
          <cell r="U32">
            <v>-5593</v>
          </cell>
          <cell r="V32">
            <v>-4113</v>
          </cell>
          <cell r="W32">
            <v>-22609</v>
          </cell>
          <cell r="X32">
            <v>-927</v>
          </cell>
          <cell r="Y32">
            <v>-14932</v>
          </cell>
        </row>
        <row r="33">
          <cell r="B33" t="str">
            <v>O/H</v>
          </cell>
          <cell r="C33">
            <v>-162871.66472409799</v>
          </cell>
          <cell r="D33">
            <v>-56522</v>
          </cell>
          <cell r="E33">
            <v>-5191</v>
          </cell>
          <cell r="F33">
            <v>-83626.164724097995</v>
          </cell>
          <cell r="G33">
            <v>-28423.414724098002</v>
          </cell>
          <cell r="H33">
            <v>-14556</v>
          </cell>
          <cell r="I33">
            <v>-2652</v>
          </cell>
          <cell r="J33">
            <v>-8902</v>
          </cell>
          <cell r="K33">
            <v>-3002</v>
          </cell>
          <cell r="L33">
            <v>-6704</v>
          </cell>
          <cell r="M33">
            <v>-5147.9006119705391</v>
          </cell>
          <cell r="N33">
            <v>-1301.5310268568728</v>
          </cell>
          <cell r="O33">
            <v>-254.56836117258845</v>
          </cell>
          <cell r="P33">
            <v>-5765</v>
          </cell>
          <cell r="Q33">
            <v>-1398.4147240980037</v>
          </cell>
          <cell r="R33">
            <v>-19740.5</v>
          </cell>
          <cell r="S33">
            <v>-18434.25</v>
          </cell>
          <cell r="T33">
            <v>-1306.25</v>
          </cell>
          <cell r="U33">
            <v>-5593</v>
          </cell>
          <cell r="V33">
            <v>-4113</v>
          </cell>
          <cell r="W33">
            <v>-24829.25</v>
          </cell>
          <cell r="X33">
            <v>-927</v>
          </cell>
          <cell r="Y33">
            <v>-17532.5</v>
          </cell>
        </row>
        <row r="34">
          <cell r="B34" t="str">
            <v>TR bei</v>
          </cell>
          <cell r="C34">
            <v>-47978.443148824386</v>
          </cell>
          <cell r="D34">
            <v>60032.067442179308</v>
          </cell>
          <cell r="E34">
            <v>-1708.1183751040007</v>
          </cell>
          <cell r="F34">
            <v>-71728.239749525368</v>
          </cell>
          <cell r="G34">
            <v>-23030.398532220832</v>
          </cell>
          <cell r="H34">
            <v>-10914.439357561456</v>
          </cell>
          <cell r="I34">
            <v>-2612.5613866977014</v>
          </cell>
          <cell r="J34">
            <v>-4951.4135560838422</v>
          </cell>
          <cell r="K34">
            <v>-3350.4644147799163</v>
          </cell>
          <cell r="L34">
            <v>-9614.6367847223846</v>
          </cell>
          <cell r="M34">
            <v>-7709.5321955343843</v>
          </cell>
          <cell r="N34">
            <v>-1649.7580253605327</v>
          </cell>
          <cell r="O34">
            <v>-255.34656382746638</v>
          </cell>
          <cell r="P34">
            <v>-1440.2270818636134</v>
          </cell>
          <cell r="Q34">
            <v>-1061.095308073378</v>
          </cell>
          <cell r="R34">
            <v>-9279.56213293574</v>
          </cell>
          <cell r="S34">
            <v>-2671.9265126858045</v>
          </cell>
          <cell r="T34">
            <v>-6607.6356202499355</v>
          </cell>
          <cell r="U34">
            <v>-5048.2749566133934</v>
          </cell>
          <cell r="V34">
            <v>-4153.3519347284982</v>
          </cell>
          <cell r="W34">
            <v>-31062.142753958706</v>
          </cell>
          <cell r="X34">
            <v>845.49056093179524</v>
          </cell>
          <cell r="Y34">
            <v>-34574.152466374326</v>
          </cell>
        </row>
        <row r="35">
          <cell r="B35" t="str">
            <v>TT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 t="str">
            <v>FC</v>
          </cell>
          <cell r="C36">
            <v>-19726.415784862395</v>
          </cell>
          <cell r="D36">
            <v>-7078.2614609892471</v>
          </cell>
          <cell r="E36">
            <v>0</v>
          </cell>
          <cell r="F36">
            <v>-10135.297758608765</v>
          </cell>
          <cell r="G36">
            <v>-4357.1948687465883</v>
          </cell>
          <cell r="H36">
            <v>-1979.1175847514548</v>
          </cell>
          <cell r="I36">
            <v>-140.62744145885151</v>
          </cell>
          <cell r="J36">
            <v>-1339.3018914717525</v>
          </cell>
          <cell r="K36">
            <v>-499.18825182085084</v>
          </cell>
          <cell r="L36">
            <v>-1545.2679271610614</v>
          </cell>
          <cell r="M36">
            <v>-1172.5757114237394</v>
          </cell>
          <cell r="N36">
            <v>-317.81035258313523</v>
          </cell>
          <cell r="O36">
            <v>-54.881863154186462</v>
          </cell>
          <cell r="P36">
            <v>-620.12760876180653</v>
          </cell>
          <cell r="Q36">
            <v>-212.68174807226544</v>
          </cell>
          <cell r="R36">
            <v>-1645.7530727853521</v>
          </cell>
          <cell r="S36">
            <v>-1644.7909192791126</v>
          </cell>
          <cell r="T36">
            <v>-0.96215350623944484</v>
          </cell>
          <cell r="U36">
            <v>-2004.6661891222652</v>
          </cell>
          <cell r="V36">
            <v>-487.68700071136277</v>
          </cell>
          <cell r="W36">
            <v>-1598.4943935276021</v>
          </cell>
          <cell r="X36">
            <v>-41.502233715595665</v>
          </cell>
          <cell r="Y36">
            <v>-2512.8565652643829</v>
          </cell>
        </row>
        <row r="37">
          <cell r="B37" t="str">
            <v>TC bei</v>
          </cell>
          <cell r="C37">
            <v>-67704.858933686803</v>
          </cell>
          <cell r="D37">
            <v>52953.80598119006</v>
          </cell>
          <cell r="E37">
            <v>-1708.1183751040007</v>
          </cell>
          <cell r="F37">
            <v>-81863.537508134148</v>
          </cell>
          <cell r="G37">
            <v>-27387.593400967417</v>
          </cell>
          <cell r="H37">
            <v>-12893.556942312911</v>
          </cell>
          <cell r="I37">
            <v>-2753.188828156553</v>
          </cell>
          <cell r="J37">
            <v>-6290.7154475555944</v>
          </cell>
          <cell r="K37">
            <v>-3849.6526666007671</v>
          </cell>
          <cell r="L37">
            <v>-11159.904711883446</v>
          </cell>
          <cell r="M37">
            <v>-8882.1079069581247</v>
          </cell>
          <cell r="N37">
            <v>-1967.5683779436679</v>
          </cell>
          <cell r="O37">
            <v>-310.22842698165283</v>
          </cell>
          <cell r="P37">
            <v>-2060.3546906254201</v>
          </cell>
          <cell r="Q37">
            <v>-1273.7770561456434</v>
          </cell>
          <cell r="R37">
            <v>-10925.315205721092</v>
          </cell>
          <cell r="S37">
            <v>-4316.7174319649166</v>
          </cell>
          <cell r="T37">
            <v>-6608.5977737561752</v>
          </cell>
          <cell r="U37">
            <v>-7052.9411457356582</v>
          </cell>
          <cell r="V37">
            <v>-4641.0389354398612</v>
          </cell>
          <cell r="W37">
            <v>-32660.637147486308</v>
          </cell>
          <cell r="X37">
            <v>803.98832721619954</v>
          </cell>
          <cell r="Y37">
            <v>-37087.009031638707</v>
          </cell>
        </row>
        <row r="39">
          <cell r="B39" t="str">
            <v>Q1 01</v>
          </cell>
          <cell r="C39" t="str">
            <v>Unilever Bestfoods Total</v>
          </cell>
          <cell r="D39" t="str">
            <v>Unilever Bestfoods Foodservice</v>
          </cell>
          <cell r="E39" t="str">
            <v>Unilever Bestfoods Export</v>
          </cell>
          <cell r="F39" t="str">
            <v>Unilever Bestfoods Retail exc. JH</v>
          </cell>
          <cell r="G39" t="str">
            <v>Knorr</v>
          </cell>
          <cell r="H39" t="str">
            <v>Knorr Bouillon</v>
          </cell>
          <cell r="I39" t="str">
            <v>Bouillon Cube</v>
          </cell>
          <cell r="J39" t="str">
            <v>Bouillon Powder</v>
          </cell>
          <cell r="K39" t="str">
            <v>Bouillon Essence</v>
          </cell>
          <cell r="L39" t="str">
            <v>Knorr Sauce</v>
          </cell>
          <cell r="M39" t="str">
            <v>Sauce-Soy Sauce</v>
          </cell>
          <cell r="N39" t="str">
            <v>Sauce-Ketchup</v>
          </cell>
          <cell r="O39" t="str">
            <v>Sauce-Other Sauce</v>
          </cell>
          <cell r="P39" t="str">
            <v>Knorr Soup</v>
          </cell>
          <cell r="Q39" t="str">
            <v>Knorr Other</v>
          </cell>
          <cell r="R39" t="str">
            <v>Lipton</v>
          </cell>
          <cell r="S39" t="str">
            <v>Lipton Leaf Tea</v>
          </cell>
          <cell r="T39" t="str">
            <v>Lipton RTD</v>
          </cell>
          <cell r="U39" t="str">
            <v>Skippy</v>
          </cell>
          <cell r="V39" t="str">
            <v>Hellmann's</v>
          </cell>
          <cell r="W39" t="str">
            <v>Laocai</v>
          </cell>
          <cell r="X39" t="str">
            <v>Rickshaw</v>
          </cell>
          <cell r="Y39" t="str">
            <v>Jinghua</v>
          </cell>
          <cell r="AA39" t="str">
            <v>Jan 01</v>
          </cell>
          <cell r="AB39" t="str">
            <v>Unilever Bestfoods Total</v>
          </cell>
          <cell r="AC39" t="str">
            <v>Unilever Bestfoods Foodservice</v>
          </cell>
          <cell r="AD39" t="str">
            <v>Unilever Bestfoods Export</v>
          </cell>
          <cell r="AE39" t="str">
            <v>Unilever Bestfoods Retail exc. JH</v>
          </cell>
          <cell r="AF39" t="str">
            <v>Knorr</v>
          </cell>
          <cell r="AG39" t="str">
            <v>Knorr Bouillon</v>
          </cell>
          <cell r="AH39" t="str">
            <v>Bouillon Cube</v>
          </cell>
          <cell r="AI39" t="str">
            <v>Bouillon Powder</v>
          </cell>
          <cell r="AJ39" t="str">
            <v>Bouillon Essence</v>
          </cell>
          <cell r="AK39" t="str">
            <v>Knorr Sauce</v>
          </cell>
          <cell r="AL39" t="str">
            <v>Sauce-Soy Sauce</v>
          </cell>
          <cell r="AM39" t="str">
            <v>Sauce-Ketchup</v>
          </cell>
          <cell r="AN39" t="str">
            <v>Sauce-Other Sauce</v>
          </cell>
          <cell r="AO39" t="str">
            <v>Knorr Soup</v>
          </cell>
          <cell r="AP39" t="str">
            <v>Knorr Other</v>
          </cell>
          <cell r="AQ39" t="str">
            <v>Lipton</v>
          </cell>
          <cell r="AR39" t="str">
            <v>Lipton Leaf Tea</v>
          </cell>
          <cell r="AS39" t="str">
            <v>Lipton RTD</v>
          </cell>
          <cell r="AT39" t="str">
            <v>Skippy</v>
          </cell>
          <cell r="AU39" t="str">
            <v>Hellmann's</v>
          </cell>
          <cell r="AV39" t="str">
            <v>Laocai</v>
          </cell>
          <cell r="AW39" t="str">
            <v>Rickshaw</v>
          </cell>
          <cell r="AX39" t="str">
            <v>Jinghua</v>
          </cell>
          <cell r="AZ39" t="str">
            <v>Feb 01</v>
          </cell>
          <cell r="BA39" t="str">
            <v>Unilever Bestfoods Total</v>
          </cell>
          <cell r="BB39" t="str">
            <v>Unilever Bestfoods Foodservice</v>
          </cell>
          <cell r="BC39" t="str">
            <v>Unilever Bestfoods Export</v>
          </cell>
          <cell r="BD39" t="str">
            <v>Unilever Bestfoods Retail exc. JH</v>
          </cell>
          <cell r="BE39" t="str">
            <v>Knorr</v>
          </cell>
          <cell r="BF39" t="str">
            <v>Knorr Bouillon</v>
          </cell>
          <cell r="BG39" t="str">
            <v>Bouillon Cube</v>
          </cell>
          <cell r="BH39" t="str">
            <v>Bouillon Powder</v>
          </cell>
          <cell r="BI39" t="str">
            <v>Bouillon Essence</v>
          </cell>
          <cell r="BJ39" t="str">
            <v>Knorr Sauce</v>
          </cell>
          <cell r="BK39" t="str">
            <v>Sauce-Soy Sauce</v>
          </cell>
          <cell r="BL39" t="str">
            <v>Sauce-Ketchup</v>
          </cell>
          <cell r="BM39" t="str">
            <v>Sauce-Other Sauce</v>
          </cell>
          <cell r="BN39" t="str">
            <v>Knorr Soup</v>
          </cell>
          <cell r="BO39" t="str">
            <v>Knorr Other</v>
          </cell>
          <cell r="BP39" t="str">
            <v>Lipton</v>
          </cell>
          <cell r="BQ39" t="str">
            <v>Lipton Leaf Tea</v>
          </cell>
          <cell r="BR39" t="str">
            <v>Lipton RTD</v>
          </cell>
          <cell r="BS39" t="str">
            <v>Skippy</v>
          </cell>
          <cell r="BT39" t="str">
            <v>Hellmann's</v>
          </cell>
          <cell r="BU39" t="str">
            <v>Laocai</v>
          </cell>
          <cell r="BV39" t="str">
            <v>Rickshaw</v>
          </cell>
          <cell r="BW39" t="str">
            <v>Jinghua</v>
          </cell>
          <cell r="BY39" t="str">
            <v>Mar 01</v>
          </cell>
          <cell r="BZ39" t="str">
            <v>Unilever Bestfoods Total</v>
          </cell>
          <cell r="CA39" t="str">
            <v>Unilever Bestfoods Foodservice</v>
          </cell>
          <cell r="CB39" t="str">
            <v>Unilever Bestfoods Export</v>
          </cell>
          <cell r="CC39" t="str">
            <v>Unilever Bestfoods Retail exc. JH</v>
          </cell>
          <cell r="CD39" t="str">
            <v>Knorr</v>
          </cell>
          <cell r="CE39" t="str">
            <v>Knorr Bouillon</v>
          </cell>
          <cell r="CF39" t="str">
            <v>Bouillon Cube</v>
          </cell>
          <cell r="CG39" t="str">
            <v>Bouillon Powder</v>
          </cell>
          <cell r="CH39" t="str">
            <v>Bouillon Essence</v>
          </cell>
          <cell r="CI39" t="str">
            <v>Knorr Sauce</v>
          </cell>
          <cell r="CJ39" t="str">
            <v>Sauce-Soy Sauce</v>
          </cell>
          <cell r="CK39" t="str">
            <v>Sauce-Ketchup</v>
          </cell>
          <cell r="CL39" t="str">
            <v>Sauce-Other Sauce</v>
          </cell>
          <cell r="CM39" t="str">
            <v>Knorr Soup</v>
          </cell>
          <cell r="CN39" t="str">
            <v>Knorr Other</v>
          </cell>
          <cell r="CO39" t="str">
            <v>Lipton</v>
          </cell>
          <cell r="CP39" t="str">
            <v>Lipton Leaf Tea</v>
          </cell>
          <cell r="CQ39" t="str">
            <v>Lipton RTD</v>
          </cell>
          <cell r="CR39" t="str">
            <v>Skippy</v>
          </cell>
          <cell r="CS39" t="str">
            <v>Hellmann's</v>
          </cell>
          <cell r="CT39" t="str">
            <v>Laocai</v>
          </cell>
          <cell r="CU39" t="str">
            <v>Rickshaw</v>
          </cell>
          <cell r="CV39" t="str">
            <v>Jinghua</v>
          </cell>
        </row>
        <row r="41">
          <cell r="B41" t="str">
            <v>Volume</v>
          </cell>
          <cell r="C41">
            <v>12431.896914999998</v>
          </cell>
          <cell r="D41">
            <v>3703.71018</v>
          </cell>
          <cell r="E41">
            <v>911.80399999999997</v>
          </cell>
          <cell r="F41">
            <v>7682.986109999998</v>
          </cell>
          <cell r="G41">
            <v>1814.1007099999999</v>
          </cell>
          <cell r="H41">
            <v>349</v>
          </cell>
          <cell r="I41">
            <v>26</v>
          </cell>
          <cell r="J41">
            <v>165</v>
          </cell>
          <cell r="K41">
            <v>158</v>
          </cell>
          <cell r="L41">
            <v>1317</v>
          </cell>
          <cell r="M41">
            <v>1179</v>
          </cell>
          <cell r="N41">
            <v>121</v>
          </cell>
          <cell r="O41">
            <v>17</v>
          </cell>
          <cell r="P41">
            <v>99.195890000000006</v>
          </cell>
          <cell r="Q41">
            <v>48.904820000000001</v>
          </cell>
          <cell r="R41">
            <v>446.60464400000001</v>
          </cell>
          <cell r="S41">
            <v>135.79920399999997</v>
          </cell>
          <cell r="T41">
            <v>310.80544000000003</v>
          </cell>
          <cell r="U41">
            <v>188.84483</v>
          </cell>
          <cell r="V41">
            <v>105.43709</v>
          </cell>
          <cell r="W41">
            <v>5107.2081359999984</v>
          </cell>
          <cell r="X41">
            <v>20.790700000000001</v>
          </cell>
          <cell r="Y41">
            <v>133.39662500000003</v>
          </cell>
          <cell r="AA41" t="str">
            <v>Volume</v>
          </cell>
          <cell r="AB41">
            <v>5051.6619850000006</v>
          </cell>
          <cell r="AC41">
            <v>1468.65428</v>
          </cell>
          <cell r="AD41">
            <v>244.804</v>
          </cell>
          <cell r="AE41">
            <v>3295.3831300000006</v>
          </cell>
          <cell r="AF41">
            <v>846.97623999999996</v>
          </cell>
          <cell r="AG41">
            <v>152</v>
          </cell>
          <cell r="AH41">
            <v>12</v>
          </cell>
          <cell r="AI41">
            <v>65</v>
          </cell>
          <cell r="AJ41">
            <v>75</v>
          </cell>
          <cell r="AK41">
            <v>628</v>
          </cell>
          <cell r="AL41">
            <v>563</v>
          </cell>
          <cell r="AM41">
            <v>57</v>
          </cell>
          <cell r="AN41">
            <v>8</v>
          </cell>
          <cell r="AO41">
            <v>48.341000000000001</v>
          </cell>
          <cell r="AP41">
            <v>18.63524</v>
          </cell>
          <cell r="AQ41">
            <v>162.19976399999996</v>
          </cell>
          <cell r="AR41">
            <v>44.687203999999994</v>
          </cell>
          <cell r="AS41">
            <v>117.51255999999998</v>
          </cell>
          <cell r="AT41">
            <v>83.813999999999993</v>
          </cell>
          <cell r="AU41">
            <v>42.904000000000003</v>
          </cell>
          <cell r="AV41">
            <v>2154.7715460000004</v>
          </cell>
          <cell r="AW41">
            <v>4.7175799999999999</v>
          </cell>
          <cell r="AX41">
            <v>42.820575000000005</v>
          </cell>
          <cell r="AZ41" t="str">
            <v>Volume</v>
          </cell>
          <cell r="BA41">
            <v>4322.0534000000007</v>
          </cell>
          <cell r="BB41">
            <v>1092.0559000000001</v>
          </cell>
          <cell r="BC41">
            <v>501</v>
          </cell>
          <cell r="BD41">
            <v>2680.3665000000001</v>
          </cell>
          <cell r="BE41">
            <v>557.99090000000001</v>
          </cell>
          <cell r="BF41">
            <v>95</v>
          </cell>
          <cell r="BG41">
            <v>9</v>
          </cell>
          <cell r="BH41">
            <v>36</v>
          </cell>
          <cell r="BI41">
            <v>50</v>
          </cell>
          <cell r="BJ41">
            <v>416</v>
          </cell>
          <cell r="BK41">
            <v>375</v>
          </cell>
          <cell r="BL41">
            <v>34</v>
          </cell>
          <cell r="BM41">
            <v>7</v>
          </cell>
          <cell r="BN41">
            <v>30.081</v>
          </cell>
          <cell r="BO41">
            <v>16.9099</v>
          </cell>
          <cell r="BP41">
            <v>139.17599999999999</v>
          </cell>
          <cell r="BQ41">
            <v>51.111999999999995</v>
          </cell>
          <cell r="BR41">
            <v>88.063999999999993</v>
          </cell>
          <cell r="BS41">
            <v>65.036999999999992</v>
          </cell>
          <cell r="BT41">
            <v>40.106000000000002</v>
          </cell>
          <cell r="BU41">
            <v>1868.6235999999999</v>
          </cell>
          <cell r="BV41">
            <v>9.4329999999999998</v>
          </cell>
          <cell r="BW41">
            <v>48.630999999999972</v>
          </cell>
          <cell r="BY41" t="str">
            <v>Volume</v>
          </cell>
          <cell r="BZ41">
            <v>3058.1815299999985</v>
          </cell>
          <cell r="CA41">
            <v>1143</v>
          </cell>
          <cell r="CB41">
            <v>166</v>
          </cell>
          <cell r="CC41">
            <v>1707.2364799999982</v>
          </cell>
          <cell r="CD41">
            <v>409.13357000000002</v>
          </cell>
          <cell r="CE41">
            <v>102</v>
          </cell>
          <cell r="CF41">
            <v>5</v>
          </cell>
          <cell r="CG41">
            <v>64</v>
          </cell>
          <cell r="CH41">
            <v>33</v>
          </cell>
          <cell r="CI41">
            <v>273</v>
          </cell>
          <cell r="CJ41">
            <v>241</v>
          </cell>
          <cell r="CK41">
            <v>30</v>
          </cell>
          <cell r="CL41">
            <v>2</v>
          </cell>
          <cell r="CM41">
            <v>20.773890000000005</v>
          </cell>
          <cell r="CN41">
            <v>13.359679999999999</v>
          </cell>
          <cell r="CO41">
            <v>145.22888000000006</v>
          </cell>
          <cell r="CP41">
            <v>40</v>
          </cell>
          <cell r="CQ41">
            <v>105.22888000000006</v>
          </cell>
          <cell r="CR41">
            <v>39.993830000000003</v>
          </cell>
          <cell r="CS41">
            <v>22.427089999999993</v>
          </cell>
          <cell r="CT41">
            <v>1083.8129899999981</v>
          </cell>
          <cell r="CU41">
            <v>6.6401200000000031</v>
          </cell>
          <cell r="CV41">
            <v>41.945050000000052</v>
          </cell>
        </row>
        <row r="42">
          <cell r="B42" t="str">
            <v>GSV</v>
          </cell>
          <cell r="C42">
            <v>150296</v>
          </cell>
          <cell r="D42">
            <v>69575</v>
          </cell>
          <cell r="E42">
            <v>6555</v>
          </cell>
          <cell r="F42">
            <v>66362</v>
          </cell>
          <cell r="G42">
            <v>22288</v>
          </cell>
          <cell r="H42">
            <v>10501</v>
          </cell>
          <cell r="I42">
            <v>777</v>
          </cell>
          <cell r="J42">
            <v>7309</v>
          </cell>
          <cell r="K42">
            <v>2415</v>
          </cell>
          <cell r="L42">
            <v>5974</v>
          </cell>
          <cell r="M42">
            <v>4450</v>
          </cell>
          <cell r="N42">
            <v>1270</v>
          </cell>
          <cell r="O42">
            <v>254</v>
          </cell>
          <cell r="P42">
            <v>4638</v>
          </cell>
          <cell r="Q42">
            <v>1175</v>
          </cell>
          <cell r="R42">
            <v>15426</v>
          </cell>
          <cell r="S42">
            <v>14115</v>
          </cell>
          <cell r="T42">
            <v>1311</v>
          </cell>
          <cell r="U42">
            <v>4687</v>
          </cell>
          <cell r="V42">
            <v>2688</v>
          </cell>
          <cell r="W42">
            <v>19897</v>
          </cell>
          <cell r="X42">
            <v>1376</v>
          </cell>
          <cell r="Y42">
            <v>7804</v>
          </cell>
          <cell r="AA42" t="str">
            <v>GSV</v>
          </cell>
          <cell r="AB42">
            <v>58569</v>
          </cell>
          <cell r="AC42">
            <v>27478</v>
          </cell>
          <cell r="AD42">
            <v>1193</v>
          </cell>
          <cell r="AE42">
            <v>26938</v>
          </cell>
          <cell r="AF42">
            <v>9952</v>
          </cell>
          <cell r="AG42">
            <v>4473</v>
          </cell>
          <cell r="AH42">
            <v>342</v>
          </cell>
          <cell r="AI42">
            <v>2975</v>
          </cell>
          <cell r="AJ42">
            <v>1156</v>
          </cell>
          <cell r="AK42">
            <v>2777</v>
          </cell>
          <cell r="AL42">
            <v>2067</v>
          </cell>
          <cell r="AM42">
            <v>593</v>
          </cell>
          <cell r="AN42">
            <v>117</v>
          </cell>
          <cell r="AO42">
            <v>2258</v>
          </cell>
          <cell r="AP42">
            <v>444</v>
          </cell>
          <cell r="AQ42">
            <v>4776</v>
          </cell>
          <cell r="AR42">
            <v>4260</v>
          </cell>
          <cell r="AS42">
            <v>516</v>
          </cell>
          <cell r="AT42">
            <v>2082</v>
          </cell>
          <cell r="AU42">
            <v>1088</v>
          </cell>
          <cell r="AV42">
            <v>8721</v>
          </cell>
          <cell r="AW42">
            <v>319</v>
          </cell>
          <cell r="AX42">
            <v>2960</v>
          </cell>
          <cell r="AZ42" t="str">
            <v>GSV</v>
          </cell>
          <cell r="BA42">
            <v>49275</v>
          </cell>
          <cell r="BB42">
            <v>20839</v>
          </cell>
          <cell r="BC42">
            <v>2814</v>
          </cell>
          <cell r="BD42">
            <v>23037</v>
          </cell>
          <cell r="BE42">
            <v>6436</v>
          </cell>
          <cell r="BF42">
            <v>2685</v>
          </cell>
          <cell r="BG42">
            <v>272</v>
          </cell>
          <cell r="BH42">
            <v>1676</v>
          </cell>
          <cell r="BI42">
            <v>737</v>
          </cell>
          <cell r="BJ42">
            <v>1928</v>
          </cell>
          <cell r="BK42">
            <v>1461</v>
          </cell>
          <cell r="BL42">
            <v>358</v>
          </cell>
          <cell r="BM42">
            <v>109</v>
          </cell>
          <cell r="BN42">
            <v>1420</v>
          </cell>
          <cell r="BO42">
            <v>403</v>
          </cell>
          <cell r="BP42">
            <v>6287</v>
          </cell>
          <cell r="BQ42">
            <v>5934</v>
          </cell>
          <cell r="BR42">
            <v>353</v>
          </cell>
          <cell r="BS42">
            <v>1601</v>
          </cell>
          <cell r="BT42">
            <v>1037</v>
          </cell>
          <cell r="BU42">
            <v>7062</v>
          </cell>
          <cell r="BV42">
            <v>614</v>
          </cell>
          <cell r="BW42">
            <v>2585</v>
          </cell>
          <cell r="BY42" t="str">
            <v>GSV</v>
          </cell>
          <cell r="BZ42">
            <v>42452</v>
          </cell>
          <cell r="CA42">
            <v>21258</v>
          </cell>
          <cell r="CB42">
            <v>2548</v>
          </cell>
          <cell r="CC42">
            <v>16387</v>
          </cell>
          <cell r="CD42">
            <v>5900</v>
          </cell>
          <cell r="CE42">
            <v>3343</v>
          </cell>
          <cell r="CF42">
            <v>163</v>
          </cell>
          <cell r="CG42">
            <v>2658</v>
          </cell>
          <cell r="CH42">
            <v>522</v>
          </cell>
          <cell r="CI42">
            <v>1269</v>
          </cell>
          <cell r="CJ42">
            <v>922</v>
          </cell>
          <cell r="CK42">
            <v>319</v>
          </cell>
          <cell r="CL42">
            <v>28</v>
          </cell>
          <cell r="CM42">
            <v>960</v>
          </cell>
          <cell r="CN42">
            <v>328</v>
          </cell>
          <cell r="CO42">
            <v>4363</v>
          </cell>
          <cell r="CP42">
            <v>3921</v>
          </cell>
          <cell r="CQ42">
            <v>442</v>
          </cell>
          <cell r="CR42">
            <v>1004</v>
          </cell>
          <cell r="CS42">
            <v>563</v>
          </cell>
          <cell r="CT42">
            <v>4114</v>
          </cell>
          <cell r="CU42">
            <v>443</v>
          </cell>
          <cell r="CV42">
            <v>2259</v>
          </cell>
        </row>
        <row r="43">
          <cell r="B43" t="str">
            <v>PPR</v>
          </cell>
          <cell r="C43">
            <v>-2880</v>
          </cell>
          <cell r="D43">
            <v>-1620</v>
          </cell>
          <cell r="E43">
            <v>0</v>
          </cell>
          <cell r="F43">
            <v>-1260</v>
          </cell>
          <cell r="G43">
            <v>-649</v>
          </cell>
          <cell r="H43">
            <v>-394</v>
          </cell>
          <cell r="I43">
            <v>-18</v>
          </cell>
          <cell r="J43">
            <v>-307</v>
          </cell>
          <cell r="K43">
            <v>-69</v>
          </cell>
          <cell r="L43">
            <v>-121</v>
          </cell>
          <cell r="M43">
            <v>-91</v>
          </cell>
          <cell r="N43">
            <v>-23</v>
          </cell>
          <cell r="O43">
            <v>-7</v>
          </cell>
          <cell r="P43">
            <v>-96</v>
          </cell>
          <cell r="Q43">
            <v>-38</v>
          </cell>
          <cell r="R43">
            <v>-199</v>
          </cell>
          <cell r="S43">
            <v>-182</v>
          </cell>
          <cell r="T43">
            <v>-17</v>
          </cell>
          <cell r="U43">
            <v>-116</v>
          </cell>
          <cell r="V43">
            <v>-22</v>
          </cell>
          <cell r="W43">
            <v>-256</v>
          </cell>
          <cell r="X43">
            <v>-18</v>
          </cell>
          <cell r="Y43">
            <v>0</v>
          </cell>
          <cell r="AA43" t="str">
            <v>PPR</v>
          </cell>
          <cell r="AB43">
            <v>-1122</v>
          </cell>
          <cell r="AC43">
            <v>-742</v>
          </cell>
          <cell r="AD43">
            <v>0</v>
          </cell>
          <cell r="AE43">
            <v>-380</v>
          </cell>
          <cell r="AF43">
            <v>-187</v>
          </cell>
          <cell r="AG43">
            <v>-102</v>
          </cell>
          <cell r="AH43">
            <v>-3</v>
          </cell>
          <cell r="AI43">
            <v>-80</v>
          </cell>
          <cell r="AJ43">
            <v>-19</v>
          </cell>
          <cell r="AK43">
            <v>-43</v>
          </cell>
          <cell r="AL43">
            <v>-35</v>
          </cell>
          <cell r="AM43">
            <v>-6</v>
          </cell>
          <cell r="AN43">
            <v>-2</v>
          </cell>
          <cell r="AO43">
            <v>-31</v>
          </cell>
          <cell r="AP43">
            <v>-11</v>
          </cell>
          <cell r="AQ43">
            <v>-53</v>
          </cell>
          <cell r="AR43">
            <v>-47</v>
          </cell>
          <cell r="AS43">
            <v>-6</v>
          </cell>
          <cell r="AT43">
            <v>-34</v>
          </cell>
          <cell r="AU43">
            <v>-5</v>
          </cell>
          <cell r="AV43">
            <v>-97</v>
          </cell>
          <cell r="AW43">
            <v>-4</v>
          </cell>
          <cell r="AZ43" t="str">
            <v>PPR</v>
          </cell>
          <cell r="BA43">
            <v>-1010</v>
          </cell>
          <cell r="BB43">
            <v>-608</v>
          </cell>
          <cell r="BD43">
            <v>-402</v>
          </cell>
          <cell r="BE43">
            <v>-217</v>
          </cell>
          <cell r="BF43">
            <v>-131</v>
          </cell>
          <cell r="BG43">
            <v>-9</v>
          </cell>
          <cell r="BH43">
            <v>-95</v>
          </cell>
          <cell r="BI43">
            <v>-27</v>
          </cell>
          <cell r="BJ43">
            <v>-36</v>
          </cell>
          <cell r="BK43">
            <v>-27</v>
          </cell>
          <cell r="BL43">
            <v>-6</v>
          </cell>
          <cell r="BM43">
            <v>-3</v>
          </cell>
          <cell r="BN43">
            <v>-34</v>
          </cell>
          <cell r="BO43">
            <v>-16</v>
          </cell>
          <cell r="BP43">
            <v>-61</v>
          </cell>
          <cell r="BQ43">
            <v>-58</v>
          </cell>
          <cell r="BR43">
            <v>-3</v>
          </cell>
          <cell r="BS43">
            <v>-45</v>
          </cell>
          <cell r="BT43">
            <v>-7</v>
          </cell>
          <cell r="BU43">
            <v>-66</v>
          </cell>
          <cell r="BV43">
            <v>-6</v>
          </cell>
          <cell r="BY43" t="str">
            <v>PPR</v>
          </cell>
          <cell r="BZ43">
            <v>-748</v>
          </cell>
          <cell r="CA43">
            <v>-270</v>
          </cell>
          <cell r="CC43">
            <v>-478</v>
          </cell>
          <cell r="CD43">
            <v>-245</v>
          </cell>
          <cell r="CE43">
            <v>-161</v>
          </cell>
          <cell r="CF43">
            <v>-6</v>
          </cell>
          <cell r="CG43">
            <v>-132</v>
          </cell>
          <cell r="CH43">
            <v>-23</v>
          </cell>
          <cell r="CI43">
            <v>-42</v>
          </cell>
          <cell r="CJ43">
            <v>-29</v>
          </cell>
          <cell r="CK43">
            <v>-11</v>
          </cell>
          <cell r="CL43">
            <v>-2</v>
          </cell>
          <cell r="CM43">
            <v>-31</v>
          </cell>
          <cell r="CN43">
            <v>-11</v>
          </cell>
          <cell r="CO43">
            <v>-85</v>
          </cell>
          <cell r="CP43">
            <v>-77</v>
          </cell>
          <cell r="CQ43">
            <v>-8</v>
          </cell>
          <cell r="CR43">
            <v>-37</v>
          </cell>
          <cell r="CS43">
            <v>-10</v>
          </cell>
          <cell r="CT43">
            <v>-93</v>
          </cell>
          <cell r="CU43">
            <v>-8</v>
          </cell>
        </row>
        <row r="44">
          <cell r="B44" t="str">
            <v>TPR-T</v>
          </cell>
          <cell r="C44">
            <v>-3850</v>
          </cell>
          <cell r="D44">
            <v>-1672</v>
          </cell>
          <cell r="E44">
            <v>0</v>
          </cell>
          <cell r="F44">
            <v>-2122</v>
          </cell>
          <cell r="G44">
            <v>-1120</v>
          </cell>
          <cell r="H44">
            <v>-438</v>
          </cell>
          <cell r="I44">
            <v>-15</v>
          </cell>
          <cell r="J44">
            <v>-234</v>
          </cell>
          <cell r="K44">
            <v>-189</v>
          </cell>
          <cell r="L44">
            <v>-457</v>
          </cell>
          <cell r="M44">
            <v>-380</v>
          </cell>
          <cell r="N44">
            <v>-69</v>
          </cell>
          <cell r="O44">
            <v>-8</v>
          </cell>
          <cell r="P44">
            <v>-192</v>
          </cell>
          <cell r="Q44">
            <v>-33</v>
          </cell>
          <cell r="R44">
            <v>-530</v>
          </cell>
          <cell r="S44">
            <v>-510</v>
          </cell>
          <cell r="T44">
            <v>-20</v>
          </cell>
          <cell r="U44">
            <v>-246</v>
          </cell>
          <cell r="V44">
            <v>-89</v>
          </cell>
          <cell r="W44">
            <v>-135</v>
          </cell>
          <cell r="X44">
            <v>-2</v>
          </cell>
          <cell r="Y44">
            <v>-56</v>
          </cell>
          <cell r="AA44" t="str">
            <v>TPR-T</v>
          </cell>
          <cell r="AB44">
            <v>-1599</v>
          </cell>
          <cell r="AC44">
            <v>-713</v>
          </cell>
          <cell r="AD44">
            <v>0</v>
          </cell>
          <cell r="AE44">
            <v>-886</v>
          </cell>
          <cell r="AF44">
            <v>-538</v>
          </cell>
          <cell r="AG44">
            <v>-189</v>
          </cell>
          <cell r="AH44">
            <v>-8</v>
          </cell>
          <cell r="AI44">
            <v>-62</v>
          </cell>
          <cell r="AJ44">
            <v>-119</v>
          </cell>
          <cell r="AK44">
            <v>-234</v>
          </cell>
          <cell r="AL44">
            <v>-191</v>
          </cell>
          <cell r="AM44">
            <v>-38</v>
          </cell>
          <cell r="AN44">
            <v>-5</v>
          </cell>
          <cell r="AO44">
            <v>-103</v>
          </cell>
          <cell r="AP44">
            <v>-12</v>
          </cell>
          <cell r="AQ44">
            <v>-132</v>
          </cell>
          <cell r="AR44">
            <v>-118</v>
          </cell>
          <cell r="AS44">
            <v>-14</v>
          </cell>
          <cell r="AT44">
            <v>-97</v>
          </cell>
          <cell r="AU44">
            <v>-46</v>
          </cell>
          <cell r="AV44">
            <v>-73</v>
          </cell>
          <cell r="AZ44" t="str">
            <v>TPR-T</v>
          </cell>
          <cell r="BA44">
            <v>-869</v>
          </cell>
          <cell r="BB44">
            <v>-331</v>
          </cell>
          <cell r="BD44">
            <v>-535</v>
          </cell>
          <cell r="BE44">
            <v>-112</v>
          </cell>
          <cell r="BF44">
            <v>-26</v>
          </cell>
          <cell r="BG44">
            <v>-1</v>
          </cell>
          <cell r="BH44">
            <v>-16</v>
          </cell>
          <cell r="BI44">
            <v>-9</v>
          </cell>
          <cell r="BJ44">
            <v>-71</v>
          </cell>
          <cell r="BK44">
            <v>-64</v>
          </cell>
          <cell r="BL44">
            <v>-6</v>
          </cell>
          <cell r="BM44">
            <v>-1</v>
          </cell>
          <cell r="BN44">
            <v>-11</v>
          </cell>
          <cell r="BO44">
            <v>-4</v>
          </cell>
          <cell r="BP44">
            <v>-349</v>
          </cell>
          <cell r="BQ44">
            <v>-347</v>
          </cell>
          <cell r="BR44">
            <v>-2</v>
          </cell>
          <cell r="BS44">
            <v>-21</v>
          </cell>
          <cell r="BT44">
            <v>-7</v>
          </cell>
          <cell r="BU44">
            <v>-46</v>
          </cell>
          <cell r="BW44">
            <v>-3</v>
          </cell>
          <cell r="BY44" t="str">
            <v>TPR-T</v>
          </cell>
          <cell r="BZ44">
            <v>-1382</v>
          </cell>
          <cell r="CA44">
            <v>-628</v>
          </cell>
          <cell r="CC44">
            <v>-701</v>
          </cell>
          <cell r="CD44">
            <v>-470</v>
          </cell>
          <cell r="CE44">
            <v>-223</v>
          </cell>
          <cell r="CF44">
            <v>-6</v>
          </cell>
          <cell r="CG44">
            <v>-156</v>
          </cell>
          <cell r="CH44">
            <v>-61</v>
          </cell>
          <cell r="CI44">
            <v>-152</v>
          </cell>
          <cell r="CJ44">
            <v>-125</v>
          </cell>
          <cell r="CK44">
            <v>-25</v>
          </cell>
          <cell r="CL44">
            <v>-2</v>
          </cell>
          <cell r="CM44">
            <v>-78</v>
          </cell>
          <cell r="CN44">
            <v>-17</v>
          </cell>
          <cell r="CO44">
            <v>-49</v>
          </cell>
          <cell r="CP44">
            <v>-45</v>
          </cell>
          <cell r="CQ44">
            <v>-4</v>
          </cell>
          <cell r="CR44">
            <v>-128</v>
          </cell>
          <cell r="CS44">
            <v>-36</v>
          </cell>
          <cell r="CT44">
            <v>-16</v>
          </cell>
          <cell r="CU44">
            <v>-2</v>
          </cell>
          <cell r="CV44">
            <v>-53</v>
          </cell>
        </row>
        <row r="45">
          <cell r="B45" t="str">
            <v>TPR-C</v>
          </cell>
          <cell r="C45">
            <v>-3467</v>
          </cell>
          <cell r="D45">
            <v>0</v>
          </cell>
          <cell r="E45">
            <v>0</v>
          </cell>
          <cell r="F45">
            <v>-3467</v>
          </cell>
          <cell r="G45">
            <v>-282</v>
          </cell>
          <cell r="H45">
            <v>-87</v>
          </cell>
          <cell r="I45">
            <v>0</v>
          </cell>
          <cell r="J45">
            <v>-18</v>
          </cell>
          <cell r="K45">
            <v>-69</v>
          </cell>
          <cell r="L45">
            <v>-172</v>
          </cell>
          <cell r="M45">
            <v>-166</v>
          </cell>
          <cell r="N45">
            <v>-6</v>
          </cell>
          <cell r="O45">
            <v>0</v>
          </cell>
          <cell r="P45">
            <v>-23</v>
          </cell>
          <cell r="Q45">
            <v>0</v>
          </cell>
          <cell r="R45">
            <v>-1668</v>
          </cell>
          <cell r="S45">
            <v>-1266</v>
          </cell>
          <cell r="T45">
            <v>-402</v>
          </cell>
          <cell r="U45">
            <v>-26</v>
          </cell>
          <cell r="V45">
            <v>-11</v>
          </cell>
          <cell r="W45">
            <v>-1455</v>
          </cell>
          <cell r="X45">
            <v>-25</v>
          </cell>
          <cell r="Y45">
            <v>0</v>
          </cell>
          <cell r="AA45" t="str">
            <v>TPR-C</v>
          </cell>
          <cell r="AB45">
            <v>-1346</v>
          </cell>
          <cell r="AC45">
            <v>0</v>
          </cell>
          <cell r="AD45">
            <v>0</v>
          </cell>
          <cell r="AE45">
            <v>-1346</v>
          </cell>
          <cell r="AF45">
            <v>-202</v>
          </cell>
          <cell r="AG45">
            <v>-84</v>
          </cell>
          <cell r="AH45">
            <v>0</v>
          </cell>
          <cell r="AI45">
            <v>-16</v>
          </cell>
          <cell r="AJ45">
            <v>-68</v>
          </cell>
          <cell r="AK45">
            <v>-97</v>
          </cell>
          <cell r="AL45">
            <v>-89</v>
          </cell>
          <cell r="AM45">
            <v>-8</v>
          </cell>
          <cell r="AN45">
            <v>0</v>
          </cell>
          <cell r="AO45">
            <v>-21</v>
          </cell>
          <cell r="AP45">
            <v>0</v>
          </cell>
          <cell r="AQ45">
            <v>-552</v>
          </cell>
          <cell r="AR45">
            <v>-379</v>
          </cell>
          <cell r="AS45">
            <v>-173</v>
          </cell>
          <cell r="AT45">
            <v>-4</v>
          </cell>
          <cell r="AU45">
            <v>-3</v>
          </cell>
          <cell r="AV45">
            <v>-569</v>
          </cell>
          <cell r="AW45">
            <v>-16</v>
          </cell>
          <cell r="AZ45" t="str">
            <v>TPR-C</v>
          </cell>
          <cell r="BA45">
            <v>-1501</v>
          </cell>
          <cell r="BB45">
            <v>0</v>
          </cell>
          <cell r="BD45">
            <v>-1501</v>
          </cell>
          <cell r="BE45">
            <v>-48</v>
          </cell>
          <cell r="BF45">
            <v>-3</v>
          </cell>
          <cell r="BH45">
            <v>-1</v>
          </cell>
          <cell r="BI45">
            <v>-2</v>
          </cell>
          <cell r="BJ45">
            <v>-44</v>
          </cell>
          <cell r="BK45">
            <v>-44</v>
          </cell>
          <cell r="BN45">
            <v>-1</v>
          </cell>
          <cell r="BP45">
            <v>-882</v>
          </cell>
          <cell r="BQ45">
            <v>-783</v>
          </cell>
          <cell r="BR45">
            <v>-99</v>
          </cell>
          <cell r="BT45">
            <v>-4</v>
          </cell>
          <cell r="BU45">
            <v>-571</v>
          </cell>
          <cell r="BV45">
            <v>4</v>
          </cell>
          <cell r="BY45" t="str">
            <v>TPR-C</v>
          </cell>
          <cell r="BZ45">
            <v>-620</v>
          </cell>
          <cell r="CC45">
            <v>-620</v>
          </cell>
          <cell r="CD45">
            <v>-32</v>
          </cell>
          <cell r="CE45">
            <v>0</v>
          </cell>
          <cell r="CG45">
            <v>-1</v>
          </cell>
          <cell r="CH45">
            <v>1</v>
          </cell>
          <cell r="CI45">
            <v>-31</v>
          </cell>
          <cell r="CJ45">
            <v>-33</v>
          </cell>
          <cell r="CK45">
            <v>2</v>
          </cell>
          <cell r="CM45">
            <v>-1</v>
          </cell>
          <cell r="CO45">
            <v>-234</v>
          </cell>
          <cell r="CP45">
            <v>-104</v>
          </cell>
          <cell r="CQ45">
            <v>-130</v>
          </cell>
          <cell r="CR45">
            <v>-22</v>
          </cell>
          <cell r="CS45">
            <v>-4</v>
          </cell>
          <cell r="CT45">
            <v>-315</v>
          </cell>
          <cell r="CU45">
            <v>-13</v>
          </cell>
        </row>
        <row r="46">
          <cell r="B46" t="str">
            <v>NPS</v>
          </cell>
          <cell r="C46">
            <v>140099</v>
          </cell>
          <cell r="D46">
            <v>66283</v>
          </cell>
          <cell r="E46">
            <v>6555</v>
          </cell>
          <cell r="F46">
            <v>59513</v>
          </cell>
          <cell r="G46">
            <v>20237</v>
          </cell>
          <cell r="H46">
            <v>9582</v>
          </cell>
          <cell r="I46">
            <v>744</v>
          </cell>
          <cell r="J46">
            <v>6750</v>
          </cell>
          <cell r="K46">
            <v>2088</v>
          </cell>
          <cell r="L46">
            <v>5224</v>
          </cell>
          <cell r="M46">
            <v>3813</v>
          </cell>
          <cell r="N46">
            <v>1172</v>
          </cell>
          <cell r="O46">
            <v>239</v>
          </cell>
          <cell r="P46">
            <v>4327</v>
          </cell>
          <cell r="Q46">
            <v>1104</v>
          </cell>
          <cell r="R46">
            <v>13029</v>
          </cell>
          <cell r="S46">
            <v>12157</v>
          </cell>
          <cell r="T46">
            <v>872</v>
          </cell>
          <cell r="U46">
            <v>4299</v>
          </cell>
          <cell r="V46">
            <v>2566</v>
          </cell>
          <cell r="W46">
            <v>18051</v>
          </cell>
          <cell r="X46">
            <v>1331</v>
          </cell>
          <cell r="Y46">
            <v>7748</v>
          </cell>
          <cell r="AA46" t="str">
            <v>NPS</v>
          </cell>
          <cell r="AB46">
            <v>54502</v>
          </cell>
          <cell r="AC46">
            <v>26023</v>
          </cell>
          <cell r="AD46">
            <v>1193</v>
          </cell>
          <cell r="AE46">
            <v>24326</v>
          </cell>
          <cell r="AF46">
            <v>9025</v>
          </cell>
          <cell r="AG46">
            <v>4098</v>
          </cell>
          <cell r="AH46">
            <v>331</v>
          </cell>
          <cell r="AI46">
            <v>2817</v>
          </cell>
          <cell r="AJ46">
            <v>950</v>
          </cell>
          <cell r="AK46">
            <v>2403</v>
          </cell>
          <cell r="AL46">
            <v>1752</v>
          </cell>
          <cell r="AM46">
            <v>541</v>
          </cell>
          <cell r="AN46">
            <v>110</v>
          </cell>
          <cell r="AO46">
            <v>2103</v>
          </cell>
          <cell r="AP46">
            <v>421</v>
          </cell>
          <cell r="AQ46">
            <v>4039</v>
          </cell>
          <cell r="AR46">
            <v>3716</v>
          </cell>
          <cell r="AS46">
            <v>323</v>
          </cell>
          <cell r="AT46">
            <v>1947</v>
          </cell>
          <cell r="AU46">
            <v>1034</v>
          </cell>
          <cell r="AV46">
            <v>7982</v>
          </cell>
          <cell r="AW46">
            <v>299</v>
          </cell>
          <cell r="AX46">
            <v>2960</v>
          </cell>
          <cell r="AZ46" t="str">
            <v>NPS</v>
          </cell>
          <cell r="BA46">
            <v>45895</v>
          </cell>
          <cell r="BB46">
            <v>19900</v>
          </cell>
          <cell r="BC46">
            <v>2814</v>
          </cell>
          <cell r="BD46">
            <v>20599</v>
          </cell>
          <cell r="BE46">
            <v>6059</v>
          </cell>
          <cell r="BF46">
            <v>2525</v>
          </cell>
          <cell r="BG46">
            <v>262</v>
          </cell>
          <cell r="BH46">
            <v>1564</v>
          </cell>
          <cell r="BI46">
            <v>699</v>
          </cell>
          <cell r="BJ46">
            <v>1777</v>
          </cell>
          <cell r="BK46">
            <v>1326</v>
          </cell>
          <cell r="BL46">
            <v>346</v>
          </cell>
          <cell r="BM46">
            <v>105</v>
          </cell>
          <cell r="BN46">
            <v>1374</v>
          </cell>
          <cell r="BO46">
            <v>383</v>
          </cell>
          <cell r="BP46">
            <v>4995</v>
          </cell>
          <cell r="BQ46">
            <v>4746</v>
          </cell>
          <cell r="BR46">
            <v>249</v>
          </cell>
          <cell r="BS46">
            <v>1535</v>
          </cell>
          <cell r="BT46">
            <v>1019</v>
          </cell>
          <cell r="BU46">
            <v>6379</v>
          </cell>
          <cell r="BV46">
            <v>612</v>
          </cell>
          <cell r="BW46">
            <v>2582</v>
          </cell>
          <cell r="BY46" t="str">
            <v>NPS</v>
          </cell>
          <cell r="BZ46">
            <v>39702</v>
          </cell>
          <cell r="CA46">
            <v>20360</v>
          </cell>
          <cell r="CB46">
            <v>2548</v>
          </cell>
          <cell r="CC46">
            <v>14588</v>
          </cell>
          <cell r="CD46">
            <v>5153</v>
          </cell>
          <cell r="CE46">
            <v>2959</v>
          </cell>
          <cell r="CF46">
            <v>151</v>
          </cell>
          <cell r="CG46">
            <v>2369</v>
          </cell>
          <cell r="CH46">
            <v>439</v>
          </cell>
          <cell r="CI46">
            <v>1044</v>
          </cell>
          <cell r="CJ46">
            <v>735</v>
          </cell>
          <cell r="CK46">
            <v>285</v>
          </cell>
          <cell r="CL46">
            <v>24</v>
          </cell>
          <cell r="CM46">
            <v>850</v>
          </cell>
          <cell r="CN46">
            <v>300</v>
          </cell>
          <cell r="CO46">
            <v>3995</v>
          </cell>
          <cell r="CP46">
            <v>3695</v>
          </cell>
          <cell r="CQ46">
            <v>300</v>
          </cell>
          <cell r="CR46">
            <v>817</v>
          </cell>
          <cell r="CS46">
            <v>513</v>
          </cell>
          <cell r="CT46">
            <v>3690</v>
          </cell>
          <cell r="CU46">
            <v>420</v>
          </cell>
          <cell r="CV46">
            <v>2206</v>
          </cell>
        </row>
        <row r="47">
          <cell r="B47" t="str">
            <v>RM</v>
          </cell>
          <cell r="C47">
            <v>-45504.372375500003</v>
          </cell>
          <cell r="D47">
            <v>-19482.726000000002</v>
          </cell>
          <cell r="E47">
            <v>-4948.8283754999993</v>
          </cell>
          <cell r="F47">
            <v>-15018.455999999998</v>
          </cell>
          <cell r="G47">
            <v>-5431.3019999999997</v>
          </cell>
          <cell r="H47">
            <v>-2690.547</v>
          </cell>
          <cell r="I47">
            <v>-195.23199999999997</v>
          </cell>
          <cell r="J47">
            <v>-1764.4549999999999</v>
          </cell>
          <cell r="K47">
            <v>-730.86</v>
          </cell>
          <cell r="L47">
            <v>-1217.2719999999999</v>
          </cell>
          <cell r="M47">
            <v>-788.30700000000002</v>
          </cell>
          <cell r="N47">
            <v>-339.577</v>
          </cell>
          <cell r="O47">
            <v>-89.387999999999991</v>
          </cell>
          <cell r="P47">
            <v>-1198.5329999999999</v>
          </cell>
          <cell r="Q47">
            <v>-324.95</v>
          </cell>
          <cell r="R47">
            <v>-2516.1779999999999</v>
          </cell>
          <cell r="S47">
            <v>-1978.4609999999998</v>
          </cell>
          <cell r="T47">
            <v>-537.71699999999998</v>
          </cell>
          <cell r="U47">
            <v>-1282.335</v>
          </cell>
          <cell r="V47">
            <v>-777.74799999999993</v>
          </cell>
          <cell r="W47">
            <v>-4813.2250000000004</v>
          </cell>
          <cell r="X47">
            <v>-197.66800000000001</v>
          </cell>
          <cell r="Y47">
            <v>-6054.3620000000001</v>
          </cell>
          <cell r="AA47" t="str">
            <v>RM</v>
          </cell>
          <cell r="AB47">
            <v>-17119.061450000001</v>
          </cell>
          <cell r="AC47">
            <v>-7687.2160000000003</v>
          </cell>
          <cell r="AD47">
            <v>-1254.4744499999999</v>
          </cell>
          <cell r="AE47">
            <v>-6267.2059999999992</v>
          </cell>
          <cell r="AF47">
            <v>-2385.0740000000001</v>
          </cell>
          <cell r="AG47">
            <v>-1169.547</v>
          </cell>
          <cell r="AH47">
            <v>-84.748999999999995</v>
          </cell>
          <cell r="AI47">
            <v>-726.495</v>
          </cell>
          <cell r="AJ47">
            <v>-358.303</v>
          </cell>
          <cell r="AK47">
            <v>-511.66600000000005</v>
          </cell>
          <cell r="AL47">
            <v>-366.90800000000002</v>
          </cell>
          <cell r="AM47">
            <v>-110.614</v>
          </cell>
          <cell r="AN47">
            <v>-34.143999999999998</v>
          </cell>
          <cell r="AO47">
            <v>-578.58399999999995</v>
          </cell>
          <cell r="AP47">
            <v>-125.277</v>
          </cell>
          <cell r="AQ47">
            <v>-887.85899999999992</v>
          </cell>
          <cell r="AR47">
            <v>-628.72199999999998</v>
          </cell>
          <cell r="AS47">
            <v>-259.137</v>
          </cell>
          <cell r="AT47">
            <v>-569.34400000000005</v>
          </cell>
          <cell r="AU47">
            <v>-318.78399999999999</v>
          </cell>
          <cell r="AV47">
            <v>-2062.9720000000002</v>
          </cell>
          <cell r="AW47">
            <v>-43.173000000000002</v>
          </cell>
          <cell r="AX47">
            <v>-1910.165</v>
          </cell>
          <cell r="AZ47" t="str">
            <v>RM</v>
          </cell>
          <cell r="BA47">
            <v>-14935.330399999999</v>
          </cell>
          <cell r="BB47">
            <v>-5826.68</v>
          </cell>
          <cell r="BC47">
            <v>-2034.9594</v>
          </cell>
          <cell r="BD47">
            <v>-5020.9179999999997</v>
          </cell>
          <cell r="BE47">
            <v>-1684.749</v>
          </cell>
          <cell r="BF47">
            <v>-755.80399999999997</v>
          </cell>
          <cell r="BG47">
            <v>-75.766000000000005</v>
          </cell>
          <cell r="BH47">
            <v>-435.13</v>
          </cell>
          <cell r="BI47">
            <v>-244.90799999999999</v>
          </cell>
          <cell r="BJ47">
            <v>-452.06099999999998</v>
          </cell>
          <cell r="BK47">
            <v>-275.88200000000001</v>
          </cell>
          <cell r="BL47">
            <v>-129.05799999999999</v>
          </cell>
          <cell r="BM47">
            <v>-47.120999999999995</v>
          </cell>
          <cell r="BN47">
            <v>-369.58600000000001</v>
          </cell>
          <cell r="BO47">
            <v>-107.298</v>
          </cell>
          <cell r="BP47">
            <v>-773.68000000000006</v>
          </cell>
          <cell r="BQ47">
            <v>-698.49400000000003</v>
          </cell>
          <cell r="BR47">
            <v>-75.186000000000007</v>
          </cell>
          <cell r="BS47">
            <v>-453.31799999999998</v>
          </cell>
          <cell r="BT47">
            <v>-297.21299999999997</v>
          </cell>
          <cell r="BU47">
            <v>-1737.44</v>
          </cell>
          <cell r="BV47">
            <v>-74.518000000000001</v>
          </cell>
          <cell r="BW47">
            <v>-2052.7730000000001</v>
          </cell>
          <cell r="BY47" t="str">
            <v>RM</v>
          </cell>
          <cell r="BZ47">
            <v>-13449.980525499999</v>
          </cell>
          <cell r="CA47">
            <v>-5968.83</v>
          </cell>
          <cell r="CB47">
            <v>-1659.3945254999999</v>
          </cell>
          <cell r="CC47">
            <v>-3730.3320000000003</v>
          </cell>
          <cell r="CD47">
            <v>-1361.4789999999998</v>
          </cell>
          <cell r="CE47">
            <v>-765.19599999999991</v>
          </cell>
          <cell r="CF47">
            <v>-34.716999999999999</v>
          </cell>
          <cell r="CG47">
            <v>-602.82999999999993</v>
          </cell>
          <cell r="CH47">
            <v>-127.649</v>
          </cell>
          <cell r="CI47">
            <v>-253.54499999999999</v>
          </cell>
          <cell r="CJ47">
            <v>-145.517</v>
          </cell>
          <cell r="CK47">
            <v>-99.905000000000001</v>
          </cell>
          <cell r="CL47">
            <v>-8.1230000000000011</v>
          </cell>
          <cell r="CM47">
            <v>-250.363</v>
          </cell>
          <cell r="CN47">
            <v>-92.375</v>
          </cell>
          <cell r="CO47">
            <v>-854.63900000000001</v>
          </cell>
          <cell r="CP47">
            <v>-651.245</v>
          </cell>
          <cell r="CQ47">
            <v>-203.39400000000001</v>
          </cell>
          <cell r="CR47">
            <v>-259.673</v>
          </cell>
          <cell r="CS47">
            <v>-161.751</v>
          </cell>
          <cell r="CT47">
            <v>-1012.813</v>
          </cell>
          <cell r="CU47">
            <v>-79.977000000000004</v>
          </cell>
          <cell r="CV47">
            <v>-2091.424</v>
          </cell>
        </row>
        <row r="48">
          <cell r="B48" t="str">
            <v>PM</v>
          </cell>
          <cell r="C48">
            <v>-22747.411628200003</v>
          </cell>
          <cell r="D48">
            <v>-6347.6959999999999</v>
          </cell>
          <cell r="E48">
            <v>-4179.0106281999997</v>
          </cell>
          <cell r="F48">
            <v>-11774.881000000001</v>
          </cell>
          <cell r="G48">
            <v>-4115.47</v>
          </cell>
          <cell r="H48">
            <v>-1783.085</v>
          </cell>
          <cell r="I48">
            <v>-116.661</v>
          </cell>
          <cell r="J48">
            <v>-1347.4089999999999</v>
          </cell>
          <cell r="K48">
            <v>-319.01499999999999</v>
          </cell>
          <cell r="L48">
            <v>-1422.2070000000001</v>
          </cell>
          <cell r="M48">
            <v>-1052.393</v>
          </cell>
          <cell r="N48">
            <v>-333.77</v>
          </cell>
          <cell r="O48">
            <v>-36.043999999999997</v>
          </cell>
          <cell r="P48">
            <v>-671.8660000000001</v>
          </cell>
          <cell r="Q48">
            <v>-238.31199999999998</v>
          </cell>
          <cell r="R48">
            <v>-1821.056</v>
          </cell>
          <cell r="S48">
            <v>-1440.4830000000002</v>
          </cell>
          <cell r="T48">
            <v>-380.57299999999998</v>
          </cell>
          <cell r="U48">
            <v>-830.26100000000008</v>
          </cell>
          <cell r="V48">
            <v>-445.43599999999998</v>
          </cell>
          <cell r="W48">
            <v>-4383.4440000000004</v>
          </cell>
          <cell r="X48">
            <v>-179.214</v>
          </cell>
          <cell r="Y48">
            <v>-445.82400000000007</v>
          </cell>
          <cell r="AA48" t="str">
            <v>PM</v>
          </cell>
          <cell r="AB48">
            <v>-8760.7359799999995</v>
          </cell>
          <cell r="AC48">
            <v>-2435.5030000000002</v>
          </cell>
          <cell r="AD48">
            <v>-1059.3339800000001</v>
          </cell>
          <cell r="AE48">
            <v>-5098.2320000000009</v>
          </cell>
          <cell r="AF48">
            <v>-1959.307</v>
          </cell>
          <cell r="AG48">
            <v>-817.14499999999998</v>
          </cell>
          <cell r="AH48">
            <v>-51.561999999999998</v>
          </cell>
          <cell r="AI48">
            <v>-615.101</v>
          </cell>
          <cell r="AJ48">
            <v>-150.482</v>
          </cell>
          <cell r="AK48">
            <v>-727.86000000000013</v>
          </cell>
          <cell r="AL48">
            <v>-556.00800000000004</v>
          </cell>
          <cell r="AM48">
            <v>-155.57499999999999</v>
          </cell>
          <cell r="AN48">
            <v>-16.277000000000001</v>
          </cell>
          <cell r="AO48">
            <v>-332.63600000000002</v>
          </cell>
          <cell r="AP48">
            <v>-81.665999999999997</v>
          </cell>
          <cell r="AQ48">
            <v>-620.62</v>
          </cell>
          <cell r="AR48">
            <v>-472.673</v>
          </cell>
          <cell r="AS48">
            <v>-147.947</v>
          </cell>
          <cell r="AT48">
            <v>-367.74400000000003</v>
          </cell>
          <cell r="AU48">
            <v>-159.19900000000001</v>
          </cell>
          <cell r="AV48">
            <v>-1955.7750000000001</v>
          </cell>
          <cell r="AW48">
            <v>-35.587000000000003</v>
          </cell>
          <cell r="AX48">
            <v>-167.667</v>
          </cell>
          <cell r="AZ48" t="str">
            <v>PM</v>
          </cell>
          <cell r="BA48">
            <v>-7809.2041600000002</v>
          </cell>
          <cell r="BB48">
            <v>-1950.105</v>
          </cell>
          <cell r="BC48">
            <v>-1718.4101599999999</v>
          </cell>
          <cell r="BD48">
            <v>-3998.4630000000002</v>
          </cell>
          <cell r="BE48">
            <v>-1276.356</v>
          </cell>
          <cell r="BF48">
            <v>-452.01300000000003</v>
          </cell>
          <cell r="BG48">
            <v>-40.515999999999998</v>
          </cell>
          <cell r="BH48">
            <v>-290.39100000000002</v>
          </cell>
          <cell r="BI48">
            <v>-121.10599999999999</v>
          </cell>
          <cell r="BJ48">
            <v>-509.92700000000002</v>
          </cell>
          <cell r="BK48">
            <v>-399.18599999999998</v>
          </cell>
          <cell r="BL48">
            <v>-95.381</v>
          </cell>
          <cell r="BM48">
            <v>-15.36</v>
          </cell>
          <cell r="BN48">
            <v>-218.828</v>
          </cell>
          <cell r="BO48">
            <v>-95.587999999999994</v>
          </cell>
          <cell r="BP48">
            <v>-642.44000000000005</v>
          </cell>
          <cell r="BQ48">
            <v>-551.89700000000005</v>
          </cell>
          <cell r="BR48">
            <v>-90.543000000000006</v>
          </cell>
          <cell r="BS48">
            <v>-304.38300000000004</v>
          </cell>
          <cell r="BT48">
            <v>-192.946</v>
          </cell>
          <cell r="BU48">
            <v>-1520.7950000000001</v>
          </cell>
          <cell r="BV48">
            <v>-61.543000000000006</v>
          </cell>
          <cell r="BW48">
            <v>-142.226</v>
          </cell>
          <cell r="BY48" t="str">
            <v>PM</v>
          </cell>
          <cell r="BZ48">
            <v>-6177.4714881999989</v>
          </cell>
          <cell r="CA48">
            <v>-1962.088</v>
          </cell>
          <cell r="CB48">
            <v>-1401.2664881999999</v>
          </cell>
          <cell r="CC48">
            <v>-2678.1859999999997</v>
          </cell>
          <cell r="CD48">
            <v>-879.80700000000002</v>
          </cell>
          <cell r="CE48">
            <v>-513.92700000000002</v>
          </cell>
          <cell r="CF48">
            <v>-24.582999999999998</v>
          </cell>
          <cell r="CG48">
            <v>-441.91699999999997</v>
          </cell>
          <cell r="CH48">
            <v>-47.427</v>
          </cell>
          <cell r="CI48">
            <v>-184.42000000000002</v>
          </cell>
          <cell r="CJ48">
            <v>-97.199000000000012</v>
          </cell>
          <cell r="CK48">
            <v>-82.813999999999993</v>
          </cell>
          <cell r="CL48">
            <v>-4.407</v>
          </cell>
          <cell r="CM48">
            <v>-120.402</v>
          </cell>
          <cell r="CN48">
            <v>-61.058</v>
          </cell>
          <cell r="CO48">
            <v>-557.99599999999998</v>
          </cell>
          <cell r="CP48">
            <v>-415.91299999999995</v>
          </cell>
          <cell r="CQ48">
            <v>-142.083</v>
          </cell>
          <cell r="CR48">
            <v>-158.13399999999999</v>
          </cell>
          <cell r="CS48">
            <v>-93.290999999999997</v>
          </cell>
          <cell r="CT48">
            <v>-906.87400000000002</v>
          </cell>
          <cell r="CU48">
            <v>-82.084000000000003</v>
          </cell>
          <cell r="CV48">
            <v>-135.93100000000001</v>
          </cell>
        </row>
        <row r="49">
          <cell r="B49" t="str">
            <v>PPS</v>
          </cell>
          <cell r="C49">
            <v>-9089.3803863000012</v>
          </cell>
          <cell r="D49">
            <v>-3461.6930000000002</v>
          </cell>
          <cell r="E49">
            <v>3312.4426137</v>
          </cell>
          <cell r="F49">
            <v>-8432.8850000000002</v>
          </cell>
          <cell r="G49">
            <v>-2407.7719999999995</v>
          </cell>
          <cell r="H49">
            <v>-913.74899999999991</v>
          </cell>
          <cell r="I49">
            <v>-117.727</v>
          </cell>
          <cell r="J49">
            <v>-511.19499999999994</v>
          </cell>
          <cell r="K49">
            <v>-284.827</v>
          </cell>
          <cell r="L49">
            <v>-949.36699999999985</v>
          </cell>
          <cell r="M49">
            <v>-794.0089999999999</v>
          </cell>
          <cell r="N49">
            <v>-140.71199999999999</v>
          </cell>
          <cell r="O49">
            <v>-14.646000000000001</v>
          </cell>
          <cell r="P49">
            <v>-401.30600000000004</v>
          </cell>
          <cell r="Q49">
            <v>-143.35000000000002</v>
          </cell>
          <cell r="R49">
            <v>-2266.9290000000001</v>
          </cell>
          <cell r="S49">
            <v>-1708.527</v>
          </cell>
          <cell r="T49">
            <v>-558.40200000000004</v>
          </cell>
          <cell r="U49">
            <v>-428.27200000000005</v>
          </cell>
          <cell r="V49">
            <v>-239.899</v>
          </cell>
          <cell r="W49">
            <v>-2928.7179999999998</v>
          </cell>
          <cell r="X49">
            <v>-161.29500000000002</v>
          </cell>
          <cell r="Y49">
            <v>-507.245</v>
          </cell>
          <cell r="AA49" t="str">
            <v>PPS</v>
          </cell>
          <cell r="AB49">
            <v>-4063.5705700000008</v>
          </cell>
          <cell r="AC49">
            <v>-1363.7940000000001</v>
          </cell>
          <cell r="AD49">
            <v>1192.08743</v>
          </cell>
          <cell r="AE49">
            <v>-3734.5470000000005</v>
          </cell>
          <cell r="AF49">
            <v>-1152.8969999999999</v>
          </cell>
          <cell r="AG49">
            <v>-457.98</v>
          </cell>
          <cell r="AH49">
            <v>-54.317</v>
          </cell>
          <cell r="AI49">
            <v>-275.22699999999998</v>
          </cell>
          <cell r="AJ49">
            <v>-128.43600000000001</v>
          </cell>
          <cell r="AK49">
            <v>-446.72899999999998</v>
          </cell>
          <cell r="AL49">
            <v>-374.23599999999999</v>
          </cell>
          <cell r="AM49">
            <v>-65.536000000000001</v>
          </cell>
          <cell r="AN49">
            <v>-6.9569999999999999</v>
          </cell>
          <cell r="AO49">
            <v>-194.572</v>
          </cell>
          <cell r="AP49">
            <v>-53.616</v>
          </cell>
          <cell r="AQ49">
            <v>-764.23099999999999</v>
          </cell>
          <cell r="AR49">
            <v>-561.57100000000003</v>
          </cell>
          <cell r="AS49">
            <v>-202.66</v>
          </cell>
          <cell r="AT49">
            <v>-205.31</v>
          </cell>
          <cell r="AU49">
            <v>-113.21899999999999</v>
          </cell>
          <cell r="AV49">
            <v>-1460.153</v>
          </cell>
          <cell r="AW49">
            <v>-38.737000000000002</v>
          </cell>
          <cell r="AX49">
            <v>-157.31700000000001</v>
          </cell>
          <cell r="AZ49" t="str">
            <v>PPS</v>
          </cell>
          <cell r="BA49">
            <v>-2582.83644</v>
          </cell>
          <cell r="BB49">
            <v>-1049.8530000000001</v>
          </cell>
          <cell r="BC49">
            <v>1395.23756</v>
          </cell>
          <cell r="BD49">
            <v>-2740.473</v>
          </cell>
          <cell r="BE49">
            <v>-718.12</v>
          </cell>
          <cell r="BF49">
            <v>-239.107</v>
          </cell>
          <cell r="BG49">
            <v>-39.875999999999998</v>
          </cell>
          <cell r="BH49">
            <v>-110.86799999999999</v>
          </cell>
          <cell r="BI49">
            <v>-88.363</v>
          </cell>
          <cell r="BJ49">
            <v>-305.70300000000003</v>
          </cell>
          <cell r="BK49">
            <v>-259.334</v>
          </cell>
          <cell r="BL49">
            <v>-40.387</v>
          </cell>
          <cell r="BM49">
            <v>-5.9820000000000002</v>
          </cell>
          <cell r="BN49">
            <v>-123.68</v>
          </cell>
          <cell r="BO49">
            <v>-49.63</v>
          </cell>
          <cell r="BP49">
            <v>-807.41300000000001</v>
          </cell>
          <cell r="BQ49">
            <v>-660.27700000000004</v>
          </cell>
          <cell r="BR49">
            <v>-147.136</v>
          </cell>
          <cell r="BS49">
            <v>-147.45600000000002</v>
          </cell>
          <cell r="BT49">
            <v>-89.338999999999999</v>
          </cell>
          <cell r="BU49">
            <v>-901.76600000000008</v>
          </cell>
          <cell r="BV49">
            <v>-76.379000000000005</v>
          </cell>
          <cell r="BW49">
            <v>-187.74799999999999</v>
          </cell>
          <cell r="BY49" t="str">
            <v>PPS</v>
          </cell>
          <cell r="BZ49">
            <v>-2442.9733762999999</v>
          </cell>
          <cell r="CA49">
            <v>-1048.046</v>
          </cell>
          <cell r="CB49">
            <v>725.11762369999997</v>
          </cell>
          <cell r="CC49">
            <v>-1957.865</v>
          </cell>
          <cell r="CD49">
            <v>-536.755</v>
          </cell>
          <cell r="CE49">
            <v>-216.66199999999998</v>
          </cell>
          <cell r="CF49">
            <v>-23.533999999999999</v>
          </cell>
          <cell r="CG49">
            <v>-125.1</v>
          </cell>
          <cell r="CH49">
            <v>-68.028000000000006</v>
          </cell>
          <cell r="CI49">
            <v>-196.935</v>
          </cell>
          <cell r="CJ49">
            <v>-160.43899999999999</v>
          </cell>
          <cell r="CK49">
            <v>-34.789000000000001</v>
          </cell>
          <cell r="CL49">
            <v>-1.7070000000000001</v>
          </cell>
          <cell r="CM49">
            <v>-83.054000000000002</v>
          </cell>
          <cell r="CN49">
            <v>-40.103999999999999</v>
          </cell>
          <cell r="CO49">
            <v>-695.28499999999997</v>
          </cell>
          <cell r="CP49">
            <v>-486.67899999999997</v>
          </cell>
          <cell r="CQ49">
            <v>-208.60599999999999</v>
          </cell>
          <cell r="CR49">
            <v>-75.506</v>
          </cell>
          <cell r="CS49">
            <v>-37.341000000000001</v>
          </cell>
          <cell r="CT49">
            <v>-566.79899999999998</v>
          </cell>
          <cell r="CU49">
            <v>-46.179000000000002</v>
          </cell>
          <cell r="CV49">
            <v>-162.18</v>
          </cell>
        </row>
        <row r="50">
          <cell r="B50" t="str">
            <v>Variable Cost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A50" t="str">
            <v>Variable Cost</v>
          </cell>
          <cell r="AB50">
            <v>0</v>
          </cell>
          <cell r="AE50">
            <v>0</v>
          </cell>
          <cell r="AF50">
            <v>0</v>
          </cell>
          <cell r="AG50">
            <v>0</v>
          </cell>
          <cell r="AK50">
            <v>0</v>
          </cell>
          <cell r="AQ50">
            <v>0</v>
          </cell>
          <cell r="AZ50" t="str">
            <v>Variable Cost</v>
          </cell>
          <cell r="BA50">
            <v>0</v>
          </cell>
          <cell r="BD50">
            <v>0</v>
          </cell>
          <cell r="BE50">
            <v>0</v>
          </cell>
          <cell r="BF50">
            <v>0</v>
          </cell>
          <cell r="BJ50">
            <v>0</v>
          </cell>
          <cell r="BP50">
            <v>0</v>
          </cell>
          <cell r="BY50" t="str">
            <v>Variable Cost</v>
          </cell>
          <cell r="BZ50">
            <v>0</v>
          </cell>
          <cell r="CC50">
            <v>0</v>
          </cell>
          <cell r="CD50">
            <v>0</v>
          </cell>
          <cell r="CE50">
            <v>0</v>
          </cell>
          <cell r="CI50">
            <v>0</v>
          </cell>
          <cell r="CO50">
            <v>0</v>
          </cell>
        </row>
        <row r="51">
          <cell r="B51" t="str">
            <v>Fixed Cost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A51" t="str">
            <v>Fixed Cost</v>
          </cell>
          <cell r="AB51">
            <v>0</v>
          </cell>
          <cell r="AE51">
            <v>0</v>
          </cell>
          <cell r="AF51">
            <v>0</v>
          </cell>
          <cell r="AG51">
            <v>0</v>
          </cell>
          <cell r="AK51">
            <v>0</v>
          </cell>
          <cell r="AQ51">
            <v>0</v>
          </cell>
          <cell r="AZ51" t="str">
            <v>Fixed Cost</v>
          </cell>
          <cell r="BA51">
            <v>0</v>
          </cell>
          <cell r="BD51">
            <v>0</v>
          </cell>
          <cell r="BE51">
            <v>0</v>
          </cell>
          <cell r="BF51">
            <v>0</v>
          </cell>
          <cell r="BJ51">
            <v>0</v>
          </cell>
          <cell r="BP51">
            <v>0</v>
          </cell>
          <cell r="BY51" t="str">
            <v>Fixed Cost</v>
          </cell>
          <cell r="BZ51">
            <v>0</v>
          </cell>
          <cell r="CC51">
            <v>0</v>
          </cell>
          <cell r="CD51">
            <v>0</v>
          </cell>
          <cell r="CE51">
            <v>0</v>
          </cell>
          <cell r="CI51">
            <v>0</v>
          </cell>
          <cell r="CO51">
            <v>0</v>
          </cell>
        </row>
        <row r="52">
          <cell r="B52" t="str">
            <v>Variable Distribution</v>
          </cell>
          <cell r="C52">
            <v>-2896.1680999999971</v>
          </cell>
          <cell r="D52">
            <v>-956.74950699999988</v>
          </cell>
          <cell r="E52">
            <v>0</v>
          </cell>
          <cell r="F52">
            <v>-1764.1140659014889</v>
          </cell>
          <cell r="G52">
            <v>-540.80586428718516</v>
          </cell>
          <cell r="H52">
            <v>-198.69820581791862</v>
          </cell>
          <cell r="I52">
            <v>-14.093184624755285</v>
          </cell>
          <cell r="J52">
            <v>-100.92975559955214</v>
          </cell>
          <cell r="K52">
            <v>-83.675265593611201</v>
          </cell>
          <cell r="L52">
            <v>-278.65011240065951</v>
          </cell>
          <cell r="M52">
            <v>-248.62613404145506</v>
          </cell>
          <cell r="N52">
            <v>-26.553927149374832</v>
          </cell>
          <cell r="O52">
            <v>-3.4700512098295779</v>
          </cell>
          <cell r="P52">
            <v>-52.521053527893301</v>
          </cell>
          <cell r="Q52">
            <v>-10.936492540713729</v>
          </cell>
          <cell r="R52">
            <v>-250.45173260278568</v>
          </cell>
          <cell r="S52">
            <v>-206.98738889436541</v>
          </cell>
          <cell r="T52">
            <v>-43.464343708420273</v>
          </cell>
          <cell r="U52">
            <v>-71.667597631661494</v>
          </cell>
          <cell r="V52">
            <v>-44.907902097883472</v>
          </cell>
          <cell r="W52">
            <v>-832.17193788368388</v>
          </cell>
          <cell r="X52">
            <v>-24.109031398289215</v>
          </cell>
          <cell r="Y52">
            <v>-175.3045270985084</v>
          </cell>
          <cell r="AA52" t="str">
            <v>Variable Distribution</v>
          </cell>
          <cell r="AB52">
            <v>-1119.5586499999986</v>
          </cell>
          <cell r="AC52">
            <v>-576.92156549999993</v>
          </cell>
          <cell r="AE52">
            <v>-507.63416124787528</v>
          </cell>
          <cell r="AF52">
            <v>-197.16836980294329</v>
          </cell>
          <cell r="AG52">
            <v>-65.353637263138069</v>
          </cell>
          <cell r="AH52">
            <v>-5.1665787110412644</v>
          </cell>
          <cell r="AI52">
            <v>-27.900984161445042</v>
          </cell>
          <cell r="AJ52">
            <v>-32.286074390651763</v>
          </cell>
          <cell r="AK52">
            <v>-107.87007308519078</v>
          </cell>
          <cell r="AL52">
            <v>-96.697038275790732</v>
          </cell>
          <cell r="AM52">
            <v>-9.7206970453601738</v>
          </cell>
          <cell r="AN52">
            <v>-1.4523377640398829</v>
          </cell>
          <cell r="AO52">
            <v>-20.745708237432151</v>
          </cell>
          <cell r="AP52">
            <v>-3.1989512171823113</v>
          </cell>
          <cell r="AQ52">
            <v>-17.388726513587375</v>
          </cell>
          <cell r="AR52">
            <v>-12.761939346301947</v>
          </cell>
          <cell r="AS52">
            <v>-4.6267871672854275</v>
          </cell>
          <cell r="AT52">
            <v>-25.692192522350727</v>
          </cell>
          <cell r="AU52">
            <v>-14.72992062586688</v>
          </cell>
          <cell r="AV52">
            <v>-251.59108054559499</v>
          </cell>
          <cell r="AW52">
            <v>-1.0638712375320747</v>
          </cell>
          <cell r="AX52">
            <v>-35.002923252123296</v>
          </cell>
          <cell r="AZ52" t="str">
            <v>Variable Distribution</v>
          </cell>
          <cell r="BA52">
            <v>-928.28049999999973</v>
          </cell>
          <cell r="BB52">
            <v>-206.59383499999998</v>
          </cell>
          <cell r="BD52">
            <v>-716.85187426334801</v>
          </cell>
          <cell r="BE52">
            <v>-134.1619042916696</v>
          </cell>
          <cell r="BF52">
            <v>-43.016970010046236</v>
          </cell>
          <cell r="BG52">
            <v>-4.1678023198561744</v>
          </cell>
          <cell r="BH52">
            <v>-16.315978492704449</v>
          </cell>
          <cell r="BI52">
            <v>-22.533189197485608</v>
          </cell>
          <cell r="BJ52">
            <v>-74.639935381901907</v>
          </cell>
          <cell r="BK52">
            <v>-67.14959008034235</v>
          </cell>
          <cell r="BL52">
            <v>-6.1517926932181295</v>
          </cell>
          <cell r="BM52">
            <v>-1.3385526083414307</v>
          </cell>
          <cell r="BN52">
            <v>-13.475028115175618</v>
          </cell>
          <cell r="BO52">
            <v>-3.0299707845458377</v>
          </cell>
          <cell r="BP52">
            <v>-122.59485423816793</v>
          </cell>
          <cell r="BQ52">
            <v>-97.679691707703327</v>
          </cell>
          <cell r="BR52">
            <v>-24.915162530464602</v>
          </cell>
          <cell r="BS52">
            <v>-20.80989432168094</v>
          </cell>
          <cell r="BT52">
            <v>-14.37264658986695</v>
          </cell>
          <cell r="BU52">
            <v>-404.82604363792041</v>
          </cell>
          <cell r="BV52">
            <v>-20.086531184042222</v>
          </cell>
          <cell r="BW52">
            <v>-4.8347907366517484</v>
          </cell>
          <cell r="BY52" t="str">
            <v>Variable Distribution</v>
          </cell>
          <cell r="BZ52">
            <v>-848.32894999999871</v>
          </cell>
          <cell r="CA52">
            <v>-173.23410649999994</v>
          </cell>
          <cell r="CC52">
            <v>-539.62803039026539</v>
          </cell>
          <cell r="CD52">
            <v>-209.47559019257221</v>
          </cell>
          <cell r="CE52">
            <v>-90.327598544734315</v>
          </cell>
          <cell r="CF52">
            <v>-4.758803593857845</v>
          </cell>
          <cell r="CG52">
            <v>-56.712792945402647</v>
          </cell>
          <cell r="CH52">
            <v>-28.856002005473822</v>
          </cell>
          <cell r="CI52">
            <v>-96.140103933566792</v>
          </cell>
          <cell r="CJ52">
            <v>-84.779505685321993</v>
          </cell>
          <cell r="CK52">
            <v>-10.68143741079653</v>
          </cell>
          <cell r="CL52">
            <v>-0.6791608374482645</v>
          </cell>
          <cell r="CM52">
            <v>-18.300317175285528</v>
          </cell>
          <cell r="CN52">
            <v>-4.7075705389855793</v>
          </cell>
          <cell r="CO52">
            <v>-110.46815185103038</v>
          </cell>
          <cell r="CP52">
            <v>-96.545757840360139</v>
          </cell>
          <cell r="CQ52">
            <v>-13.922394010670246</v>
          </cell>
          <cell r="CR52">
            <v>-25.165510787629831</v>
          </cell>
          <cell r="CS52">
            <v>-15.805334882149644</v>
          </cell>
          <cell r="CT52">
            <v>-175.75481370016851</v>
          </cell>
          <cell r="CU52">
            <v>-2.9586289767149156</v>
          </cell>
          <cell r="CV52">
            <v>-135.46681310973335</v>
          </cell>
        </row>
        <row r="53">
          <cell r="B53" t="str">
            <v xml:space="preserve">Fixed Distribution 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 t="str">
            <v xml:space="preserve">Fixed Distribution </v>
          </cell>
          <cell r="AB53">
            <v>0</v>
          </cell>
          <cell r="AE53">
            <v>0</v>
          </cell>
          <cell r="AF53">
            <v>0</v>
          </cell>
          <cell r="AG53">
            <v>0</v>
          </cell>
          <cell r="AK53">
            <v>0</v>
          </cell>
          <cell r="AQ53">
            <v>0</v>
          </cell>
          <cell r="AZ53" t="str">
            <v xml:space="preserve">Fixed Distribution </v>
          </cell>
          <cell r="BA53">
            <v>0</v>
          </cell>
          <cell r="BD53">
            <v>0</v>
          </cell>
          <cell r="BE53">
            <v>0</v>
          </cell>
          <cell r="BF53">
            <v>0</v>
          </cell>
          <cell r="BJ53">
            <v>0</v>
          </cell>
          <cell r="BP53">
            <v>0</v>
          </cell>
          <cell r="BY53" t="str">
            <v xml:space="preserve">Fixed Distribution </v>
          </cell>
          <cell r="BZ53">
            <v>0</v>
          </cell>
          <cell r="CC53">
            <v>0</v>
          </cell>
          <cell r="CD53">
            <v>0</v>
          </cell>
          <cell r="CE53">
            <v>0</v>
          </cell>
          <cell r="CI53">
            <v>0</v>
          </cell>
          <cell r="CO53">
            <v>0</v>
          </cell>
        </row>
        <row r="54">
          <cell r="B54" t="str">
            <v>Supply Chain Overheads</v>
          </cell>
          <cell r="C54">
            <v>-5388.5978999999952</v>
          </cell>
          <cell r="D54">
            <v>-1776.8205129999997</v>
          </cell>
          <cell r="E54">
            <v>0</v>
          </cell>
          <cell r="F54">
            <v>-3286.2118366741943</v>
          </cell>
          <cell r="G54">
            <v>-1014.3537479619152</v>
          </cell>
          <cell r="H54">
            <v>-369.01095366184887</v>
          </cell>
          <cell r="I54">
            <v>-26.173057160259816</v>
          </cell>
          <cell r="J54">
            <v>-187.44097468488255</v>
          </cell>
          <cell r="K54">
            <v>-155.39692181670651</v>
          </cell>
          <cell r="L54">
            <v>-527.49306588693912</v>
          </cell>
          <cell r="M54">
            <v>-461.73424893413096</v>
          </cell>
          <cell r="N54">
            <v>-49.314436134553262</v>
          </cell>
          <cell r="O54">
            <v>-16.444380818254931</v>
          </cell>
          <cell r="P54">
            <v>-97.539099408944708</v>
          </cell>
          <cell r="Q54">
            <v>-20.310629004182641</v>
          </cell>
          <cell r="R54">
            <v>-465.12464626231633</v>
          </cell>
          <cell r="S54">
            <v>-384.40515080382153</v>
          </cell>
          <cell r="T54">
            <v>-80.719495458494805</v>
          </cell>
          <cell r="U54">
            <v>-133.09696703022851</v>
          </cell>
          <cell r="V54">
            <v>-83.400389610355035</v>
          </cell>
          <cell r="W54">
            <v>-1545.462170355413</v>
          </cell>
          <cell r="X54">
            <v>-44.773915453965692</v>
          </cell>
          <cell r="Y54">
            <v>-325.56555032580127</v>
          </cell>
          <cell r="AA54" t="str">
            <v>Supply Chain Overheads</v>
          </cell>
          <cell r="AB54">
            <v>-2089.1803499999974</v>
          </cell>
          <cell r="AC54">
            <v>-1071.4257645</v>
          </cell>
          <cell r="AE54">
            <v>-952.74915660319709</v>
          </cell>
          <cell r="AF54">
            <v>-376.16982963403763</v>
          </cell>
          <cell r="AG54">
            <v>-121.37104063154213</v>
          </cell>
          <cell r="AH54">
            <v>-9.5950747490766357</v>
          </cell>
          <cell r="AI54">
            <v>-51.816113442683651</v>
          </cell>
          <cell r="AJ54">
            <v>-59.959852439781841</v>
          </cell>
          <cell r="AK54">
            <v>-210.33013572964006</v>
          </cell>
          <cell r="AL54">
            <v>-179.58021394075425</v>
          </cell>
          <cell r="AM54">
            <v>-18.052723084240323</v>
          </cell>
          <cell r="AN54">
            <v>-12.697198704645498</v>
          </cell>
          <cell r="AO54">
            <v>-38.527743869516854</v>
          </cell>
          <cell r="AP54">
            <v>-5.940909403338579</v>
          </cell>
          <cell r="AQ54">
            <v>-32.293349239519415</v>
          </cell>
          <cell r="AR54">
            <v>-23.700744500275047</v>
          </cell>
          <cell r="AS54">
            <v>-8.5926047392443667</v>
          </cell>
          <cell r="AT54">
            <v>-47.714071827222782</v>
          </cell>
          <cell r="AU54">
            <v>-27.355566876609924</v>
          </cell>
          <cell r="AV54">
            <v>-467.24057815610502</v>
          </cell>
          <cell r="AW54">
            <v>-1.9757608697024249</v>
          </cell>
          <cell r="AX54">
            <v>-65.00542889680041</v>
          </cell>
          <cell r="AZ54" t="str">
            <v>Supply Chain Overheads</v>
          </cell>
          <cell r="BA54">
            <v>-1723.9494999999997</v>
          </cell>
          <cell r="BB54">
            <v>-383.67426499999999</v>
          </cell>
          <cell r="BD54">
            <v>-1331.2963379176465</v>
          </cell>
          <cell r="BE54">
            <v>-249.15782225595785</v>
          </cell>
          <cell r="BF54">
            <v>-79.888658590085868</v>
          </cell>
          <cell r="BG54">
            <v>-7.7402043083043255</v>
          </cell>
          <cell r="BH54">
            <v>-30.30110291502255</v>
          </cell>
          <cell r="BI54">
            <v>-41.847351366758993</v>
          </cell>
          <cell r="BJ54">
            <v>-138.61702285210356</v>
          </cell>
          <cell r="BK54">
            <v>-124.70638157777866</v>
          </cell>
          <cell r="BL54">
            <v>-11.42475785883367</v>
          </cell>
          <cell r="BM54">
            <v>-2.4858834154912288</v>
          </cell>
          <cell r="BN54">
            <v>-25.025052213897581</v>
          </cell>
          <cell r="BO54">
            <v>-5.6270885998708424</v>
          </cell>
          <cell r="BP54">
            <v>-227.67615787088332</v>
          </cell>
          <cell r="BQ54">
            <v>-181.40514174287762</v>
          </cell>
          <cell r="BR54">
            <v>-46.271016128005698</v>
          </cell>
          <cell r="BS54">
            <v>-38.646946597407464</v>
          </cell>
          <cell r="BT54">
            <v>-26.692057952610053</v>
          </cell>
          <cell r="BU54">
            <v>-751.81979532756657</v>
          </cell>
          <cell r="BV54">
            <v>-37.303557913221276</v>
          </cell>
          <cell r="BW54">
            <v>-8.9788970823532477</v>
          </cell>
          <cell r="BY54" t="str">
            <v>Supply Chain Overheads</v>
          </cell>
          <cell r="BZ54">
            <v>-1575.4680499999979</v>
          </cell>
          <cell r="CA54">
            <v>-321.72048349999989</v>
          </cell>
          <cell r="CC54">
            <v>-1002.1663421533505</v>
          </cell>
          <cell r="CD54">
            <v>-389.02609607191988</v>
          </cell>
          <cell r="CE54">
            <v>-167.75125444022089</v>
          </cell>
          <cell r="CF54">
            <v>-8.8377781028788558</v>
          </cell>
          <cell r="CG54">
            <v>-105.32375832717635</v>
          </cell>
          <cell r="CH54">
            <v>-53.589718010165676</v>
          </cell>
          <cell r="CI54">
            <v>-178.54590730519547</v>
          </cell>
          <cell r="CJ54">
            <v>-157.44765341559801</v>
          </cell>
          <cell r="CK54">
            <v>-19.836955191479269</v>
          </cell>
          <cell r="CL54">
            <v>-1.2612986981182055</v>
          </cell>
          <cell r="CM54">
            <v>-33.986303325530272</v>
          </cell>
          <cell r="CN54">
            <v>-8.7426310009732191</v>
          </cell>
          <cell r="CO54">
            <v>-205.1551391519136</v>
          </cell>
          <cell r="CP54">
            <v>-179.29926456066886</v>
          </cell>
          <cell r="CQ54">
            <v>-25.855874591244742</v>
          </cell>
          <cell r="CR54">
            <v>-46.73594860559826</v>
          </cell>
          <cell r="CS54">
            <v>-29.352764781135058</v>
          </cell>
          <cell r="CT54">
            <v>-326.40179687174157</v>
          </cell>
          <cell r="CU54">
            <v>-5.4945966710419869</v>
          </cell>
          <cell r="CV54">
            <v>-251.58122434664764</v>
          </cell>
        </row>
        <row r="55">
          <cell r="B55" t="str">
            <v>SCC</v>
          </cell>
          <cell r="C55">
            <v>-85625.930389999994</v>
          </cell>
          <cell r="D55">
            <v>-32025.685019999997</v>
          </cell>
          <cell r="E55">
            <v>-5815.3963899999999</v>
          </cell>
          <cell r="F55">
            <v>-40276.547902575679</v>
          </cell>
          <cell r="G55">
            <v>-13509.703612249099</v>
          </cell>
          <cell r="H55">
            <v>-5955.090159479767</v>
          </cell>
          <cell r="I55">
            <v>-469.88624178501516</v>
          </cell>
          <cell r="J55">
            <v>-3911.4297302844343</v>
          </cell>
          <cell r="K55">
            <v>-1573.7741874103176</v>
          </cell>
          <cell r="L55">
            <v>-4394.9891782875993</v>
          </cell>
          <cell r="M55">
            <v>-3345.069382975586</v>
          </cell>
          <cell r="N55">
            <v>-889.92736328392812</v>
          </cell>
          <cell r="O55">
            <v>-159.99243202808452</v>
          </cell>
          <cell r="P55">
            <v>-2421.7651529368377</v>
          </cell>
          <cell r="Q55">
            <v>-737.8591215448962</v>
          </cell>
          <cell r="R55">
            <v>-7319.7393788651025</v>
          </cell>
          <cell r="S55">
            <v>-5718.8635396981872</v>
          </cell>
          <cell r="T55">
            <v>-1600.8758391669153</v>
          </cell>
          <cell r="U55">
            <v>-2745.6325646618902</v>
          </cell>
          <cell r="V55">
            <v>-1591.3912917082387</v>
          </cell>
          <cell r="W55">
            <v>-14503.0211082391</v>
          </cell>
          <cell r="X55">
            <v>-607.05994685225494</v>
          </cell>
          <cell r="Y55">
            <v>-7508.3010774243103</v>
          </cell>
          <cell r="AA55" t="str">
            <v>SCC</v>
          </cell>
          <cell r="AB55">
            <v>-33152.107000000004</v>
          </cell>
          <cell r="AC55">
            <v>-13134.860330000001</v>
          </cell>
          <cell r="AD55">
            <v>-1121.721</v>
          </cell>
          <cell r="AE55">
            <v>-16560.368317851076</v>
          </cell>
          <cell r="AF55">
            <v>-6070.6161994369804</v>
          </cell>
          <cell r="AG55">
            <v>-2631.3966778946801</v>
          </cell>
          <cell r="AH55">
            <v>-205.3896534601179</v>
          </cell>
          <cell r="AI55">
            <v>-1696.5400976041285</v>
          </cell>
          <cell r="AJ55">
            <v>-729.46692683043352</v>
          </cell>
          <cell r="AK55">
            <v>-2004.4552088148312</v>
          </cell>
          <cell r="AL55">
            <v>-1573.4292522165449</v>
          </cell>
          <cell r="AM55">
            <v>-359.49842012960045</v>
          </cell>
          <cell r="AN55">
            <v>-71.527536468685383</v>
          </cell>
          <cell r="AO55">
            <v>-1165.0654521069489</v>
          </cell>
          <cell r="AP55">
            <v>-269.69886062052086</v>
          </cell>
          <cell r="AQ55">
            <v>-2322.3920757531068</v>
          </cell>
          <cell r="AR55">
            <v>-1699.4286838465769</v>
          </cell>
          <cell r="AS55">
            <v>-622.96339190652986</v>
          </cell>
          <cell r="AT55">
            <v>-1215.8042643495737</v>
          </cell>
          <cell r="AU55">
            <v>-633.28748750247678</v>
          </cell>
          <cell r="AV55">
            <v>-6197.7316587017003</v>
          </cell>
          <cell r="AW55">
            <v>-120.53663210723451</v>
          </cell>
          <cell r="AX55">
            <v>-2335.1573521489236</v>
          </cell>
          <cell r="AZ55" t="str">
            <v>SCC</v>
          </cell>
          <cell r="BA55">
            <v>-27979.600999999999</v>
          </cell>
          <cell r="BB55">
            <v>-9416.9060999999983</v>
          </cell>
          <cell r="BC55">
            <v>-2358.1320000000001</v>
          </cell>
          <cell r="BD55">
            <v>-13808.002212180996</v>
          </cell>
          <cell r="BE55">
            <v>-4062.5447265476273</v>
          </cell>
          <cell r="BF55">
            <v>-1569.8296286001321</v>
          </cell>
          <cell r="BG55">
            <v>-168.06600662816052</v>
          </cell>
          <cell r="BH55">
            <v>-883.00608140772681</v>
          </cell>
          <cell r="BI55">
            <v>-518.75754056424466</v>
          </cell>
          <cell r="BJ55">
            <v>-1480.9479582340055</v>
          </cell>
          <cell r="BK55">
            <v>-1126.2579716581211</v>
          </cell>
          <cell r="BL55">
            <v>-282.40255055205182</v>
          </cell>
          <cell r="BM55">
            <v>-72.287436023832655</v>
          </cell>
          <cell r="BN55">
            <v>-750.59408032907322</v>
          </cell>
          <cell r="BO55">
            <v>-261.17305938441666</v>
          </cell>
          <cell r="BP55">
            <v>-2573.8040121090517</v>
          </cell>
          <cell r="BQ55">
            <v>-2189.752833450581</v>
          </cell>
          <cell r="BR55">
            <v>-384.05117865847035</v>
          </cell>
          <cell r="BS55">
            <v>-964.61384091908849</v>
          </cell>
          <cell r="BT55">
            <v>-620.56270454247704</v>
          </cell>
          <cell r="BU55">
            <v>-5316.6468389654874</v>
          </cell>
          <cell r="BV55">
            <v>-269.83008909726351</v>
          </cell>
          <cell r="BW55">
            <v>-2396.5606878190056</v>
          </cell>
          <cell r="BY55" t="str">
            <v>SCC</v>
          </cell>
          <cell r="BZ55">
            <v>-24494.222389999995</v>
          </cell>
          <cell r="CA55">
            <v>-9473.9185899999993</v>
          </cell>
          <cell r="CB55">
            <v>-2335.5433899999998</v>
          </cell>
          <cell r="CC55">
            <v>-9908.177372543616</v>
          </cell>
          <cell r="CD55">
            <v>-3376.5426862644922</v>
          </cell>
          <cell r="CE55">
            <v>-1753.8638529849552</v>
          </cell>
          <cell r="CF55">
            <v>-96.430581696736709</v>
          </cell>
          <cell r="CG55">
            <v>-1331.8835512725789</v>
          </cell>
          <cell r="CH55">
            <v>-325.54972001563948</v>
          </cell>
          <cell r="CI55">
            <v>-909.58601123876235</v>
          </cell>
          <cell r="CJ55">
            <v>-645.38215910091992</v>
          </cell>
          <cell r="CK55">
            <v>-248.02639260227576</v>
          </cell>
          <cell r="CL55">
            <v>-16.177459535566474</v>
          </cell>
          <cell r="CM55">
            <v>-506.10562050081575</v>
          </cell>
          <cell r="CN55">
            <v>-206.98720153995879</v>
          </cell>
          <cell r="CO55">
            <v>-2423.5432910029444</v>
          </cell>
          <cell r="CP55">
            <v>-1829.6820224010291</v>
          </cell>
          <cell r="CQ55">
            <v>-593.86126860191496</v>
          </cell>
          <cell r="CR55">
            <v>-565.21445939322814</v>
          </cell>
          <cell r="CS55">
            <v>-337.54109966328468</v>
          </cell>
          <cell r="CT55">
            <v>-2988.6426105719102</v>
          </cell>
          <cell r="CU55">
            <v>-216.69322564775692</v>
          </cell>
          <cell r="CV55">
            <v>-2776.5830374563807</v>
          </cell>
        </row>
        <row r="56">
          <cell r="B56" t="str">
            <v>GP</v>
          </cell>
          <cell r="C56">
            <v>54473.069610000006</v>
          </cell>
          <cell r="D56">
            <v>34257.314980000003</v>
          </cell>
          <cell r="E56">
            <v>739.60361000000012</v>
          </cell>
          <cell r="F56">
            <v>19236.452097424313</v>
          </cell>
          <cell r="G56">
            <v>6727.2963877509001</v>
          </cell>
          <cell r="H56">
            <v>3626.909840520233</v>
          </cell>
          <cell r="I56">
            <v>274.11375821498484</v>
          </cell>
          <cell r="J56">
            <v>2838.5702697155657</v>
          </cell>
          <cell r="K56">
            <v>514.22581258968239</v>
          </cell>
          <cell r="L56">
            <v>829.01082171240068</v>
          </cell>
          <cell r="M56">
            <v>467.930617024414</v>
          </cell>
          <cell r="N56">
            <v>282.07263671607188</v>
          </cell>
          <cell r="O56">
            <v>79.007567971915478</v>
          </cell>
          <cell r="P56">
            <v>1905.2348470631623</v>
          </cell>
          <cell r="Q56">
            <v>366.1408784551038</v>
          </cell>
          <cell r="R56">
            <v>5709.2606211348975</v>
          </cell>
          <cell r="S56">
            <v>6438.1364603018128</v>
          </cell>
          <cell r="T56">
            <v>-728.87583916691528</v>
          </cell>
          <cell r="U56">
            <v>1553.3674353381098</v>
          </cell>
          <cell r="V56">
            <v>974.60870829176133</v>
          </cell>
          <cell r="W56">
            <v>3547.9788917609003</v>
          </cell>
          <cell r="X56">
            <v>723.94005314774506</v>
          </cell>
          <cell r="Y56">
            <v>239.69892257568972</v>
          </cell>
          <cell r="AA56" t="str">
            <v>GP</v>
          </cell>
          <cell r="AB56">
            <v>21349.893000000004</v>
          </cell>
          <cell r="AC56">
            <v>12888.139669999999</v>
          </cell>
          <cell r="AD56">
            <v>71.278999999999996</v>
          </cell>
          <cell r="AE56">
            <v>7765.6316821489263</v>
          </cell>
          <cell r="AF56">
            <v>2954.3838005630191</v>
          </cell>
          <cell r="AG56">
            <v>1466.6033221053199</v>
          </cell>
          <cell r="AH56">
            <v>125.6103465398821</v>
          </cell>
          <cell r="AI56">
            <v>1120.4599023958715</v>
          </cell>
          <cell r="AJ56">
            <v>220.53307316956648</v>
          </cell>
          <cell r="AK56">
            <v>398.54479118516883</v>
          </cell>
          <cell r="AL56">
            <v>178.57074778345509</v>
          </cell>
          <cell r="AM56">
            <v>181.50157987039955</v>
          </cell>
          <cell r="AN56">
            <v>38.472463531314617</v>
          </cell>
          <cell r="AO56">
            <v>937.9345478930511</v>
          </cell>
          <cell r="AP56">
            <v>151.30113937947914</v>
          </cell>
          <cell r="AQ56">
            <v>1716.6079242468932</v>
          </cell>
          <cell r="AR56">
            <v>2016.5713161534231</v>
          </cell>
          <cell r="AS56">
            <v>-299.96339190652986</v>
          </cell>
          <cell r="AT56">
            <v>731.19573565042629</v>
          </cell>
          <cell r="AU56">
            <v>400.71251249752322</v>
          </cell>
          <cell r="AV56">
            <v>1784.2683412982997</v>
          </cell>
          <cell r="AW56">
            <v>178.46336789276549</v>
          </cell>
          <cell r="AX56">
            <v>624.84264785107644</v>
          </cell>
          <cell r="AZ56" t="str">
            <v>GP</v>
          </cell>
          <cell r="BA56">
            <v>17915.399000000001</v>
          </cell>
          <cell r="BB56">
            <v>10483.093900000002</v>
          </cell>
          <cell r="BC56">
            <v>455.86799999999994</v>
          </cell>
          <cell r="BD56">
            <v>6790.9977878190048</v>
          </cell>
          <cell r="BE56">
            <v>1996.4552734523727</v>
          </cell>
          <cell r="BF56">
            <v>955.17037139986792</v>
          </cell>
          <cell r="BG56">
            <v>93.933993371839478</v>
          </cell>
          <cell r="BH56">
            <v>680.99391859227319</v>
          </cell>
          <cell r="BI56">
            <v>180.24245943575534</v>
          </cell>
          <cell r="BJ56">
            <v>296.05204176599455</v>
          </cell>
          <cell r="BK56">
            <v>199.74202834187895</v>
          </cell>
          <cell r="BL56">
            <v>63.597449447948179</v>
          </cell>
          <cell r="BM56">
            <v>32.712563976167345</v>
          </cell>
          <cell r="BN56">
            <v>623.40591967092678</v>
          </cell>
          <cell r="BO56">
            <v>121.82694061558334</v>
          </cell>
          <cell r="BP56">
            <v>2421.1959878909483</v>
          </cell>
          <cell r="BQ56">
            <v>2556.247166549419</v>
          </cell>
          <cell r="BR56">
            <v>-135.05117865847035</v>
          </cell>
          <cell r="BS56">
            <v>570.38615908091151</v>
          </cell>
          <cell r="BT56">
            <v>398.43729545752296</v>
          </cell>
          <cell r="BU56">
            <v>1062.3531610345126</v>
          </cell>
          <cell r="BV56">
            <v>342.16991090273649</v>
          </cell>
          <cell r="BW56">
            <v>185.43931218099442</v>
          </cell>
          <cell r="BY56" t="str">
            <v>GP</v>
          </cell>
          <cell r="BZ56">
            <v>15207.777610000003</v>
          </cell>
          <cell r="CA56">
            <v>10886.081410000001</v>
          </cell>
          <cell r="CB56">
            <v>212.45661000000018</v>
          </cell>
          <cell r="CC56">
            <v>4679.822627456384</v>
          </cell>
          <cell r="CD56">
            <v>1776.4573137355078</v>
          </cell>
          <cell r="CE56">
            <v>1205.1361470150448</v>
          </cell>
          <cell r="CF56">
            <v>54.569418303263291</v>
          </cell>
          <cell r="CG56">
            <v>1037.1164487274211</v>
          </cell>
          <cell r="CH56">
            <v>113.45027998436052</v>
          </cell>
          <cell r="CI56">
            <v>134.41398876123765</v>
          </cell>
          <cell r="CJ56">
            <v>89.617840899080079</v>
          </cell>
          <cell r="CK56">
            <v>36.973607397724237</v>
          </cell>
          <cell r="CL56">
            <v>7.8225404644335264</v>
          </cell>
          <cell r="CM56">
            <v>343.89437949918425</v>
          </cell>
          <cell r="CN56">
            <v>93.012798460041211</v>
          </cell>
          <cell r="CO56">
            <v>1571.4567089970556</v>
          </cell>
          <cell r="CP56">
            <v>1865.3179775989709</v>
          </cell>
          <cell r="CQ56">
            <v>-293.86126860191496</v>
          </cell>
          <cell r="CR56">
            <v>251.78554060677186</v>
          </cell>
          <cell r="CS56">
            <v>175.45890033671532</v>
          </cell>
          <cell r="CT56">
            <v>701.35738942808985</v>
          </cell>
          <cell r="CU56">
            <v>203.30677435224308</v>
          </cell>
          <cell r="CV56">
            <v>-570.58303745638068</v>
          </cell>
        </row>
        <row r="57">
          <cell r="B57" t="str">
            <v>Advertising</v>
          </cell>
          <cell r="C57">
            <v>-4961</v>
          </cell>
          <cell r="D57">
            <v>-184</v>
          </cell>
          <cell r="E57">
            <v>0</v>
          </cell>
          <cell r="F57">
            <v>-3178</v>
          </cell>
          <cell r="G57">
            <v>-170</v>
          </cell>
          <cell r="H57">
            <v>-40</v>
          </cell>
          <cell r="I57">
            <v>-3</v>
          </cell>
          <cell r="J57">
            <v>-30</v>
          </cell>
          <cell r="K57">
            <v>-7</v>
          </cell>
          <cell r="L57">
            <v>-117</v>
          </cell>
          <cell r="M57">
            <v>-87</v>
          </cell>
          <cell r="N57">
            <v>-23</v>
          </cell>
          <cell r="O57">
            <v>-7</v>
          </cell>
          <cell r="P57">
            <v>-6</v>
          </cell>
          <cell r="Q57">
            <v>-7</v>
          </cell>
          <cell r="R57">
            <v>-261</v>
          </cell>
          <cell r="S57">
            <v>-261</v>
          </cell>
          <cell r="T57">
            <v>0</v>
          </cell>
          <cell r="U57">
            <v>-539</v>
          </cell>
          <cell r="V57">
            <v>0</v>
          </cell>
          <cell r="W57">
            <v>-2208</v>
          </cell>
          <cell r="X57">
            <v>0</v>
          </cell>
          <cell r="Y57">
            <v>-1599</v>
          </cell>
          <cell r="AA57" t="str">
            <v>Advertising</v>
          </cell>
          <cell r="AB57">
            <v>-2309</v>
          </cell>
          <cell r="AC57">
            <v>-140</v>
          </cell>
          <cell r="AE57">
            <v>-1778</v>
          </cell>
          <cell r="AF57">
            <v>-3</v>
          </cell>
          <cell r="AG57">
            <v>-3</v>
          </cell>
          <cell r="AH57">
            <v>0</v>
          </cell>
          <cell r="AI57">
            <v>-2</v>
          </cell>
          <cell r="AJ57">
            <v>-1</v>
          </cell>
          <cell r="AK57">
            <v>0</v>
          </cell>
          <cell r="AQ57">
            <v>0</v>
          </cell>
          <cell r="AT57">
            <v>-71</v>
          </cell>
          <cell r="AV57">
            <v>-1704</v>
          </cell>
          <cell r="AX57">
            <v>-391</v>
          </cell>
          <cell r="AZ57" t="str">
            <v>Advertising</v>
          </cell>
          <cell r="BA57">
            <v>-1927</v>
          </cell>
          <cell r="BB57">
            <v>-19</v>
          </cell>
          <cell r="BD57">
            <v>-1155</v>
          </cell>
          <cell r="BE57">
            <v>-124</v>
          </cell>
          <cell r="BF57">
            <v>-5</v>
          </cell>
          <cell r="BG57">
            <v>-1</v>
          </cell>
          <cell r="BH57">
            <v>-3</v>
          </cell>
          <cell r="BI57">
            <v>-1</v>
          </cell>
          <cell r="BJ57">
            <v>-117</v>
          </cell>
          <cell r="BK57">
            <v>-87</v>
          </cell>
          <cell r="BL57">
            <v>-23</v>
          </cell>
          <cell r="BM57">
            <v>-7</v>
          </cell>
          <cell r="BN57">
            <v>-1</v>
          </cell>
          <cell r="BO57">
            <v>-1</v>
          </cell>
          <cell r="BP57">
            <v>-59</v>
          </cell>
          <cell r="BQ57">
            <v>-59</v>
          </cell>
          <cell r="BS57">
            <v>-468</v>
          </cell>
          <cell r="BU57">
            <v>-504</v>
          </cell>
          <cell r="BW57">
            <v>-753</v>
          </cell>
          <cell r="BY57" t="str">
            <v>Advertising</v>
          </cell>
          <cell r="BZ57">
            <v>-725</v>
          </cell>
          <cell r="CA57">
            <v>-25</v>
          </cell>
          <cell r="CC57">
            <v>-245</v>
          </cell>
          <cell r="CD57">
            <v>-43</v>
          </cell>
          <cell r="CE57">
            <v>-32</v>
          </cell>
          <cell r="CF57">
            <v>-2</v>
          </cell>
          <cell r="CG57">
            <v>-25</v>
          </cell>
          <cell r="CH57">
            <v>-5</v>
          </cell>
          <cell r="CI57">
            <v>0</v>
          </cell>
          <cell r="CM57">
            <v>-5</v>
          </cell>
          <cell r="CN57">
            <v>-6</v>
          </cell>
          <cell r="CO57">
            <v>-202</v>
          </cell>
          <cell r="CP57">
            <v>-202</v>
          </cell>
          <cell r="CV57">
            <v>-455</v>
          </cell>
        </row>
        <row r="58">
          <cell r="B58" t="str">
            <v>Promotion-Trade</v>
          </cell>
          <cell r="C58">
            <v>-3128</v>
          </cell>
          <cell r="D58">
            <v>-219</v>
          </cell>
          <cell r="E58">
            <v>0</v>
          </cell>
          <cell r="F58">
            <v>-2230</v>
          </cell>
          <cell r="G58">
            <v>-562</v>
          </cell>
          <cell r="H58">
            <v>-264</v>
          </cell>
          <cell r="I58">
            <v>-13</v>
          </cell>
          <cell r="J58">
            <v>-211</v>
          </cell>
          <cell r="K58">
            <v>-40</v>
          </cell>
          <cell r="L58">
            <v>-176</v>
          </cell>
          <cell r="M58">
            <v>-124</v>
          </cell>
          <cell r="N58">
            <v>-48</v>
          </cell>
          <cell r="O58">
            <v>-4</v>
          </cell>
          <cell r="P58">
            <v>-90</v>
          </cell>
          <cell r="Q58">
            <v>-32</v>
          </cell>
          <cell r="R58">
            <v>-809</v>
          </cell>
          <cell r="S58">
            <v>-743</v>
          </cell>
          <cell r="T58">
            <v>-66</v>
          </cell>
          <cell r="U58">
            <v>-149</v>
          </cell>
          <cell r="V58">
            <v>-196</v>
          </cell>
          <cell r="W58">
            <v>-514</v>
          </cell>
          <cell r="X58">
            <v>0</v>
          </cell>
          <cell r="Y58">
            <v>-679</v>
          </cell>
          <cell r="AA58" t="str">
            <v>Promotion-Trade</v>
          </cell>
          <cell r="AB58">
            <v>-1056</v>
          </cell>
          <cell r="AC58">
            <v>-6</v>
          </cell>
          <cell r="AE58">
            <v>-728</v>
          </cell>
          <cell r="AF58">
            <v>-7</v>
          </cell>
          <cell r="AG58">
            <v>-3</v>
          </cell>
          <cell r="AH58">
            <v>0</v>
          </cell>
          <cell r="AI58">
            <v>-2</v>
          </cell>
          <cell r="AJ58">
            <v>-1</v>
          </cell>
          <cell r="AK58">
            <v>-2</v>
          </cell>
          <cell r="AL58">
            <v>-1</v>
          </cell>
          <cell r="AM58">
            <v>-1</v>
          </cell>
          <cell r="AO58">
            <v>-1</v>
          </cell>
          <cell r="AP58">
            <v>-1</v>
          </cell>
          <cell r="AQ58">
            <v>-589</v>
          </cell>
          <cell r="AR58">
            <v>-589</v>
          </cell>
          <cell r="AT58">
            <v>-1</v>
          </cell>
          <cell r="AU58">
            <v>-6</v>
          </cell>
          <cell r="AV58">
            <v>-125</v>
          </cell>
          <cell r="AX58">
            <v>-322</v>
          </cell>
          <cell r="AZ58" t="str">
            <v>Promotion-Trade</v>
          </cell>
          <cell r="BA58">
            <v>-737</v>
          </cell>
          <cell r="BB58">
            <v>-100</v>
          </cell>
          <cell r="BD58">
            <v>-491</v>
          </cell>
          <cell r="BE58">
            <v>-9</v>
          </cell>
          <cell r="BF58">
            <v>-3</v>
          </cell>
          <cell r="BH58">
            <v>-2</v>
          </cell>
          <cell r="BI58">
            <v>-1</v>
          </cell>
          <cell r="BJ58">
            <v>-2</v>
          </cell>
          <cell r="BK58">
            <v>-2</v>
          </cell>
          <cell r="BN58">
            <v>-2</v>
          </cell>
          <cell r="BO58">
            <v>-2</v>
          </cell>
          <cell r="BP58">
            <v>-227</v>
          </cell>
          <cell r="BQ58">
            <v>-177</v>
          </cell>
          <cell r="BR58">
            <v>-50</v>
          </cell>
          <cell r="BS58">
            <v>-2</v>
          </cell>
          <cell r="BT58">
            <v>-8</v>
          </cell>
          <cell r="BU58">
            <v>-245</v>
          </cell>
          <cell r="BW58">
            <v>-146</v>
          </cell>
          <cell r="BY58" t="str">
            <v>Promotion-Trade</v>
          </cell>
          <cell r="BZ58">
            <v>-1335</v>
          </cell>
          <cell r="CA58">
            <v>-113</v>
          </cell>
          <cell r="CC58">
            <v>-1011</v>
          </cell>
          <cell r="CD58">
            <v>-546</v>
          </cell>
          <cell r="CE58">
            <v>-258</v>
          </cell>
          <cell r="CF58">
            <v>-13</v>
          </cell>
          <cell r="CG58">
            <v>-207</v>
          </cell>
          <cell r="CH58">
            <v>-38</v>
          </cell>
          <cell r="CI58">
            <v>-172</v>
          </cell>
          <cell r="CJ58">
            <v>-121</v>
          </cell>
          <cell r="CK58">
            <v>-47</v>
          </cell>
          <cell r="CL58">
            <v>-4</v>
          </cell>
          <cell r="CM58">
            <v>-87</v>
          </cell>
          <cell r="CN58">
            <v>-29</v>
          </cell>
          <cell r="CO58">
            <v>7</v>
          </cell>
          <cell r="CP58">
            <v>23</v>
          </cell>
          <cell r="CQ58">
            <v>-16</v>
          </cell>
          <cell r="CR58">
            <v>-146</v>
          </cell>
          <cell r="CS58">
            <v>-182</v>
          </cell>
          <cell r="CT58">
            <v>-144</v>
          </cell>
          <cell r="CV58">
            <v>-211</v>
          </cell>
        </row>
        <row r="59">
          <cell r="B59" t="str">
            <v>Promotion-Consumer</v>
          </cell>
          <cell r="C59">
            <v>-5236</v>
          </cell>
          <cell r="D59">
            <v>-1012</v>
          </cell>
          <cell r="E59">
            <v>0</v>
          </cell>
          <cell r="F59">
            <v>-3873</v>
          </cell>
          <cell r="G59">
            <v>-2019</v>
          </cell>
          <cell r="H59">
            <v>-1305</v>
          </cell>
          <cell r="I59">
            <v>-95</v>
          </cell>
          <cell r="J59">
            <v>-941</v>
          </cell>
          <cell r="K59">
            <v>-269</v>
          </cell>
          <cell r="L59">
            <v>-109</v>
          </cell>
          <cell r="M59">
            <v>-81</v>
          </cell>
          <cell r="N59">
            <v>-22</v>
          </cell>
          <cell r="O59">
            <v>-6</v>
          </cell>
          <cell r="P59">
            <v>-372</v>
          </cell>
          <cell r="Q59">
            <v>-233</v>
          </cell>
          <cell r="R59">
            <v>-304</v>
          </cell>
          <cell r="S59">
            <v>-172</v>
          </cell>
          <cell r="T59">
            <v>-132</v>
          </cell>
          <cell r="U59">
            <v>-602</v>
          </cell>
          <cell r="V59">
            <v>-28</v>
          </cell>
          <cell r="W59">
            <v>-920</v>
          </cell>
          <cell r="X59">
            <v>0</v>
          </cell>
          <cell r="Y59">
            <v>-351</v>
          </cell>
          <cell r="AA59" t="str">
            <v>Promotion-Consumer</v>
          </cell>
          <cell r="AB59">
            <v>-1844</v>
          </cell>
          <cell r="AC59">
            <v>-95</v>
          </cell>
          <cell r="AE59">
            <v>-1607</v>
          </cell>
          <cell r="AF59">
            <v>-877</v>
          </cell>
          <cell r="AG59">
            <v>-622</v>
          </cell>
          <cell r="AH59">
            <v>-50</v>
          </cell>
          <cell r="AI59">
            <v>-428</v>
          </cell>
          <cell r="AJ59">
            <v>-144</v>
          </cell>
          <cell r="AK59">
            <v>-3</v>
          </cell>
          <cell r="AL59">
            <v>-2</v>
          </cell>
          <cell r="AM59">
            <v>-1</v>
          </cell>
          <cell r="AO59">
            <v>-151</v>
          </cell>
          <cell r="AP59">
            <v>-101</v>
          </cell>
          <cell r="AQ59">
            <v>-77</v>
          </cell>
          <cell r="AR59">
            <v>-147</v>
          </cell>
          <cell r="AS59">
            <v>70</v>
          </cell>
          <cell r="AT59">
            <v>-163</v>
          </cell>
          <cell r="AU59">
            <v>-4</v>
          </cell>
          <cell r="AV59">
            <v>-486</v>
          </cell>
          <cell r="AX59">
            <v>-142</v>
          </cell>
          <cell r="AZ59" t="str">
            <v>Promotion-Consumer</v>
          </cell>
          <cell r="BA59">
            <v>-1834</v>
          </cell>
          <cell r="BB59">
            <v>-535</v>
          </cell>
          <cell r="BD59">
            <v>-1112</v>
          </cell>
          <cell r="BE59">
            <v>-437</v>
          </cell>
          <cell r="BF59">
            <v>-189</v>
          </cell>
          <cell r="BG59">
            <v>-20</v>
          </cell>
          <cell r="BH59">
            <v>-117</v>
          </cell>
          <cell r="BI59">
            <v>-52</v>
          </cell>
          <cell r="BJ59">
            <v>-98</v>
          </cell>
          <cell r="BK59">
            <v>-73</v>
          </cell>
          <cell r="BL59">
            <v>-19</v>
          </cell>
          <cell r="BM59">
            <v>-6</v>
          </cell>
          <cell r="BN59">
            <v>-99</v>
          </cell>
          <cell r="BO59">
            <v>-51</v>
          </cell>
          <cell r="BP59">
            <v>-141</v>
          </cell>
          <cell r="BQ59">
            <v>-16</v>
          </cell>
          <cell r="BR59">
            <v>-125</v>
          </cell>
          <cell r="BS59">
            <v>-284</v>
          </cell>
          <cell r="BT59">
            <v>-21</v>
          </cell>
          <cell r="BU59">
            <v>-229</v>
          </cell>
          <cell r="BW59">
            <v>-187</v>
          </cell>
          <cell r="BY59" t="str">
            <v>Promotion-Consumer</v>
          </cell>
          <cell r="BZ59">
            <v>-1558</v>
          </cell>
          <cell r="CA59">
            <v>-382</v>
          </cell>
          <cell r="CC59">
            <v>-1154</v>
          </cell>
          <cell r="CD59">
            <v>-705</v>
          </cell>
          <cell r="CE59">
            <v>-494</v>
          </cell>
          <cell r="CF59">
            <v>-25</v>
          </cell>
          <cell r="CG59">
            <v>-396</v>
          </cell>
          <cell r="CH59">
            <v>-73</v>
          </cell>
          <cell r="CI59">
            <v>-8</v>
          </cell>
          <cell r="CJ59">
            <v>-6</v>
          </cell>
          <cell r="CK59">
            <v>-2</v>
          </cell>
          <cell r="CM59">
            <v>-122</v>
          </cell>
          <cell r="CN59">
            <v>-81</v>
          </cell>
          <cell r="CO59">
            <v>-86</v>
          </cell>
          <cell r="CP59">
            <v>-9</v>
          </cell>
          <cell r="CQ59">
            <v>-77</v>
          </cell>
          <cell r="CR59">
            <v>-155</v>
          </cell>
          <cell r="CS59">
            <v>-3</v>
          </cell>
          <cell r="CT59">
            <v>-205</v>
          </cell>
          <cell r="CV59">
            <v>-22</v>
          </cell>
        </row>
        <row r="60">
          <cell r="B60" t="str">
            <v>Market Research</v>
          </cell>
          <cell r="C60">
            <v>-1581</v>
          </cell>
          <cell r="D60">
            <v>-83</v>
          </cell>
          <cell r="E60">
            <v>0</v>
          </cell>
          <cell r="F60">
            <v>-1278</v>
          </cell>
          <cell r="G60">
            <v>-584</v>
          </cell>
          <cell r="H60">
            <v>-536</v>
          </cell>
          <cell r="I60">
            <v>-48</v>
          </cell>
          <cell r="J60">
            <v>-355</v>
          </cell>
          <cell r="K60">
            <v>-133</v>
          </cell>
          <cell r="L60">
            <v>-13</v>
          </cell>
          <cell r="M60">
            <v>-9</v>
          </cell>
          <cell r="N60">
            <v>-4</v>
          </cell>
          <cell r="O60">
            <v>0</v>
          </cell>
          <cell r="P60">
            <v>-35</v>
          </cell>
          <cell r="Q60">
            <v>0</v>
          </cell>
          <cell r="R60">
            <v>-194</v>
          </cell>
          <cell r="S60">
            <v>-117</v>
          </cell>
          <cell r="T60">
            <v>-77</v>
          </cell>
          <cell r="U60">
            <v>-32</v>
          </cell>
          <cell r="V60">
            <v>-3</v>
          </cell>
          <cell r="W60">
            <v>-465</v>
          </cell>
          <cell r="X60">
            <v>0</v>
          </cell>
          <cell r="Y60">
            <v>-220</v>
          </cell>
          <cell r="AA60" t="str">
            <v>Market Research</v>
          </cell>
          <cell r="AB60">
            <v>-476</v>
          </cell>
          <cell r="AC60">
            <v>-2</v>
          </cell>
          <cell r="AE60">
            <v>-478</v>
          </cell>
          <cell r="AF60">
            <v>-258</v>
          </cell>
          <cell r="AG60">
            <v>-258</v>
          </cell>
          <cell r="AH60">
            <v>-21</v>
          </cell>
          <cell r="AI60">
            <v>-177</v>
          </cell>
          <cell r="AJ60">
            <v>-60</v>
          </cell>
          <cell r="AK60">
            <v>0</v>
          </cell>
          <cell r="AQ60">
            <v>0</v>
          </cell>
          <cell r="AT60">
            <v>-1</v>
          </cell>
          <cell r="AV60">
            <v>-219</v>
          </cell>
          <cell r="AX60">
            <v>4</v>
          </cell>
          <cell r="AZ60" t="str">
            <v>Market Research</v>
          </cell>
          <cell r="BA60">
            <v>-449</v>
          </cell>
          <cell r="BB60">
            <v>-81</v>
          </cell>
          <cell r="BD60">
            <v>-339</v>
          </cell>
          <cell r="BE60">
            <v>-261</v>
          </cell>
          <cell r="BF60">
            <v>-250</v>
          </cell>
          <cell r="BG60">
            <v>-26</v>
          </cell>
          <cell r="BH60">
            <v>-155</v>
          </cell>
          <cell r="BI60">
            <v>-69</v>
          </cell>
          <cell r="BJ60">
            <v>0</v>
          </cell>
          <cell r="BN60">
            <v>-11</v>
          </cell>
          <cell r="BP60">
            <v>-57</v>
          </cell>
          <cell r="BR60">
            <v>-57</v>
          </cell>
          <cell r="BS60">
            <v>-21</v>
          </cell>
          <cell r="BW60">
            <v>-29</v>
          </cell>
          <cell r="BY60" t="str">
            <v>Market Research</v>
          </cell>
          <cell r="BZ60">
            <v>-656</v>
          </cell>
          <cell r="CC60">
            <v>-461</v>
          </cell>
          <cell r="CD60">
            <v>-65</v>
          </cell>
          <cell r="CE60">
            <v>-28</v>
          </cell>
          <cell r="CF60">
            <v>-1</v>
          </cell>
          <cell r="CG60">
            <v>-23</v>
          </cell>
          <cell r="CH60">
            <v>-4</v>
          </cell>
          <cell r="CI60">
            <v>-13</v>
          </cell>
          <cell r="CJ60">
            <v>-9</v>
          </cell>
          <cell r="CK60">
            <v>-4</v>
          </cell>
          <cell r="CM60">
            <v>-24</v>
          </cell>
          <cell r="CO60">
            <v>-137</v>
          </cell>
          <cell r="CP60">
            <v>-117</v>
          </cell>
          <cell r="CQ60">
            <v>-20</v>
          </cell>
          <cell r="CR60">
            <v>-10</v>
          </cell>
          <cell r="CS60">
            <v>-3</v>
          </cell>
          <cell r="CT60">
            <v>-246</v>
          </cell>
          <cell r="CV60">
            <v>-195</v>
          </cell>
        </row>
        <row r="61">
          <cell r="B61" t="str">
            <v>Development</v>
          </cell>
          <cell r="C61">
            <v>-2281</v>
          </cell>
          <cell r="D61">
            <v>-651</v>
          </cell>
          <cell r="E61">
            <v>0</v>
          </cell>
          <cell r="F61">
            <v>-1630</v>
          </cell>
          <cell r="G61">
            <v>-352</v>
          </cell>
          <cell r="H61">
            <v>-184</v>
          </cell>
          <cell r="I61">
            <v>-11</v>
          </cell>
          <cell r="J61">
            <v>-140</v>
          </cell>
          <cell r="K61">
            <v>-33</v>
          </cell>
          <cell r="L61">
            <v>-55</v>
          </cell>
          <cell r="M61">
            <v>-39</v>
          </cell>
          <cell r="N61">
            <v>-13</v>
          </cell>
          <cell r="O61">
            <v>-3</v>
          </cell>
          <cell r="P61">
            <v>-61</v>
          </cell>
          <cell r="Q61">
            <v>-52</v>
          </cell>
          <cell r="R61">
            <v>0</v>
          </cell>
          <cell r="S61">
            <v>0</v>
          </cell>
          <cell r="T61">
            <v>0</v>
          </cell>
          <cell r="U61">
            <v>-45</v>
          </cell>
          <cell r="V61">
            <v>-208</v>
          </cell>
          <cell r="W61">
            <v>-1025</v>
          </cell>
          <cell r="X61">
            <v>0</v>
          </cell>
          <cell r="Y61">
            <v>0</v>
          </cell>
          <cell r="AA61" t="str">
            <v>Development</v>
          </cell>
          <cell r="AB61">
            <v>-927</v>
          </cell>
          <cell r="AC61">
            <v>-235</v>
          </cell>
          <cell r="AE61">
            <v>-692</v>
          </cell>
          <cell r="AF61">
            <v>-87</v>
          </cell>
          <cell r="AG61">
            <v>-38</v>
          </cell>
          <cell r="AH61">
            <v>-3</v>
          </cell>
          <cell r="AI61">
            <v>-26</v>
          </cell>
          <cell r="AJ61">
            <v>-9</v>
          </cell>
          <cell r="AK61">
            <v>-19</v>
          </cell>
          <cell r="AL61">
            <v>-14</v>
          </cell>
          <cell r="AM61">
            <v>-4</v>
          </cell>
          <cell r="AN61">
            <v>-1</v>
          </cell>
          <cell r="AO61">
            <v>-17</v>
          </cell>
          <cell r="AP61">
            <v>-13</v>
          </cell>
          <cell r="AQ61">
            <v>0</v>
          </cell>
          <cell r="AT61">
            <v>-16</v>
          </cell>
          <cell r="AU61">
            <v>-75</v>
          </cell>
          <cell r="AV61">
            <v>-514</v>
          </cell>
          <cell r="AZ61" t="str">
            <v>Development</v>
          </cell>
          <cell r="BA61">
            <v>-481</v>
          </cell>
          <cell r="BB61">
            <v>-125</v>
          </cell>
          <cell r="BD61">
            <v>-356</v>
          </cell>
          <cell r="BE61">
            <v>-46</v>
          </cell>
          <cell r="BF61">
            <v>-19</v>
          </cell>
          <cell r="BG61">
            <v>-2</v>
          </cell>
          <cell r="BH61">
            <v>-12</v>
          </cell>
          <cell r="BI61">
            <v>-5</v>
          </cell>
          <cell r="BJ61">
            <v>-11</v>
          </cell>
          <cell r="BK61">
            <v>-8</v>
          </cell>
          <cell r="BL61">
            <v>-2</v>
          </cell>
          <cell r="BM61">
            <v>-1</v>
          </cell>
          <cell r="BN61">
            <v>-9</v>
          </cell>
          <cell r="BO61">
            <v>-7</v>
          </cell>
          <cell r="BP61">
            <v>0</v>
          </cell>
          <cell r="BS61">
            <v>-9</v>
          </cell>
          <cell r="BT61">
            <v>-40</v>
          </cell>
          <cell r="BU61">
            <v>-261</v>
          </cell>
          <cell r="BY61" t="str">
            <v>Development</v>
          </cell>
          <cell r="BZ61">
            <v>-873</v>
          </cell>
          <cell r="CA61">
            <v>-291</v>
          </cell>
          <cell r="CC61">
            <v>-582</v>
          </cell>
          <cell r="CD61">
            <v>-219</v>
          </cell>
          <cell r="CE61">
            <v>-127</v>
          </cell>
          <cell r="CF61">
            <v>-6</v>
          </cell>
          <cell r="CG61">
            <v>-102</v>
          </cell>
          <cell r="CH61">
            <v>-19</v>
          </cell>
          <cell r="CI61">
            <v>-25</v>
          </cell>
          <cell r="CJ61">
            <v>-17</v>
          </cell>
          <cell r="CK61">
            <v>-7</v>
          </cell>
          <cell r="CL61">
            <v>-1</v>
          </cell>
          <cell r="CM61">
            <v>-35</v>
          </cell>
          <cell r="CN61">
            <v>-32</v>
          </cell>
          <cell r="CO61">
            <v>0</v>
          </cell>
          <cell r="CR61">
            <v>-20</v>
          </cell>
          <cell r="CS61">
            <v>-93</v>
          </cell>
          <cell r="CT61">
            <v>-250</v>
          </cell>
        </row>
        <row r="62">
          <cell r="B62" t="str">
            <v>Central Research</v>
          </cell>
          <cell r="C62">
            <v>-1026</v>
          </cell>
          <cell r="D62">
            <v>0</v>
          </cell>
          <cell r="E62">
            <v>0</v>
          </cell>
          <cell r="F62">
            <v>-675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-246</v>
          </cell>
          <cell r="S62">
            <v>-246</v>
          </cell>
          <cell r="T62">
            <v>0</v>
          </cell>
          <cell r="U62">
            <v>0</v>
          </cell>
          <cell r="V62">
            <v>0</v>
          </cell>
          <cell r="W62">
            <v>-429</v>
          </cell>
          <cell r="X62">
            <v>0</v>
          </cell>
          <cell r="Y62">
            <v>-351</v>
          </cell>
          <cell r="AA62" t="str">
            <v>Central Research</v>
          </cell>
          <cell r="AB62">
            <v>-342</v>
          </cell>
          <cell r="AC62">
            <v>0</v>
          </cell>
          <cell r="AE62">
            <v>-225</v>
          </cell>
          <cell r="AF62">
            <v>0</v>
          </cell>
          <cell r="AG62">
            <v>0</v>
          </cell>
          <cell r="AK62">
            <v>0</v>
          </cell>
          <cell r="AQ62">
            <v>-82</v>
          </cell>
          <cell r="AR62">
            <v>-82</v>
          </cell>
          <cell r="AV62">
            <v>-143</v>
          </cell>
          <cell r="AX62">
            <v>-117</v>
          </cell>
          <cell r="AZ62" t="str">
            <v>Central Research</v>
          </cell>
          <cell r="BA62">
            <v>-342</v>
          </cell>
          <cell r="BD62">
            <v>-225</v>
          </cell>
          <cell r="BE62">
            <v>0</v>
          </cell>
          <cell r="BF62">
            <v>0</v>
          </cell>
          <cell r="BJ62">
            <v>0</v>
          </cell>
          <cell r="BP62">
            <v>-82</v>
          </cell>
          <cell r="BQ62">
            <v>-82</v>
          </cell>
          <cell r="BU62">
            <v>-143</v>
          </cell>
          <cell r="BW62">
            <v>-117</v>
          </cell>
          <cell r="BY62" t="str">
            <v>Central Research</v>
          </cell>
          <cell r="BZ62">
            <v>-342</v>
          </cell>
          <cell r="CC62">
            <v>-225</v>
          </cell>
          <cell r="CD62">
            <v>0</v>
          </cell>
          <cell r="CE62">
            <v>0</v>
          </cell>
          <cell r="CI62">
            <v>0</v>
          </cell>
          <cell r="CO62">
            <v>-82</v>
          </cell>
          <cell r="CP62">
            <v>-82</v>
          </cell>
          <cell r="CT62">
            <v>-143</v>
          </cell>
          <cell r="CV62">
            <v>-117</v>
          </cell>
        </row>
        <row r="63">
          <cell r="B63" t="str">
            <v>UBGS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 t="str">
            <v>UBGS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K63">
            <v>0</v>
          </cell>
          <cell r="AQ63">
            <v>0</v>
          </cell>
          <cell r="AZ63" t="str">
            <v>UBGS</v>
          </cell>
          <cell r="BA63">
            <v>0</v>
          </cell>
          <cell r="BD63">
            <v>0</v>
          </cell>
          <cell r="BE63">
            <v>0</v>
          </cell>
          <cell r="BF63">
            <v>0</v>
          </cell>
          <cell r="BJ63">
            <v>0</v>
          </cell>
          <cell r="BP63">
            <v>0</v>
          </cell>
          <cell r="BY63" t="str">
            <v>UBGS</v>
          </cell>
          <cell r="BZ63">
            <v>0</v>
          </cell>
          <cell r="CC63">
            <v>0</v>
          </cell>
          <cell r="CD63">
            <v>0</v>
          </cell>
          <cell r="CE63">
            <v>0</v>
          </cell>
          <cell r="CI63">
            <v>0</v>
          </cell>
          <cell r="CO63">
            <v>0</v>
          </cell>
        </row>
        <row r="64">
          <cell r="B64" t="str">
            <v>Local MDC</v>
          </cell>
          <cell r="C64">
            <v>-17187</v>
          </cell>
          <cell r="D64">
            <v>-2149</v>
          </cell>
          <cell r="E64">
            <v>0</v>
          </cell>
          <cell r="F64">
            <v>-12189</v>
          </cell>
          <cell r="G64">
            <v>-3687</v>
          </cell>
          <cell r="H64">
            <v>-2329</v>
          </cell>
          <cell r="I64">
            <v>-170</v>
          </cell>
          <cell r="J64">
            <v>-1677</v>
          </cell>
          <cell r="K64">
            <v>-482</v>
          </cell>
          <cell r="L64">
            <v>-470</v>
          </cell>
          <cell r="M64">
            <v>-340</v>
          </cell>
          <cell r="N64">
            <v>-110</v>
          </cell>
          <cell r="O64">
            <v>-20</v>
          </cell>
          <cell r="P64">
            <v>-564</v>
          </cell>
          <cell r="Q64">
            <v>-324</v>
          </cell>
          <cell r="R64">
            <v>-1568</v>
          </cell>
          <cell r="S64">
            <v>-1293</v>
          </cell>
          <cell r="T64">
            <v>-275</v>
          </cell>
          <cell r="U64">
            <v>-1367</v>
          </cell>
          <cell r="V64">
            <v>-435</v>
          </cell>
          <cell r="W64">
            <v>-5132</v>
          </cell>
          <cell r="X64">
            <v>0</v>
          </cell>
          <cell r="Y64">
            <v>-2849</v>
          </cell>
          <cell r="AA64" t="str">
            <v>Local MDC</v>
          </cell>
          <cell r="AB64">
            <v>-6612</v>
          </cell>
          <cell r="AC64">
            <v>-478</v>
          </cell>
          <cell r="AD64">
            <v>0</v>
          </cell>
          <cell r="AE64">
            <v>-5283</v>
          </cell>
          <cell r="AF64">
            <v>-1232</v>
          </cell>
          <cell r="AG64">
            <v>-924</v>
          </cell>
          <cell r="AH64">
            <v>-74</v>
          </cell>
          <cell r="AI64">
            <v>-635</v>
          </cell>
          <cell r="AJ64">
            <v>-215</v>
          </cell>
          <cell r="AK64">
            <v>-24</v>
          </cell>
          <cell r="AL64">
            <v>-17</v>
          </cell>
          <cell r="AM64">
            <v>-6</v>
          </cell>
          <cell r="AN64">
            <v>-1</v>
          </cell>
          <cell r="AO64">
            <v>-169</v>
          </cell>
          <cell r="AP64">
            <v>-115</v>
          </cell>
          <cell r="AQ64">
            <v>-666</v>
          </cell>
          <cell r="AR64">
            <v>-736</v>
          </cell>
          <cell r="AS64">
            <v>70</v>
          </cell>
          <cell r="AT64">
            <v>-252</v>
          </cell>
          <cell r="AU64">
            <v>-85</v>
          </cell>
          <cell r="AV64">
            <v>-3048</v>
          </cell>
          <cell r="AW64">
            <v>0</v>
          </cell>
          <cell r="AX64">
            <v>-851</v>
          </cell>
          <cell r="AZ64" t="str">
            <v>Local MDC</v>
          </cell>
          <cell r="BA64">
            <v>-5428</v>
          </cell>
          <cell r="BB64">
            <v>-860</v>
          </cell>
          <cell r="BC64">
            <v>0</v>
          </cell>
          <cell r="BD64">
            <v>-3453</v>
          </cell>
          <cell r="BE64">
            <v>-877</v>
          </cell>
          <cell r="BF64">
            <v>-466</v>
          </cell>
          <cell r="BG64">
            <v>-49</v>
          </cell>
          <cell r="BH64">
            <v>-289</v>
          </cell>
          <cell r="BI64">
            <v>-128</v>
          </cell>
          <cell r="BJ64">
            <v>-228</v>
          </cell>
          <cell r="BK64">
            <v>-170</v>
          </cell>
          <cell r="BL64">
            <v>-44</v>
          </cell>
          <cell r="BM64">
            <v>-14</v>
          </cell>
          <cell r="BN64">
            <v>-122</v>
          </cell>
          <cell r="BO64">
            <v>-61</v>
          </cell>
          <cell r="BP64">
            <v>-484</v>
          </cell>
          <cell r="BQ64">
            <v>-252</v>
          </cell>
          <cell r="BR64">
            <v>-232</v>
          </cell>
          <cell r="BS64">
            <v>-784</v>
          </cell>
          <cell r="BT64">
            <v>-69</v>
          </cell>
          <cell r="BU64">
            <v>-1239</v>
          </cell>
          <cell r="BV64">
            <v>0</v>
          </cell>
          <cell r="BW64">
            <v>-1115</v>
          </cell>
          <cell r="BY64" t="str">
            <v>Local MDC</v>
          </cell>
          <cell r="BZ64">
            <v>-5147</v>
          </cell>
          <cell r="CA64">
            <v>-811</v>
          </cell>
          <cell r="CB64">
            <v>0</v>
          </cell>
          <cell r="CC64">
            <v>-3453</v>
          </cell>
          <cell r="CD64">
            <v>-1578</v>
          </cell>
          <cell r="CE64">
            <v>-939</v>
          </cell>
          <cell r="CF64">
            <v>-47</v>
          </cell>
          <cell r="CG64">
            <v>-753</v>
          </cell>
          <cell r="CH64">
            <v>-139</v>
          </cell>
          <cell r="CI64">
            <v>-218</v>
          </cell>
          <cell r="CJ64">
            <v>-153</v>
          </cell>
          <cell r="CK64">
            <v>-60</v>
          </cell>
          <cell r="CL64">
            <v>-5</v>
          </cell>
          <cell r="CM64">
            <v>-273</v>
          </cell>
          <cell r="CN64">
            <v>-148</v>
          </cell>
          <cell r="CO64">
            <v>-418</v>
          </cell>
          <cell r="CP64">
            <v>-305</v>
          </cell>
          <cell r="CQ64">
            <v>-113</v>
          </cell>
          <cell r="CR64">
            <v>-331</v>
          </cell>
          <cell r="CS64">
            <v>-281</v>
          </cell>
          <cell r="CT64">
            <v>-845</v>
          </cell>
          <cell r="CU64">
            <v>0</v>
          </cell>
          <cell r="CV64">
            <v>-883</v>
          </cell>
        </row>
        <row r="65">
          <cell r="B65" t="str">
            <v>MDC</v>
          </cell>
          <cell r="C65">
            <v>-18213</v>
          </cell>
          <cell r="D65">
            <v>-2149</v>
          </cell>
          <cell r="E65">
            <v>0</v>
          </cell>
          <cell r="F65">
            <v>-12864</v>
          </cell>
          <cell r="G65">
            <v>-3687</v>
          </cell>
          <cell r="H65">
            <v>-2329</v>
          </cell>
          <cell r="I65">
            <v>-170</v>
          </cell>
          <cell r="J65">
            <v>-1677</v>
          </cell>
          <cell r="K65">
            <v>-482</v>
          </cell>
          <cell r="L65">
            <v>-470</v>
          </cell>
          <cell r="M65">
            <v>-340</v>
          </cell>
          <cell r="N65">
            <v>-110</v>
          </cell>
          <cell r="O65">
            <v>-20</v>
          </cell>
          <cell r="P65">
            <v>-564</v>
          </cell>
          <cell r="Q65">
            <v>-324</v>
          </cell>
          <cell r="R65">
            <v>-1814</v>
          </cell>
          <cell r="S65">
            <v>-1539</v>
          </cell>
          <cell r="T65">
            <v>-275</v>
          </cell>
          <cell r="U65">
            <v>-1367</v>
          </cell>
          <cell r="V65">
            <v>-435</v>
          </cell>
          <cell r="W65">
            <v>-5561</v>
          </cell>
          <cell r="X65">
            <v>0</v>
          </cell>
          <cell r="Y65">
            <v>-3200</v>
          </cell>
          <cell r="AA65" t="str">
            <v>MDC</v>
          </cell>
          <cell r="AB65">
            <v>-6954</v>
          </cell>
          <cell r="AC65">
            <v>-478</v>
          </cell>
          <cell r="AD65">
            <v>0</v>
          </cell>
          <cell r="AE65">
            <v>-5508</v>
          </cell>
          <cell r="AF65">
            <v>-1232</v>
          </cell>
          <cell r="AG65">
            <v>-924</v>
          </cell>
          <cell r="AH65">
            <v>-74</v>
          </cell>
          <cell r="AI65">
            <v>-635</v>
          </cell>
          <cell r="AJ65">
            <v>-215</v>
          </cell>
          <cell r="AK65">
            <v>-24</v>
          </cell>
          <cell r="AL65">
            <v>-17</v>
          </cell>
          <cell r="AM65">
            <v>-6</v>
          </cell>
          <cell r="AN65">
            <v>-1</v>
          </cell>
          <cell r="AO65">
            <v>-169</v>
          </cell>
          <cell r="AP65">
            <v>-115</v>
          </cell>
          <cell r="AQ65">
            <v>-748</v>
          </cell>
          <cell r="AR65">
            <v>-818</v>
          </cell>
          <cell r="AS65">
            <v>70</v>
          </cell>
          <cell r="AT65">
            <v>-252</v>
          </cell>
          <cell r="AU65">
            <v>-85</v>
          </cell>
          <cell r="AV65">
            <v>-3191</v>
          </cell>
          <cell r="AW65">
            <v>0</v>
          </cell>
          <cell r="AX65">
            <v>-968</v>
          </cell>
          <cell r="AZ65" t="str">
            <v>MDC</v>
          </cell>
          <cell r="BA65">
            <v>-5770</v>
          </cell>
          <cell r="BB65">
            <v>-860</v>
          </cell>
          <cell r="BC65">
            <v>0</v>
          </cell>
          <cell r="BD65">
            <v>-3678</v>
          </cell>
          <cell r="BE65">
            <v>-877</v>
          </cell>
          <cell r="BF65">
            <v>-466</v>
          </cell>
          <cell r="BG65">
            <v>-49</v>
          </cell>
          <cell r="BH65">
            <v>-289</v>
          </cell>
          <cell r="BI65">
            <v>-128</v>
          </cell>
          <cell r="BJ65">
            <v>-228</v>
          </cell>
          <cell r="BK65">
            <v>-170</v>
          </cell>
          <cell r="BL65">
            <v>-44</v>
          </cell>
          <cell r="BM65">
            <v>-14</v>
          </cell>
          <cell r="BN65">
            <v>-122</v>
          </cell>
          <cell r="BO65">
            <v>-61</v>
          </cell>
          <cell r="BP65">
            <v>-566</v>
          </cell>
          <cell r="BQ65">
            <v>-334</v>
          </cell>
          <cell r="BR65">
            <v>-232</v>
          </cell>
          <cell r="BS65">
            <v>-784</v>
          </cell>
          <cell r="BT65">
            <v>-69</v>
          </cell>
          <cell r="BU65">
            <v>-1382</v>
          </cell>
          <cell r="BV65">
            <v>0</v>
          </cell>
          <cell r="BW65">
            <v>-1232</v>
          </cell>
          <cell r="BY65" t="str">
            <v>MDC</v>
          </cell>
          <cell r="BZ65">
            <v>-5489</v>
          </cell>
          <cell r="CA65">
            <v>-811</v>
          </cell>
          <cell r="CB65">
            <v>0</v>
          </cell>
          <cell r="CC65">
            <v>-3678</v>
          </cell>
          <cell r="CD65">
            <v>-1578</v>
          </cell>
          <cell r="CE65">
            <v>-939</v>
          </cell>
          <cell r="CF65">
            <v>-47</v>
          </cell>
          <cell r="CG65">
            <v>-753</v>
          </cell>
          <cell r="CH65">
            <v>-139</v>
          </cell>
          <cell r="CI65">
            <v>-218</v>
          </cell>
          <cell r="CJ65">
            <v>-153</v>
          </cell>
          <cell r="CK65">
            <v>-60</v>
          </cell>
          <cell r="CL65">
            <v>-5</v>
          </cell>
          <cell r="CM65">
            <v>-273</v>
          </cell>
          <cell r="CN65">
            <v>-148</v>
          </cell>
          <cell r="CO65">
            <v>-500</v>
          </cell>
          <cell r="CP65">
            <v>-387</v>
          </cell>
          <cell r="CQ65">
            <v>-113</v>
          </cell>
          <cell r="CR65">
            <v>-331</v>
          </cell>
          <cell r="CS65">
            <v>-281</v>
          </cell>
          <cell r="CT65">
            <v>-988</v>
          </cell>
          <cell r="CU65">
            <v>0</v>
          </cell>
          <cell r="CV65">
            <v>-1000</v>
          </cell>
        </row>
        <row r="66">
          <cell r="B66" t="str">
            <v>Con.O/H</v>
          </cell>
          <cell r="C66">
            <v>-38423</v>
          </cell>
          <cell r="D66">
            <v>-12028</v>
          </cell>
          <cell r="E66">
            <v>-783</v>
          </cell>
          <cell r="F66">
            <v>-23485</v>
          </cell>
          <cell r="G66">
            <v>-10849</v>
          </cell>
          <cell r="H66">
            <v>-5445</v>
          </cell>
          <cell r="I66">
            <v>-1063</v>
          </cell>
          <cell r="J66">
            <v>-3303</v>
          </cell>
          <cell r="K66">
            <v>-1079</v>
          </cell>
          <cell r="L66">
            <v>-2605</v>
          </cell>
          <cell r="M66">
            <v>-1934.9640852292675</v>
          </cell>
          <cell r="N66">
            <v>-554.56556406300672</v>
          </cell>
          <cell r="O66">
            <v>-115.4703507077256</v>
          </cell>
          <cell r="P66">
            <v>-2217</v>
          </cell>
          <cell r="Q66">
            <v>-582</v>
          </cell>
          <cell r="R66">
            <v>-3577</v>
          </cell>
          <cell r="S66">
            <v>-3337</v>
          </cell>
          <cell r="T66">
            <v>-240</v>
          </cell>
          <cell r="U66">
            <v>-2144</v>
          </cell>
          <cell r="V66">
            <v>-1595</v>
          </cell>
          <cell r="W66">
            <v>-4955</v>
          </cell>
          <cell r="X66">
            <v>-365</v>
          </cell>
          <cell r="Y66">
            <v>-2127</v>
          </cell>
          <cell r="AA66" t="str">
            <v>Con.O/H</v>
          </cell>
          <cell r="AB66">
            <v>-13787</v>
          </cell>
          <cell r="AC66">
            <v>-3158</v>
          </cell>
          <cell r="AD66">
            <v>-252</v>
          </cell>
          <cell r="AE66">
            <v>-9535</v>
          </cell>
          <cell r="AF66">
            <v>-4506</v>
          </cell>
          <cell r="AG66">
            <v>-2284</v>
          </cell>
          <cell r="AH66">
            <v>-444</v>
          </cell>
          <cell r="AI66">
            <v>-1332</v>
          </cell>
          <cell r="AJ66">
            <v>-508</v>
          </cell>
          <cell r="AK66">
            <v>-1095</v>
          </cell>
          <cell r="AL66">
            <v>-798.35205992509361</v>
          </cell>
          <cell r="AM66">
            <v>-246.52309612983771</v>
          </cell>
          <cell r="AN66">
            <v>-50.124843945068662</v>
          </cell>
          <cell r="AO66">
            <v>-905</v>
          </cell>
          <cell r="AP66">
            <v>-222</v>
          </cell>
          <cell r="AQ66">
            <v>-1149</v>
          </cell>
          <cell r="AR66">
            <v>-1057</v>
          </cell>
          <cell r="AS66">
            <v>-92</v>
          </cell>
          <cell r="AT66">
            <v>-858</v>
          </cell>
          <cell r="AU66">
            <v>-667</v>
          </cell>
          <cell r="AV66">
            <v>-2270</v>
          </cell>
          <cell r="AW66">
            <v>-85</v>
          </cell>
          <cell r="AX66">
            <v>-842</v>
          </cell>
          <cell r="AZ66" t="str">
            <v>Con.O/H</v>
          </cell>
          <cell r="BA66">
            <v>-12485</v>
          </cell>
          <cell r="BB66">
            <v>-4212</v>
          </cell>
          <cell r="BC66">
            <v>-229</v>
          </cell>
          <cell r="BD66">
            <v>-7515</v>
          </cell>
          <cell r="BE66">
            <v>-3670</v>
          </cell>
          <cell r="BF66">
            <v>-1722</v>
          </cell>
          <cell r="BG66">
            <v>-390</v>
          </cell>
          <cell r="BH66">
            <v>-987</v>
          </cell>
          <cell r="BI66">
            <v>-345</v>
          </cell>
          <cell r="BJ66">
            <v>-960</v>
          </cell>
          <cell r="BK66">
            <v>-716.35340461451881</v>
          </cell>
          <cell r="BL66">
            <v>-186.92177827799662</v>
          </cell>
          <cell r="BM66">
            <v>-56.724817107484526</v>
          </cell>
          <cell r="BN66">
            <v>-793</v>
          </cell>
          <cell r="BO66">
            <v>-195</v>
          </cell>
          <cell r="BP66">
            <v>-1086</v>
          </cell>
          <cell r="BQ66">
            <v>-1036</v>
          </cell>
          <cell r="BR66">
            <v>-50</v>
          </cell>
          <cell r="BS66">
            <v>-752</v>
          </cell>
          <cell r="BT66">
            <v>-585</v>
          </cell>
          <cell r="BU66">
            <v>-1282</v>
          </cell>
          <cell r="BV66">
            <v>-140</v>
          </cell>
          <cell r="BW66">
            <v>-529</v>
          </cell>
          <cell r="BY66" t="str">
            <v>Con.O/H</v>
          </cell>
          <cell r="BZ66">
            <v>-12151</v>
          </cell>
          <cell r="CA66">
            <v>-4658</v>
          </cell>
          <cell r="CB66">
            <v>-302</v>
          </cell>
          <cell r="CC66">
            <v>-6435</v>
          </cell>
          <cell r="CD66">
            <v>-2673</v>
          </cell>
          <cell r="CE66">
            <v>-1439</v>
          </cell>
          <cell r="CF66">
            <v>-229</v>
          </cell>
          <cell r="CG66">
            <v>-984</v>
          </cell>
          <cell r="CH66">
            <v>-226</v>
          </cell>
          <cell r="CI66">
            <v>-550</v>
          </cell>
          <cell r="CJ66">
            <v>-420.25862068965512</v>
          </cell>
          <cell r="CK66">
            <v>-121.12068965517241</v>
          </cell>
          <cell r="CL66">
            <v>-8.6206896551724128</v>
          </cell>
          <cell r="CM66">
            <v>-519</v>
          </cell>
          <cell r="CN66">
            <v>-165</v>
          </cell>
          <cell r="CO66">
            <v>-1342</v>
          </cell>
          <cell r="CP66">
            <v>-1244</v>
          </cell>
          <cell r="CQ66">
            <v>-98</v>
          </cell>
          <cell r="CR66">
            <v>-534</v>
          </cell>
          <cell r="CS66">
            <v>-343</v>
          </cell>
          <cell r="CT66">
            <v>-1403</v>
          </cell>
          <cell r="CU66">
            <v>-140</v>
          </cell>
          <cell r="CV66">
            <v>-756</v>
          </cell>
        </row>
        <row r="67">
          <cell r="B67" t="str">
            <v>OTI's</v>
          </cell>
          <cell r="C67">
            <v>-1151</v>
          </cell>
          <cell r="D67">
            <v>37</v>
          </cell>
          <cell r="E67">
            <v>-870</v>
          </cell>
          <cell r="F67">
            <v>-27</v>
          </cell>
          <cell r="G67">
            <v>-22</v>
          </cell>
          <cell r="H67">
            <v>-11</v>
          </cell>
          <cell r="I67">
            <v>-2</v>
          </cell>
          <cell r="J67">
            <v>-7</v>
          </cell>
          <cell r="K67">
            <v>-2</v>
          </cell>
          <cell r="L67">
            <v>-5</v>
          </cell>
          <cell r="M67">
            <v>-3.9944453311167494</v>
          </cell>
          <cell r="N67">
            <v>-0.49531547320130265</v>
          </cell>
          <cell r="O67">
            <v>-0.51023919568194775</v>
          </cell>
          <cell r="P67">
            <v>-4</v>
          </cell>
          <cell r="Q67">
            <v>-2</v>
          </cell>
          <cell r="R67">
            <v>0</v>
          </cell>
          <cell r="S67">
            <v>0</v>
          </cell>
          <cell r="T67">
            <v>0</v>
          </cell>
          <cell r="U67">
            <v>-2</v>
          </cell>
          <cell r="V67">
            <v>-3</v>
          </cell>
          <cell r="W67">
            <v>0</v>
          </cell>
          <cell r="X67">
            <v>0</v>
          </cell>
          <cell r="Y67">
            <v>-291</v>
          </cell>
          <cell r="AA67" t="str">
            <v>OTI's</v>
          </cell>
          <cell r="AB67">
            <v>72</v>
          </cell>
          <cell r="AC67">
            <v>25</v>
          </cell>
          <cell r="AD67">
            <v>5</v>
          </cell>
          <cell r="AE67">
            <v>42</v>
          </cell>
          <cell r="AF67">
            <v>30</v>
          </cell>
          <cell r="AG67">
            <v>15</v>
          </cell>
          <cell r="AH67">
            <v>3</v>
          </cell>
          <cell r="AI67">
            <v>9</v>
          </cell>
          <cell r="AJ67">
            <v>3</v>
          </cell>
          <cell r="AK67">
            <v>8</v>
          </cell>
          <cell r="AL67">
            <v>5.83270911360799</v>
          </cell>
          <cell r="AM67">
            <v>1.8010819808572618</v>
          </cell>
          <cell r="AN67">
            <v>0.36620890553474822</v>
          </cell>
          <cell r="AO67">
            <v>6</v>
          </cell>
          <cell r="AP67">
            <v>1</v>
          </cell>
          <cell r="AQ67">
            <v>0</v>
          </cell>
          <cell r="AS67">
            <v>0</v>
          </cell>
          <cell r="AT67">
            <v>7</v>
          </cell>
          <cell r="AU67">
            <v>5</v>
          </cell>
          <cell r="AZ67" t="str">
            <v>OTI's</v>
          </cell>
          <cell r="BA67">
            <v>-380</v>
          </cell>
          <cell r="BB67">
            <v>8</v>
          </cell>
          <cell r="BC67">
            <v>-301</v>
          </cell>
          <cell r="BD67">
            <v>-87</v>
          </cell>
          <cell r="BE67">
            <v>-65</v>
          </cell>
          <cell r="BF67">
            <v>-32</v>
          </cell>
          <cell r="BG67">
            <v>-6</v>
          </cell>
          <cell r="BH67">
            <v>-19</v>
          </cell>
          <cell r="BI67">
            <v>-7</v>
          </cell>
          <cell r="BJ67">
            <v>-16</v>
          </cell>
          <cell r="BK67">
            <v>-11.939223410241981</v>
          </cell>
          <cell r="BL67">
            <v>-3.1153629712999438</v>
          </cell>
          <cell r="BM67">
            <v>-0.94541361845807537</v>
          </cell>
          <cell r="BN67">
            <v>-13</v>
          </cell>
          <cell r="BO67">
            <v>-4</v>
          </cell>
          <cell r="BP67">
            <v>0</v>
          </cell>
          <cell r="BS67">
            <v>-12</v>
          </cell>
          <cell r="BT67">
            <v>-10</v>
          </cell>
          <cell r="BY67" t="str">
            <v>OTI's</v>
          </cell>
          <cell r="BZ67">
            <v>-843</v>
          </cell>
          <cell r="CA67">
            <v>4</v>
          </cell>
          <cell r="CB67">
            <v>-574</v>
          </cell>
          <cell r="CC67">
            <v>18</v>
          </cell>
          <cell r="CD67">
            <v>13</v>
          </cell>
          <cell r="CE67">
            <v>6</v>
          </cell>
          <cell r="CF67">
            <v>1</v>
          </cell>
          <cell r="CG67">
            <v>3</v>
          </cell>
          <cell r="CH67">
            <v>2</v>
          </cell>
          <cell r="CI67">
            <v>3.0000000000000004</v>
          </cell>
          <cell r="CJ67">
            <v>2.1120689655172415</v>
          </cell>
          <cell r="CK67">
            <v>0.81896551724137934</v>
          </cell>
          <cell r="CL67">
            <v>6.8965517241379309E-2</v>
          </cell>
          <cell r="CM67">
            <v>3</v>
          </cell>
          <cell r="CN67">
            <v>1</v>
          </cell>
          <cell r="CO67">
            <v>0</v>
          </cell>
          <cell r="CR67">
            <v>3</v>
          </cell>
          <cell r="CS67">
            <v>2</v>
          </cell>
          <cell r="CV67">
            <v>-291</v>
          </cell>
        </row>
        <row r="68">
          <cell r="B68" t="str">
            <v>Other O/H</v>
          </cell>
          <cell r="C68">
            <v>-2286</v>
          </cell>
          <cell r="D68">
            <v>0</v>
          </cell>
          <cell r="E68">
            <v>0</v>
          </cell>
          <cell r="F68">
            <v>-1449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-723</v>
          </cell>
          <cell r="S68">
            <v>-687</v>
          </cell>
          <cell r="T68">
            <v>-36</v>
          </cell>
          <cell r="U68">
            <v>0</v>
          </cell>
          <cell r="V68">
            <v>0</v>
          </cell>
          <cell r="W68">
            <v>-726</v>
          </cell>
          <cell r="X68">
            <v>0</v>
          </cell>
          <cell r="Y68">
            <v>-837</v>
          </cell>
          <cell r="AA68" t="str">
            <v>Other O/H</v>
          </cell>
          <cell r="AB68">
            <v>-762</v>
          </cell>
          <cell r="AC68">
            <v>0</v>
          </cell>
          <cell r="AD68">
            <v>0</v>
          </cell>
          <cell r="AE68">
            <v>-483</v>
          </cell>
          <cell r="AF68">
            <v>0</v>
          </cell>
          <cell r="AG68">
            <v>0</v>
          </cell>
          <cell r="AK68">
            <v>0</v>
          </cell>
          <cell r="AQ68">
            <v>-241</v>
          </cell>
          <cell r="AR68">
            <v>-229</v>
          </cell>
          <cell r="AS68">
            <v>-12</v>
          </cell>
          <cell r="AV68">
            <v>-242</v>
          </cell>
          <cell r="AX68">
            <v>-279</v>
          </cell>
          <cell r="AZ68" t="str">
            <v>Other O/H</v>
          </cell>
          <cell r="BA68">
            <v>-762</v>
          </cell>
          <cell r="BB68">
            <v>0</v>
          </cell>
          <cell r="BC68">
            <v>0</v>
          </cell>
          <cell r="BD68">
            <v>-483</v>
          </cell>
          <cell r="BE68">
            <v>0</v>
          </cell>
          <cell r="BF68">
            <v>0</v>
          </cell>
          <cell r="BP68">
            <v>-241</v>
          </cell>
          <cell r="BQ68">
            <v>-229</v>
          </cell>
          <cell r="BR68">
            <v>-12</v>
          </cell>
          <cell r="BU68">
            <v>-242</v>
          </cell>
          <cell r="BW68">
            <v>-279</v>
          </cell>
          <cell r="BY68" t="str">
            <v>Other O/H</v>
          </cell>
          <cell r="BZ68">
            <v>-762</v>
          </cell>
          <cell r="CB68">
            <v>0</v>
          </cell>
          <cell r="CC68">
            <v>-483</v>
          </cell>
          <cell r="CD68">
            <v>0</v>
          </cell>
          <cell r="CE68">
            <v>0</v>
          </cell>
          <cell r="CI68">
            <v>0</v>
          </cell>
          <cell r="CO68">
            <v>-241</v>
          </cell>
          <cell r="CP68">
            <v>-229</v>
          </cell>
          <cell r="CQ68">
            <v>-12</v>
          </cell>
          <cell r="CT68">
            <v>-242</v>
          </cell>
          <cell r="CU68">
            <v>0</v>
          </cell>
          <cell r="CV68">
            <v>-279</v>
          </cell>
        </row>
        <row r="69">
          <cell r="B69" t="str">
            <v>Local O/H</v>
          </cell>
          <cell r="C69">
            <v>-39574</v>
          </cell>
          <cell r="D69">
            <v>-11991</v>
          </cell>
          <cell r="E69">
            <v>-1653</v>
          </cell>
          <cell r="F69">
            <v>-23512</v>
          </cell>
          <cell r="G69">
            <v>-10871</v>
          </cell>
          <cell r="H69">
            <v>-5456</v>
          </cell>
          <cell r="I69">
            <v>-1065</v>
          </cell>
          <cell r="J69">
            <v>-3310</v>
          </cell>
          <cell r="K69">
            <v>-1081</v>
          </cell>
          <cell r="L69">
            <v>-2610</v>
          </cell>
          <cell r="M69">
            <v>-1938.9585305603844</v>
          </cell>
          <cell r="N69">
            <v>-555.06087953620806</v>
          </cell>
          <cell r="O69">
            <v>-115.98058990340755</v>
          </cell>
          <cell r="P69">
            <v>-2221</v>
          </cell>
          <cell r="Q69">
            <v>-584</v>
          </cell>
          <cell r="R69">
            <v>-3577</v>
          </cell>
          <cell r="S69">
            <v>-3337</v>
          </cell>
          <cell r="T69">
            <v>-240</v>
          </cell>
          <cell r="U69">
            <v>-2146</v>
          </cell>
          <cell r="V69">
            <v>-1598</v>
          </cell>
          <cell r="W69">
            <v>-4955</v>
          </cell>
          <cell r="X69">
            <v>-365</v>
          </cell>
          <cell r="Y69">
            <v>-2418</v>
          </cell>
          <cell r="AA69" t="str">
            <v>Local O/H</v>
          </cell>
          <cell r="AB69">
            <v>-13715</v>
          </cell>
          <cell r="AC69">
            <v>-3133</v>
          </cell>
          <cell r="AD69">
            <v>-247</v>
          </cell>
          <cell r="AE69">
            <v>-9493</v>
          </cell>
          <cell r="AF69">
            <v>-4476</v>
          </cell>
          <cell r="AG69">
            <v>-2269</v>
          </cell>
          <cell r="AH69">
            <v>-441</v>
          </cell>
          <cell r="AI69">
            <v>-1323</v>
          </cell>
          <cell r="AJ69">
            <v>-505</v>
          </cell>
          <cell r="AK69">
            <v>-1087</v>
          </cell>
          <cell r="AL69">
            <v>-792.51935081148565</v>
          </cell>
          <cell r="AM69">
            <v>-244.72201414898046</v>
          </cell>
          <cell r="AN69">
            <v>-49.758635039533914</v>
          </cell>
          <cell r="AO69">
            <v>-899</v>
          </cell>
          <cell r="AP69">
            <v>-221</v>
          </cell>
          <cell r="AQ69">
            <v>-1149</v>
          </cell>
          <cell r="AR69">
            <v>-1057</v>
          </cell>
          <cell r="AS69">
            <v>-92</v>
          </cell>
          <cell r="AT69">
            <v>-851</v>
          </cell>
          <cell r="AU69">
            <v>-662</v>
          </cell>
          <cell r="AV69">
            <v>-2270</v>
          </cell>
          <cell r="AW69">
            <v>-85</v>
          </cell>
          <cell r="AX69">
            <v>-842</v>
          </cell>
          <cell r="AZ69" t="str">
            <v>Local O/H</v>
          </cell>
          <cell r="BA69">
            <v>-12865</v>
          </cell>
          <cell r="BB69">
            <v>-4204</v>
          </cell>
          <cell r="BC69">
            <v>-530</v>
          </cell>
          <cell r="BD69">
            <v>-7602</v>
          </cell>
          <cell r="BE69">
            <v>-3735</v>
          </cell>
          <cell r="BF69">
            <v>-1754</v>
          </cell>
          <cell r="BG69">
            <v>-396</v>
          </cell>
          <cell r="BH69">
            <v>-1006</v>
          </cell>
          <cell r="BI69">
            <v>-352</v>
          </cell>
          <cell r="BJ69">
            <v>-976</v>
          </cell>
          <cell r="BK69">
            <v>-728.2926280247608</v>
          </cell>
          <cell r="BL69">
            <v>-190.03714124929655</v>
          </cell>
          <cell r="BM69">
            <v>-57.670230725942602</v>
          </cell>
          <cell r="BN69">
            <v>-806</v>
          </cell>
          <cell r="BO69">
            <v>-199</v>
          </cell>
          <cell r="BP69">
            <v>-1086</v>
          </cell>
          <cell r="BQ69">
            <v>-1036</v>
          </cell>
          <cell r="BR69">
            <v>-50</v>
          </cell>
          <cell r="BS69">
            <v>-764</v>
          </cell>
          <cell r="BT69">
            <v>-595</v>
          </cell>
          <cell r="BU69">
            <v>-1282</v>
          </cell>
          <cell r="BV69">
            <v>-140</v>
          </cell>
          <cell r="BW69">
            <v>-529</v>
          </cell>
          <cell r="BY69" t="str">
            <v>Local O/H</v>
          </cell>
          <cell r="BZ69">
            <v>-12994</v>
          </cell>
          <cell r="CA69">
            <v>-4654</v>
          </cell>
          <cell r="CB69">
            <v>-876</v>
          </cell>
          <cell r="CC69">
            <v>-6417</v>
          </cell>
          <cell r="CD69">
            <v>-2660</v>
          </cell>
          <cell r="CE69">
            <v>-1433</v>
          </cell>
          <cell r="CF69">
            <v>-228</v>
          </cell>
          <cell r="CG69">
            <v>-981</v>
          </cell>
          <cell r="CH69">
            <v>-224</v>
          </cell>
          <cell r="CI69">
            <v>-547</v>
          </cell>
          <cell r="CJ69">
            <v>-418.14655172413785</v>
          </cell>
          <cell r="CK69">
            <v>-120.30172413793103</v>
          </cell>
          <cell r="CL69">
            <v>-8.5517241379310338</v>
          </cell>
          <cell r="CM69">
            <v>-516</v>
          </cell>
          <cell r="CN69">
            <v>-164</v>
          </cell>
          <cell r="CO69">
            <v>-1342</v>
          </cell>
          <cell r="CP69">
            <v>-1244</v>
          </cell>
          <cell r="CQ69">
            <v>-98</v>
          </cell>
          <cell r="CR69">
            <v>-531</v>
          </cell>
          <cell r="CS69">
            <v>-341</v>
          </cell>
          <cell r="CT69">
            <v>-1403</v>
          </cell>
          <cell r="CU69">
            <v>-140</v>
          </cell>
          <cell r="CV69">
            <v>-1047</v>
          </cell>
        </row>
        <row r="70">
          <cell r="B70" t="str">
            <v>O/H</v>
          </cell>
          <cell r="C70">
            <v>-41860</v>
          </cell>
          <cell r="D70">
            <v>-11991</v>
          </cell>
          <cell r="E70">
            <v>-1653</v>
          </cell>
          <cell r="F70">
            <v>-24961</v>
          </cell>
          <cell r="G70">
            <v>-10871</v>
          </cell>
          <cell r="H70">
            <v>-5456</v>
          </cell>
          <cell r="I70">
            <v>-1065</v>
          </cell>
          <cell r="J70">
            <v>-3310</v>
          </cell>
          <cell r="K70">
            <v>-1081</v>
          </cell>
          <cell r="L70">
            <v>-2610</v>
          </cell>
          <cell r="M70">
            <v>-1938.9585305603844</v>
          </cell>
          <cell r="N70">
            <v>-555.06087953620806</v>
          </cell>
          <cell r="O70">
            <v>-115.98058990340755</v>
          </cell>
          <cell r="P70">
            <v>-2221</v>
          </cell>
          <cell r="Q70">
            <v>-584</v>
          </cell>
          <cell r="R70">
            <v>-4300</v>
          </cell>
          <cell r="S70">
            <v>-4024</v>
          </cell>
          <cell r="T70">
            <v>-276</v>
          </cell>
          <cell r="U70">
            <v>-2146</v>
          </cell>
          <cell r="V70">
            <v>-1598</v>
          </cell>
          <cell r="W70">
            <v>-5681</v>
          </cell>
          <cell r="X70">
            <v>-365</v>
          </cell>
          <cell r="Y70">
            <v>-3255</v>
          </cell>
          <cell r="AA70" t="str">
            <v>O/H</v>
          </cell>
          <cell r="AB70">
            <v>-14477</v>
          </cell>
          <cell r="AC70">
            <v>-3133</v>
          </cell>
          <cell r="AD70">
            <v>-247</v>
          </cell>
          <cell r="AE70">
            <v>-9976</v>
          </cell>
          <cell r="AF70">
            <v>-4476</v>
          </cell>
          <cell r="AG70">
            <v>-2269</v>
          </cell>
          <cell r="AH70">
            <v>-441</v>
          </cell>
          <cell r="AI70">
            <v>-1323</v>
          </cell>
          <cell r="AJ70">
            <v>-505</v>
          </cell>
          <cell r="AK70">
            <v>-1087</v>
          </cell>
          <cell r="AL70">
            <v>-792.51935081148565</v>
          </cell>
          <cell r="AM70">
            <v>-244.72201414898046</v>
          </cell>
          <cell r="AN70">
            <v>-49.758635039533914</v>
          </cell>
          <cell r="AO70">
            <v>-899</v>
          </cell>
          <cell r="AP70">
            <v>-221</v>
          </cell>
          <cell r="AQ70">
            <v>-1390</v>
          </cell>
          <cell r="AR70">
            <v>-1286</v>
          </cell>
          <cell r="AS70">
            <v>-104</v>
          </cell>
          <cell r="AT70">
            <v>-851</v>
          </cell>
          <cell r="AU70">
            <v>-662</v>
          </cell>
          <cell r="AV70">
            <v>-2512</v>
          </cell>
          <cell r="AW70">
            <v>-85</v>
          </cell>
          <cell r="AX70">
            <v>-1121</v>
          </cell>
          <cell r="AZ70" t="str">
            <v>O/H</v>
          </cell>
          <cell r="BA70">
            <v>-13627</v>
          </cell>
          <cell r="BB70">
            <v>-4204</v>
          </cell>
          <cell r="BC70">
            <v>-530</v>
          </cell>
          <cell r="BD70">
            <v>-8085</v>
          </cell>
          <cell r="BE70">
            <v>-3735</v>
          </cell>
          <cell r="BF70">
            <v>-1754</v>
          </cell>
          <cell r="BG70">
            <v>-396</v>
          </cell>
          <cell r="BH70">
            <v>-1006</v>
          </cell>
          <cell r="BI70">
            <v>-352</v>
          </cell>
          <cell r="BJ70">
            <v>-976</v>
          </cell>
          <cell r="BK70">
            <v>-728.2926280247608</v>
          </cell>
          <cell r="BL70">
            <v>-190.03714124929655</v>
          </cell>
          <cell r="BM70">
            <v>-57.670230725942602</v>
          </cell>
          <cell r="BN70">
            <v>-806</v>
          </cell>
          <cell r="BO70">
            <v>-199</v>
          </cell>
          <cell r="BP70">
            <v>-1327</v>
          </cell>
          <cell r="BQ70">
            <v>-1265</v>
          </cell>
          <cell r="BR70">
            <v>-62</v>
          </cell>
          <cell r="BS70">
            <v>-764</v>
          </cell>
          <cell r="BT70">
            <v>-595</v>
          </cell>
          <cell r="BU70">
            <v>-1524</v>
          </cell>
          <cell r="BV70">
            <v>-140</v>
          </cell>
          <cell r="BW70">
            <v>-808</v>
          </cell>
          <cell r="BY70" t="str">
            <v>O/H</v>
          </cell>
          <cell r="BZ70">
            <v>-13756</v>
          </cell>
          <cell r="CA70">
            <v>-4654</v>
          </cell>
          <cell r="CB70">
            <v>-876</v>
          </cell>
          <cell r="CC70">
            <v>-6900</v>
          </cell>
          <cell r="CD70">
            <v>-2660</v>
          </cell>
          <cell r="CE70">
            <v>-1433</v>
          </cell>
          <cell r="CF70">
            <v>-228</v>
          </cell>
          <cell r="CG70">
            <v>-981</v>
          </cell>
          <cell r="CH70">
            <v>-224</v>
          </cell>
          <cell r="CI70">
            <v>-547</v>
          </cell>
          <cell r="CJ70">
            <v>-418.14655172413785</v>
          </cell>
          <cell r="CK70">
            <v>-120.30172413793103</v>
          </cell>
          <cell r="CL70">
            <v>-8.5517241379310338</v>
          </cell>
          <cell r="CM70">
            <v>-516</v>
          </cell>
          <cell r="CN70">
            <v>-164</v>
          </cell>
          <cell r="CO70">
            <v>-1583</v>
          </cell>
          <cell r="CP70">
            <v>-1473</v>
          </cell>
          <cell r="CQ70">
            <v>-110</v>
          </cell>
          <cell r="CR70">
            <v>-531</v>
          </cell>
          <cell r="CS70">
            <v>-341</v>
          </cell>
          <cell r="CT70">
            <v>-1645</v>
          </cell>
          <cell r="CU70">
            <v>-140</v>
          </cell>
          <cell r="CV70">
            <v>-1326</v>
          </cell>
        </row>
        <row r="71">
          <cell r="B71" t="str">
            <v>TR bei</v>
          </cell>
          <cell r="C71">
            <v>-5599.9303899999959</v>
          </cell>
          <cell r="D71">
            <v>20117.314980000003</v>
          </cell>
          <cell r="E71">
            <v>-913.39638999999988</v>
          </cell>
          <cell r="F71">
            <v>-18588.547902575687</v>
          </cell>
          <cell r="G71">
            <v>-7830.7036122490999</v>
          </cell>
          <cell r="H71">
            <v>-4158.090159479767</v>
          </cell>
          <cell r="I71">
            <v>-960.88624178501516</v>
          </cell>
          <cell r="J71">
            <v>-2148.4297302844343</v>
          </cell>
          <cell r="K71">
            <v>-1048.7741874103176</v>
          </cell>
          <cell r="L71">
            <v>-2250.9891782875993</v>
          </cell>
          <cell r="M71">
            <v>-1811.0279135359704</v>
          </cell>
          <cell r="N71">
            <v>-382.98824282013618</v>
          </cell>
          <cell r="O71">
            <v>-56.97302193149207</v>
          </cell>
          <cell r="P71">
            <v>-879.76515293683769</v>
          </cell>
          <cell r="Q71">
            <v>-541.8591215448962</v>
          </cell>
          <cell r="R71">
            <v>-404.73937886510248</v>
          </cell>
          <cell r="S71">
            <v>875.1364603018128</v>
          </cell>
          <cell r="T71">
            <v>-1279.8758391669153</v>
          </cell>
          <cell r="U71">
            <v>-1959.6325646618902</v>
          </cell>
          <cell r="V71">
            <v>-1058.3912917082387</v>
          </cell>
          <cell r="W71">
            <v>-7694.0211082390997</v>
          </cell>
          <cell r="X71">
            <v>358.94005314774506</v>
          </cell>
          <cell r="Y71">
            <v>-6215.3010774243103</v>
          </cell>
          <cell r="AA71" t="str">
            <v>TR bei</v>
          </cell>
          <cell r="AB71">
            <v>-81.106999999997242</v>
          </cell>
          <cell r="AC71">
            <v>9277.1396699999987</v>
          </cell>
          <cell r="AD71">
            <v>-175.721</v>
          </cell>
          <cell r="AE71">
            <v>-7718.3683178510728</v>
          </cell>
          <cell r="AF71">
            <v>-2753.6161994369809</v>
          </cell>
          <cell r="AG71">
            <v>-1726.3966778946799</v>
          </cell>
          <cell r="AH71">
            <v>-389.38965346011787</v>
          </cell>
          <cell r="AI71">
            <v>-837.5400976041285</v>
          </cell>
          <cell r="AJ71">
            <v>-499.46692683043352</v>
          </cell>
          <cell r="AK71">
            <v>-712.45520881483117</v>
          </cell>
          <cell r="AL71">
            <v>-630.94860302803056</v>
          </cell>
          <cell r="AM71">
            <v>-69.22043427858091</v>
          </cell>
          <cell r="AN71">
            <v>-12.286171508219297</v>
          </cell>
          <cell r="AO71">
            <v>-130.0654521069489</v>
          </cell>
          <cell r="AP71">
            <v>-184.69886062052086</v>
          </cell>
          <cell r="AQ71">
            <v>-421.39207575310684</v>
          </cell>
          <cell r="AR71">
            <v>-87.42868384657686</v>
          </cell>
          <cell r="AS71">
            <v>-333.96339190652986</v>
          </cell>
          <cell r="AT71">
            <v>-371.80426434957371</v>
          </cell>
          <cell r="AU71">
            <v>-346.28748750247678</v>
          </cell>
          <cell r="AV71">
            <v>-3918.7316587017003</v>
          </cell>
          <cell r="AW71">
            <v>93.46336789276549</v>
          </cell>
          <cell r="AX71">
            <v>-1464.1573521489236</v>
          </cell>
          <cell r="AZ71" t="str">
            <v>TR bei</v>
          </cell>
          <cell r="BA71">
            <v>-1481.6009999999987</v>
          </cell>
          <cell r="BB71">
            <v>5419.0939000000017</v>
          </cell>
          <cell r="BC71">
            <v>-74.132000000000062</v>
          </cell>
          <cell r="BD71">
            <v>-4972.0022121809952</v>
          </cell>
          <cell r="BE71">
            <v>-2615.5447265476273</v>
          </cell>
          <cell r="BF71">
            <v>-1264.8296286001319</v>
          </cell>
          <cell r="BG71">
            <v>-351.06600662816049</v>
          </cell>
          <cell r="BH71">
            <v>-614.00608140772681</v>
          </cell>
          <cell r="BI71">
            <v>-299.75754056424466</v>
          </cell>
          <cell r="BJ71">
            <v>-907.94795823400545</v>
          </cell>
          <cell r="BK71">
            <v>-698.55059968288185</v>
          </cell>
          <cell r="BL71">
            <v>-170.43969180134837</v>
          </cell>
          <cell r="BM71">
            <v>-38.957666749775257</v>
          </cell>
          <cell r="BN71">
            <v>-304.59408032907322</v>
          </cell>
          <cell r="BO71">
            <v>-138.17305938441666</v>
          </cell>
          <cell r="BP71">
            <v>528.19598789094835</v>
          </cell>
          <cell r="BQ71">
            <v>957.24716654941903</v>
          </cell>
          <cell r="BR71">
            <v>-429.05117865847035</v>
          </cell>
          <cell r="BS71">
            <v>-977.61384091908849</v>
          </cell>
          <cell r="BT71">
            <v>-265.56270454247704</v>
          </cell>
          <cell r="BU71">
            <v>-1843.6468389654874</v>
          </cell>
          <cell r="BV71">
            <v>202.16991090273649</v>
          </cell>
          <cell r="BW71">
            <v>-1854.5606878190056</v>
          </cell>
          <cell r="BY71" t="str">
            <v>TR bei</v>
          </cell>
          <cell r="BZ71">
            <v>-4037.2223899999949</v>
          </cell>
          <cell r="CA71">
            <v>5421.0814100000007</v>
          </cell>
          <cell r="CB71">
            <v>-663.54338999999982</v>
          </cell>
          <cell r="CC71">
            <v>-5898.1773725436151</v>
          </cell>
          <cell r="CD71">
            <v>-2461.5426862644917</v>
          </cell>
          <cell r="CE71">
            <v>-1166.863852984955</v>
          </cell>
          <cell r="CF71">
            <v>-220.43058169673671</v>
          </cell>
          <cell r="CG71">
            <v>-696.88355127257887</v>
          </cell>
          <cell r="CH71">
            <v>-249.54972001563948</v>
          </cell>
          <cell r="CI71">
            <v>-630.58601123876235</v>
          </cell>
          <cell r="CJ71">
            <v>-481.52871082505777</v>
          </cell>
          <cell r="CK71">
            <v>-143.32811674020678</v>
          </cell>
          <cell r="CL71">
            <v>-5.7291836734975075</v>
          </cell>
          <cell r="CM71">
            <v>-445.10562050081575</v>
          </cell>
          <cell r="CN71">
            <v>-218.98720153995879</v>
          </cell>
          <cell r="CO71">
            <v>-511.54329100294444</v>
          </cell>
          <cell r="CP71">
            <v>5.317977598970856</v>
          </cell>
          <cell r="CQ71">
            <v>-516.86126860191496</v>
          </cell>
          <cell r="CR71">
            <v>-610.21445939322814</v>
          </cell>
          <cell r="CS71">
            <v>-446.54109966328468</v>
          </cell>
          <cell r="CT71">
            <v>-1931.6426105719102</v>
          </cell>
          <cell r="CU71">
            <v>63.306774352243082</v>
          </cell>
          <cell r="CV71">
            <v>-2896.5830374563807</v>
          </cell>
        </row>
        <row r="72">
          <cell r="B72" t="str">
            <v>TT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A72" t="str">
            <v>TT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K72">
            <v>0</v>
          </cell>
          <cell r="AQ72">
            <v>0</v>
          </cell>
          <cell r="AZ72" t="str">
            <v>TT</v>
          </cell>
          <cell r="BA72">
            <v>0</v>
          </cell>
          <cell r="BD72">
            <v>0</v>
          </cell>
          <cell r="BE72">
            <v>0</v>
          </cell>
          <cell r="BF72">
            <v>0</v>
          </cell>
          <cell r="BP72">
            <v>0</v>
          </cell>
          <cell r="BV72">
            <v>0</v>
          </cell>
          <cell r="BW72">
            <v>0</v>
          </cell>
          <cell r="BY72" t="str">
            <v>TT</v>
          </cell>
          <cell r="BZ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I72">
            <v>0</v>
          </cell>
          <cell r="CO72">
            <v>0</v>
          </cell>
          <cell r="CQ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B73" t="str">
            <v>FC</v>
          </cell>
          <cell r="C73">
            <v>-5889.6901267803478</v>
          </cell>
          <cell r="D73">
            <v>-2495.29756</v>
          </cell>
          <cell r="E73">
            <v>0</v>
          </cell>
          <cell r="F73">
            <v>-2182.7925667803479</v>
          </cell>
          <cell r="G73">
            <v>-862.67839425055934</v>
          </cell>
          <cell r="H73">
            <v>-415</v>
          </cell>
          <cell r="I73">
            <v>-32</v>
          </cell>
          <cell r="J73">
            <v>-296</v>
          </cell>
          <cell r="K73">
            <v>-87</v>
          </cell>
          <cell r="L73">
            <v>-217</v>
          </cell>
          <cell r="M73">
            <v>-158</v>
          </cell>
          <cell r="N73">
            <v>-49</v>
          </cell>
          <cell r="O73">
            <v>-10</v>
          </cell>
          <cell r="P73">
            <v>-177.19902313171644</v>
          </cell>
          <cell r="Q73">
            <v>-53.479371118842849</v>
          </cell>
          <cell r="R73">
            <v>-482.4</v>
          </cell>
          <cell r="S73">
            <v>-498</v>
          </cell>
          <cell r="T73">
            <v>15.6</v>
          </cell>
          <cell r="U73">
            <v>-300</v>
          </cell>
          <cell r="V73">
            <v>-108.2141725297885</v>
          </cell>
          <cell r="W73">
            <v>-429.5</v>
          </cell>
          <cell r="X73">
            <v>0</v>
          </cell>
          <cell r="Y73">
            <v>-1211.5999999999999</v>
          </cell>
          <cell r="AA73" t="str">
            <v>FC</v>
          </cell>
          <cell r="AB73">
            <v>-1983.64878</v>
          </cell>
          <cell r="AC73">
            <v>-831.64877999999999</v>
          </cell>
          <cell r="AD73">
            <v>0</v>
          </cell>
          <cell r="AE73">
            <v>-735</v>
          </cell>
          <cell r="AF73">
            <v>-290</v>
          </cell>
          <cell r="AG73">
            <v>-132</v>
          </cell>
          <cell r="AH73">
            <v>-11</v>
          </cell>
          <cell r="AI73">
            <v>-91</v>
          </cell>
          <cell r="AJ73">
            <v>-30</v>
          </cell>
          <cell r="AK73">
            <v>-77</v>
          </cell>
          <cell r="AL73">
            <v>-56</v>
          </cell>
          <cell r="AM73">
            <v>-17</v>
          </cell>
          <cell r="AN73">
            <v>-4</v>
          </cell>
          <cell r="AO73">
            <v>-67</v>
          </cell>
          <cell r="AP73">
            <v>-14</v>
          </cell>
          <cell r="AQ73">
            <v>-161</v>
          </cell>
          <cell r="AR73">
            <v>-166</v>
          </cell>
          <cell r="AS73">
            <v>5</v>
          </cell>
          <cell r="AT73">
            <v>-100</v>
          </cell>
          <cell r="AU73">
            <v>-33</v>
          </cell>
          <cell r="AV73">
            <v>-151</v>
          </cell>
          <cell r="AX73">
            <v>-417</v>
          </cell>
          <cell r="AZ73" t="str">
            <v>FC</v>
          </cell>
          <cell r="BA73">
            <v>-1912.5720471652376</v>
          </cell>
          <cell r="BB73">
            <v>-831.64877999999999</v>
          </cell>
          <cell r="BC73">
            <v>0</v>
          </cell>
          <cell r="BD73">
            <v>-703.92326716523769</v>
          </cell>
          <cell r="BE73">
            <v>-278.92326716523769</v>
          </cell>
          <cell r="BF73">
            <v>-114</v>
          </cell>
          <cell r="BG73">
            <v>-12</v>
          </cell>
          <cell r="BH73">
            <v>-70</v>
          </cell>
          <cell r="BI73">
            <v>-32</v>
          </cell>
          <cell r="BJ73">
            <v>-81</v>
          </cell>
          <cell r="BK73">
            <v>-60</v>
          </cell>
          <cell r="BL73">
            <v>-16</v>
          </cell>
          <cell r="BM73">
            <v>-5</v>
          </cell>
          <cell r="BN73">
            <v>-61.752706888038098</v>
          </cell>
          <cell r="BO73">
            <v>-22.170560277199549</v>
          </cell>
          <cell r="BP73">
            <v>-153</v>
          </cell>
          <cell r="BQ73">
            <v>-157</v>
          </cell>
          <cell r="BR73">
            <v>4</v>
          </cell>
          <cell r="BS73">
            <v>-100</v>
          </cell>
          <cell r="BT73">
            <v>-46</v>
          </cell>
          <cell r="BU73">
            <v>-126</v>
          </cell>
          <cell r="BV73">
            <v>0</v>
          </cell>
          <cell r="BW73">
            <v>-377</v>
          </cell>
          <cell r="BY73" t="str">
            <v>FC</v>
          </cell>
          <cell r="BZ73">
            <v>-1993.4692996151102</v>
          </cell>
          <cell r="CA73">
            <v>-832</v>
          </cell>
          <cell r="CB73">
            <v>0</v>
          </cell>
          <cell r="CC73">
            <v>-743.86929961511021</v>
          </cell>
          <cell r="CD73">
            <v>-293.7551270853217</v>
          </cell>
          <cell r="CE73">
            <v>-169</v>
          </cell>
          <cell r="CF73">
            <v>-9</v>
          </cell>
          <cell r="CG73">
            <v>-135</v>
          </cell>
          <cell r="CH73">
            <v>-25</v>
          </cell>
          <cell r="CI73">
            <v>-59</v>
          </cell>
          <cell r="CJ73">
            <v>-42</v>
          </cell>
          <cell r="CK73">
            <v>-16</v>
          </cell>
          <cell r="CL73">
            <v>-1</v>
          </cell>
          <cell r="CM73">
            <v>-48.446316243678361</v>
          </cell>
          <cell r="CN73">
            <v>-17.308810841643304</v>
          </cell>
          <cell r="CO73">
            <v>-168.4</v>
          </cell>
          <cell r="CP73">
            <v>-175</v>
          </cell>
          <cell r="CQ73">
            <v>6.6</v>
          </cell>
          <cell r="CR73">
            <v>-100</v>
          </cell>
          <cell r="CS73">
            <v>-29.214172529788499</v>
          </cell>
          <cell r="CT73">
            <v>-152.5</v>
          </cell>
          <cell r="CU73">
            <v>0</v>
          </cell>
          <cell r="CV73">
            <v>-417.6</v>
          </cell>
        </row>
        <row r="74">
          <cell r="B74" t="str">
            <v>TC bei</v>
          </cell>
          <cell r="C74">
            <v>-11489.620516780345</v>
          </cell>
          <cell r="D74">
            <v>17622.017420000004</v>
          </cell>
          <cell r="E74">
            <v>-913.39638999999988</v>
          </cell>
          <cell r="F74">
            <v>-20771.340469356037</v>
          </cell>
          <cell r="G74">
            <v>-8693.3820064996598</v>
          </cell>
          <cell r="H74">
            <v>-4573.090159479767</v>
          </cell>
          <cell r="I74">
            <v>-992.88624178501516</v>
          </cell>
          <cell r="J74">
            <v>-2444.4297302844343</v>
          </cell>
          <cell r="K74">
            <v>-1135.7741874103176</v>
          </cell>
          <cell r="L74">
            <v>-2467.9891782875993</v>
          </cell>
          <cell r="M74">
            <v>-1969.0279135359704</v>
          </cell>
          <cell r="N74">
            <v>-431.98824282013618</v>
          </cell>
          <cell r="O74">
            <v>-66.97302193149207</v>
          </cell>
          <cell r="P74">
            <v>-1056.964176068554</v>
          </cell>
          <cell r="Q74">
            <v>-595.33849266373909</v>
          </cell>
          <cell r="R74">
            <v>-887.13937886510246</v>
          </cell>
          <cell r="S74">
            <v>377.1364603018128</v>
          </cell>
          <cell r="T74">
            <v>-1264.2758391669154</v>
          </cell>
          <cell r="U74">
            <v>-2259.6325646618902</v>
          </cell>
          <cell r="V74">
            <v>-1166.6054642380273</v>
          </cell>
          <cell r="W74">
            <v>-8123.5211082390997</v>
          </cell>
          <cell r="X74">
            <v>358.94005314774506</v>
          </cell>
          <cell r="Y74">
            <v>-7426.9010774243106</v>
          </cell>
          <cell r="AA74" t="str">
            <v>TC bei</v>
          </cell>
          <cell r="AB74">
            <v>-2064.7557799999986</v>
          </cell>
          <cell r="AC74">
            <v>8445.4908899999991</v>
          </cell>
          <cell r="AD74">
            <v>-175.721</v>
          </cell>
          <cell r="AE74">
            <v>-8453.3683178510746</v>
          </cell>
          <cell r="AF74">
            <v>-3043.6161994369809</v>
          </cell>
          <cell r="AG74">
            <v>-1858.3966778946799</v>
          </cell>
          <cell r="AH74">
            <v>-400.38965346011787</v>
          </cell>
          <cell r="AI74">
            <v>-928.5400976041285</v>
          </cell>
          <cell r="AJ74">
            <v>-529.46692683043352</v>
          </cell>
          <cell r="AK74">
            <v>-789.45520881483117</v>
          </cell>
          <cell r="AL74">
            <v>-686.94860302803056</v>
          </cell>
          <cell r="AM74">
            <v>-86.22043427858091</v>
          </cell>
          <cell r="AN74">
            <v>-16.286171508219297</v>
          </cell>
          <cell r="AO74">
            <v>-197.0654521069489</v>
          </cell>
          <cell r="AP74">
            <v>-198.69886062052086</v>
          </cell>
          <cell r="AQ74">
            <v>-582.39207575310684</v>
          </cell>
          <cell r="AR74">
            <v>-253.42868384657686</v>
          </cell>
          <cell r="AS74">
            <v>-328.96339190652986</v>
          </cell>
          <cell r="AT74">
            <v>-471.80426434957371</v>
          </cell>
          <cell r="AU74">
            <v>-379.28748750247678</v>
          </cell>
          <cell r="AV74">
            <v>-4069.7316587017003</v>
          </cell>
          <cell r="AW74">
            <v>93.46336789276549</v>
          </cell>
          <cell r="AX74">
            <v>-1881.1573521489236</v>
          </cell>
          <cell r="AZ74" t="str">
            <v>TC bei</v>
          </cell>
          <cell r="BA74">
            <v>-3394.1730471652354</v>
          </cell>
          <cell r="BB74">
            <v>4587.4451200000021</v>
          </cell>
          <cell r="BC74">
            <v>-74.132000000000062</v>
          </cell>
          <cell r="BD74">
            <v>-5675.9254793462324</v>
          </cell>
          <cell r="BE74">
            <v>-2894.4679937128649</v>
          </cell>
          <cell r="BF74">
            <v>-1378.8296286001319</v>
          </cell>
          <cell r="BG74">
            <v>-363.06600662816049</v>
          </cell>
          <cell r="BH74">
            <v>-684.00608140772681</v>
          </cell>
          <cell r="BI74">
            <v>-331.75754056424466</v>
          </cell>
          <cell r="BJ74">
            <v>-988.94795823400545</v>
          </cell>
          <cell r="BK74">
            <v>-758.55059968288185</v>
          </cell>
          <cell r="BL74">
            <v>-186.43969180134837</v>
          </cell>
          <cell r="BM74">
            <v>-43.957666749775257</v>
          </cell>
          <cell r="BN74">
            <v>-366.34678721711134</v>
          </cell>
          <cell r="BO74">
            <v>-160.3436196616162</v>
          </cell>
          <cell r="BP74">
            <v>375.19598789094835</v>
          </cell>
          <cell r="BQ74">
            <v>800.24716654941903</v>
          </cell>
          <cell r="BR74">
            <v>-425.05117865847035</v>
          </cell>
          <cell r="BS74">
            <v>-1077.6138409190885</v>
          </cell>
          <cell r="BT74">
            <v>-311.56270454247704</v>
          </cell>
          <cell r="BU74">
            <v>-1969.6468389654874</v>
          </cell>
          <cell r="BV74">
            <v>202.16991090273649</v>
          </cell>
          <cell r="BW74">
            <v>-2231.5606878190056</v>
          </cell>
          <cell r="BY74" t="str">
            <v>TC bei</v>
          </cell>
          <cell r="BZ74">
            <v>-6030.691689615106</v>
          </cell>
          <cell r="CA74">
            <v>4589.0814100000007</v>
          </cell>
          <cell r="CB74">
            <v>-663.54338999999982</v>
          </cell>
          <cell r="CC74">
            <v>-6642.0466721587263</v>
          </cell>
          <cell r="CD74">
            <v>-2755.2978133498132</v>
          </cell>
          <cell r="CE74">
            <v>-1335.863852984955</v>
          </cell>
          <cell r="CF74">
            <v>-229.43058169673671</v>
          </cell>
          <cell r="CG74">
            <v>-831.88355127257887</v>
          </cell>
          <cell r="CH74">
            <v>-274.54972001563948</v>
          </cell>
          <cell r="CI74">
            <v>-689.58601123876235</v>
          </cell>
          <cell r="CJ74">
            <v>-523.52871082505771</v>
          </cell>
          <cell r="CK74">
            <v>-159.32811674020678</v>
          </cell>
          <cell r="CL74">
            <v>-6.7291836734975075</v>
          </cell>
          <cell r="CM74">
            <v>-493.55193674449413</v>
          </cell>
          <cell r="CN74">
            <v>-236.29601238160208</v>
          </cell>
          <cell r="CO74">
            <v>-679.94329100294442</v>
          </cell>
          <cell r="CP74">
            <v>-169.68202240102914</v>
          </cell>
          <cell r="CQ74">
            <v>-510.26126860191494</v>
          </cell>
          <cell r="CR74">
            <v>-710.21445939322814</v>
          </cell>
          <cell r="CS74">
            <v>-475.75527219307321</v>
          </cell>
          <cell r="CT74">
            <v>-2084.1426105719102</v>
          </cell>
          <cell r="CU74">
            <v>63.306774352243082</v>
          </cell>
          <cell r="CV74">
            <v>-3314.1830374563806</v>
          </cell>
        </row>
        <row r="76">
          <cell r="B76" t="str">
            <v>Q2 01</v>
          </cell>
          <cell r="C76" t="str">
            <v>Unilever Bestfoods Total</v>
          </cell>
          <cell r="D76" t="str">
            <v>Unilever Bestfoods Foodservice</v>
          </cell>
          <cell r="E76" t="str">
            <v>Unilever Bestfoods Export</v>
          </cell>
          <cell r="F76" t="str">
            <v>Unilever Bestfoods Retail exc. JH</v>
          </cell>
          <cell r="G76" t="str">
            <v>Knorr</v>
          </cell>
          <cell r="H76" t="str">
            <v>Knorr Bouillon</v>
          </cell>
          <cell r="I76" t="str">
            <v>Bouillon Cube</v>
          </cell>
          <cell r="J76" t="str">
            <v>Bouillon Powder</v>
          </cell>
          <cell r="K76" t="str">
            <v>Bouillon Essence</v>
          </cell>
          <cell r="L76" t="str">
            <v>Knorr Sauce</v>
          </cell>
          <cell r="M76" t="str">
            <v>Sauce-Soy Sauce</v>
          </cell>
          <cell r="N76" t="str">
            <v>Sauce-Ketchup</v>
          </cell>
          <cell r="O76" t="str">
            <v>Sauce-Other Sauce</v>
          </cell>
          <cell r="P76" t="str">
            <v>Knorr Soup</v>
          </cell>
          <cell r="Q76" t="str">
            <v>Knorr Other</v>
          </cell>
          <cell r="R76" t="str">
            <v>Lipton</v>
          </cell>
          <cell r="S76" t="str">
            <v>Lipton Leaf Tea</v>
          </cell>
          <cell r="T76" t="str">
            <v>Lipton RTD</v>
          </cell>
          <cell r="U76" t="str">
            <v>Skippy</v>
          </cell>
          <cell r="V76" t="str">
            <v>Hellmann's</v>
          </cell>
          <cell r="W76" t="str">
            <v>Laocai</v>
          </cell>
          <cell r="X76" t="str">
            <v>Rickshaw</v>
          </cell>
          <cell r="Y76" t="str">
            <v>Jinghua</v>
          </cell>
          <cell r="AA76" t="str">
            <v>Apr 01</v>
          </cell>
          <cell r="AB76" t="str">
            <v>Unilever Bestfoods Total</v>
          </cell>
          <cell r="AC76" t="str">
            <v>Unilever Bestfoods Foodservice</v>
          </cell>
          <cell r="AD76" t="str">
            <v>Unilever Bestfoods Export</v>
          </cell>
          <cell r="AE76" t="str">
            <v>Unilever Bestfoods Retail exc. JH</v>
          </cell>
          <cell r="AF76" t="str">
            <v>Knorr</v>
          </cell>
          <cell r="AG76" t="str">
            <v>Knorr Bouillon</v>
          </cell>
          <cell r="AH76" t="str">
            <v>Bouillon Cube</v>
          </cell>
          <cell r="AI76" t="str">
            <v>Bouillon Powder</v>
          </cell>
          <cell r="AJ76" t="str">
            <v>Bouillon Essence</v>
          </cell>
          <cell r="AK76" t="str">
            <v>Knorr Sauce</v>
          </cell>
          <cell r="AL76" t="str">
            <v>Sauce-Soy Sauce</v>
          </cell>
          <cell r="AM76" t="str">
            <v>Sauce-Ketchup</v>
          </cell>
          <cell r="AN76" t="str">
            <v>Sauce-Other Sauce</v>
          </cell>
          <cell r="AO76" t="str">
            <v>Knorr Soup</v>
          </cell>
          <cell r="AP76" t="str">
            <v>Knorr Other</v>
          </cell>
          <cell r="AQ76" t="str">
            <v>Lipton</v>
          </cell>
          <cell r="AR76" t="str">
            <v>Lipton Leaf Tea</v>
          </cell>
          <cell r="AS76" t="str">
            <v>Lipton RTD</v>
          </cell>
          <cell r="AT76" t="str">
            <v>Skippy</v>
          </cell>
          <cell r="AU76" t="str">
            <v>Hellmann's</v>
          </cell>
          <cell r="AV76" t="str">
            <v>Laocai</v>
          </cell>
          <cell r="AW76" t="str">
            <v>Rickshaw</v>
          </cell>
          <cell r="AX76" t="str">
            <v>Jinghua</v>
          </cell>
          <cell r="AZ76" t="str">
            <v>May 01</v>
          </cell>
          <cell r="BA76" t="str">
            <v>Unilever Bestfoods Total</v>
          </cell>
          <cell r="BB76" t="str">
            <v>Unilever Bestfoods Foodservice</v>
          </cell>
          <cell r="BC76" t="str">
            <v>Unilever Bestfoods Export</v>
          </cell>
          <cell r="BD76" t="str">
            <v>Unilever Bestfoods Retail exc. JH</v>
          </cell>
          <cell r="BE76" t="str">
            <v>Knorr</v>
          </cell>
          <cell r="BF76" t="str">
            <v>Knorr Bouillon</v>
          </cell>
          <cell r="BG76" t="str">
            <v>Bouillon Cube</v>
          </cell>
          <cell r="BH76" t="str">
            <v>Bouillon Powder</v>
          </cell>
          <cell r="BI76" t="str">
            <v>Bouillon Essence</v>
          </cell>
          <cell r="BJ76" t="str">
            <v>Knorr Sauce</v>
          </cell>
          <cell r="BK76" t="str">
            <v>Sauce-Soy Sauce</v>
          </cell>
          <cell r="BL76" t="str">
            <v>Sauce-Ketchup</v>
          </cell>
          <cell r="BM76" t="str">
            <v>Sauce-Other Sauce</v>
          </cell>
          <cell r="BN76" t="str">
            <v>Knorr Soup</v>
          </cell>
          <cell r="BO76" t="str">
            <v>Knorr Other</v>
          </cell>
          <cell r="BP76" t="str">
            <v>Lipton</v>
          </cell>
          <cell r="BQ76" t="str">
            <v>Lipton Leaf Tea</v>
          </cell>
          <cell r="BR76" t="str">
            <v>Lipton RTD</v>
          </cell>
          <cell r="BS76" t="str">
            <v>Skippy</v>
          </cell>
          <cell r="BT76" t="str">
            <v>Hellmann's</v>
          </cell>
          <cell r="BU76" t="str">
            <v>Laocai</v>
          </cell>
          <cell r="BV76" t="str">
            <v>Rickshaw</v>
          </cell>
          <cell r="BW76" t="str">
            <v>Jinghua</v>
          </cell>
          <cell r="BY76" t="str">
            <v>Jun 01</v>
          </cell>
          <cell r="BZ76" t="str">
            <v>Unilever Bestfoods Total</v>
          </cell>
          <cell r="CA76" t="str">
            <v>Unilever Bestfoods Foodservice</v>
          </cell>
          <cell r="CB76" t="str">
            <v>Unilever Bestfoods Export</v>
          </cell>
          <cell r="CC76" t="str">
            <v>Unilever Bestfoods Retail exc. JH</v>
          </cell>
          <cell r="CD76" t="str">
            <v>Knorr</v>
          </cell>
          <cell r="CE76" t="str">
            <v>Knorr Bouillon</v>
          </cell>
          <cell r="CF76" t="str">
            <v>Bouillon Cube</v>
          </cell>
          <cell r="CG76" t="str">
            <v>Bouillon Powder</v>
          </cell>
          <cell r="CH76" t="str">
            <v>Bouillon Essence</v>
          </cell>
          <cell r="CI76" t="str">
            <v>Knorr Sauce</v>
          </cell>
          <cell r="CJ76" t="str">
            <v>Sauce-Soy Sauce</v>
          </cell>
          <cell r="CK76" t="str">
            <v>Sauce-Ketchup</v>
          </cell>
          <cell r="CL76" t="str">
            <v>Sauce-Other Sauce</v>
          </cell>
          <cell r="CM76" t="str">
            <v>Knorr Soup</v>
          </cell>
          <cell r="CN76" t="str">
            <v>Knorr Other</v>
          </cell>
          <cell r="CO76" t="str">
            <v>Lipton</v>
          </cell>
          <cell r="CP76" t="str">
            <v>Lipton Leaf Tea</v>
          </cell>
          <cell r="CQ76" t="str">
            <v>Lipton RTD</v>
          </cell>
          <cell r="CR76" t="str">
            <v>Skippy</v>
          </cell>
          <cell r="CS76" t="str">
            <v>Hellmann's</v>
          </cell>
          <cell r="CT76" t="str">
            <v>Laocai</v>
          </cell>
          <cell r="CU76" t="str">
            <v>Rickshaw</v>
          </cell>
          <cell r="CV76" t="str">
            <v>Jinghua</v>
          </cell>
        </row>
        <row r="78">
          <cell r="B78" t="str">
            <v>Volume</v>
          </cell>
          <cell r="C78">
            <v>12955.554129999999</v>
          </cell>
          <cell r="D78">
            <v>3810</v>
          </cell>
          <cell r="E78">
            <v>943.24</v>
          </cell>
          <cell r="F78">
            <v>8093.1494599999996</v>
          </cell>
          <cell r="G78">
            <v>1700.8842199999999</v>
          </cell>
          <cell r="H78">
            <v>291.22750000000002</v>
          </cell>
          <cell r="I78">
            <v>21.698499999999999</v>
          </cell>
          <cell r="J78">
            <v>121.827</v>
          </cell>
          <cell r="K78">
            <v>147.702</v>
          </cell>
          <cell r="L78">
            <v>1286.692</v>
          </cell>
          <cell r="M78">
            <v>1169.9920279069768</v>
          </cell>
          <cell r="N78">
            <v>104.73074418604651</v>
          </cell>
          <cell r="O78">
            <v>11.969227906976744</v>
          </cell>
          <cell r="P78">
            <v>85.134999999999991</v>
          </cell>
          <cell r="Q78">
            <v>37.829720000000002</v>
          </cell>
          <cell r="R78">
            <v>375.09022999999991</v>
          </cell>
          <cell r="S78">
            <v>139.53622999999999</v>
          </cell>
          <cell r="T78">
            <v>235.55399999999995</v>
          </cell>
          <cell r="U78">
            <v>208.12</v>
          </cell>
          <cell r="V78">
            <v>114.61565999999999</v>
          </cell>
          <cell r="W78">
            <v>5674.643</v>
          </cell>
          <cell r="X78">
            <v>19.796349999999997</v>
          </cell>
          <cell r="Y78">
            <v>109.16467</v>
          </cell>
          <cell r="AA78" t="str">
            <v>Volume</v>
          </cell>
          <cell r="AB78">
            <v>4124.2163300000002</v>
          </cell>
          <cell r="AC78">
            <v>1225</v>
          </cell>
          <cell r="AD78">
            <v>357</v>
          </cell>
          <cell r="AE78">
            <v>2513.4813300000001</v>
          </cell>
          <cell r="AF78">
            <v>580.81172000000004</v>
          </cell>
          <cell r="AG78">
            <v>109</v>
          </cell>
          <cell r="AH78">
            <v>8</v>
          </cell>
          <cell r="AI78">
            <v>56</v>
          </cell>
          <cell r="AJ78">
            <v>45</v>
          </cell>
          <cell r="AK78">
            <v>430</v>
          </cell>
          <cell r="AL78">
            <v>391</v>
          </cell>
          <cell r="AM78">
            <v>35</v>
          </cell>
          <cell r="AN78">
            <v>4</v>
          </cell>
          <cell r="AO78">
            <v>27.461000000000002</v>
          </cell>
          <cell r="AP78">
            <v>14.350720000000001</v>
          </cell>
          <cell r="AQ78">
            <v>194.97799999999995</v>
          </cell>
          <cell r="AR78">
            <v>57</v>
          </cell>
          <cell r="AS78">
            <v>137.97799999999995</v>
          </cell>
          <cell r="AT78">
            <v>52.783000000000001</v>
          </cell>
          <cell r="AU78">
            <v>36.578659999999999</v>
          </cell>
          <cell r="AV78">
            <v>1641.65</v>
          </cell>
          <cell r="AW78">
            <v>6.6799499999999981</v>
          </cell>
          <cell r="AX78">
            <v>28.734999999999999</v>
          </cell>
          <cell r="AZ78" t="str">
            <v>Volume</v>
          </cell>
          <cell r="BA78">
            <v>4058.5676000000003</v>
          </cell>
          <cell r="BB78">
            <v>1097</v>
          </cell>
          <cell r="BC78">
            <v>298</v>
          </cell>
          <cell r="BD78">
            <v>2622.9906000000001</v>
          </cell>
          <cell r="BE78">
            <v>461.99</v>
          </cell>
          <cell r="BF78">
            <v>79.859000000000009</v>
          </cell>
          <cell r="BG78">
            <v>6</v>
          </cell>
          <cell r="BH78">
            <v>31.669000000000004</v>
          </cell>
          <cell r="BI78">
            <v>42.19</v>
          </cell>
          <cell r="BJ78">
            <v>348.81200000000001</v>
          </cell>
          <cell r="BK78">
            <v>317.17556279069765</v>
          </cell>
          <cell r="BL78">
            <v>28.391674418604651</v>
          </cell>
          <cell r="BM78">
            <v>3.2447627906976746</v>
          </cell>
          <cell r="BN78">
            <v>22.241</v>
          </cell>
          <cell r="BO78">
            <v>11.078000000000001</v>
          </cell>
          <cell r="BP78">
            <v>66.109000000000009</v>
          </cell>
          <cell r="BQ78">
            <v>48.39</v>
          </cell>
          <cell r="BR78">
            <v>17.719000000000001</v>
          </cell>
          <cell r="BS78">
            <v>40.65</v>
          </cell>
          <cell r="BT78">
            <v>34.643000000000001</v>
          </cell>
          <cell r="BU78">
            <v>2012.7945999999999</v>
          </cell>
          <cell r="BV78">
            <v>6.8040000000000003</v>
          </cell>
          <cell r="BW78">
            <v>40.576999999999998</v>
          </cell>
          <cell r="BY78" t="str">
            <v>Volume</v>
          </cell>
          <cell r="BZ78">
            <v>4772.7701999999999</v>
          </cell>
          <cell r="CA78">
            <v>1488</v>
          </cell>
          <cell r="CB78">
            <v>288.24</v>
          </cell>
          <cell r="CC78">
            <v>2956.6775299999999</v>
          </cell>
          <cell r="CD78">
            <v>658.08249999999998</v>
          </cell>
          <cell r="CE78">
            <v>102.3685</v>
          </cell>
          <cell r="CF78">
            <v>7.6985000000000001</v>
          </cell>
          <cell r="CG78">
            <v>34.157999999999994</v>
          </cell>
          <cell r="CH78">
            <v>60.512</v>
          </cell>
          <cell r="CI78">
            <v>507.88</v>
          </cell>
          <cell r="CJ78">
            <v>461.81646511627906</v>
          </cell>
          <cell r="CK78">
            <v>41.339069767441856</v>
          </cell>
          <cell r="CL78">
            <v>4.7244651162790694</v>
          </cell>
          <cell r="CM78">
            <v>35.433</v>
          </cell>
          <cell r="CN78">
            <v>12.401</v>
          </cell>
          <cell r="CO78">
            <v>114.00322999999999</v>
          </cell>
          <cell r="CP78">
            <v>34.146229999999989</v>
          </cell>
          <cell r="CQ78">
            <v>79.856999999999999</v>
          </cell>
          <cell r="CR78">
            <v>114.68700000000001</v>
          </cell>
          <cell r="CS78">
            <v>43.393999999999998</v>
          </cell>
          <cell r="CT78">
            <v>2020.1984</v>
          </cell>
          <cell r="CU78">
            <v>6.3123999999999993</v>
          </cell>
          <cell r="CV78">
            <v>39.852669999999996</v>
          </cell>
        </row>
        <row r="79">
          <cell r="B79" t="str">
            <v>GSV</v>
          </cell>
          <cell r="C79">
            <v>140238.54744049732</v>
          </cell>
          <cell r="D79">
            <v>63881</v>
          </cell>
          <cell r="E79">
            <v>8211</v>
          </cell>
          <cell r="F79">
            <v>61956.331440497335</v>
          </cell>
          <cell r="G79">
            <v>18751.828446608062</v>
          </cell>
          <cell r="H79">
            <v>7968.0989175240393</v>
          </cell>
          <cell r="I79">
            <v>674.96766806859364</v>
          </cell>
          <cell r="J79">
            <v>5237.8837718759441</v>
          </cell>
          <cell r="K79">
            <v>2055.2474775795017</v>
          </cell>
          <cell r="L79">
            <v>5381.5159032316578</v>
          </cell>
          <cell r="M79">
            <v>4221.1421446486893</v>
          </cell>
          <cell r="N79">
            <v>989.40071700510907</v>
          </cell>
          <cell r="O79">
            <v>170.97304157785965</v>
          </cell>
          <cell r="P79">
            <v>4248.5698414502176</v>
          </cell>
          <cell r="Q79">
            <v>1153.6437844021457</v>
          </cell>
          <cell r="R79">
            <v>15040.866000000002</v>
          </cell>
          <cell r="S79">
            <v>13911.62</v>
          </cell>
          <cell r="T79">
            <v>1129.2460000000001</v>
          </cell>
          <cell r="U79">
            <v>4951.6771065931234</v>
          </cell>
          <cell r="V79">
            <v>2433.9608872961535</v>
          </cell>
          <cell r="W79">
            <v>19527.743999999999</v>
          </cell>
          <cell r="X79">
            <v>1250.2550000000001</v>
          </cell>
          <cell r="Y79">
            <v>6190.2160000000003</v>
          </cell>
          <cell r="AA79" t="str">
            <v>GSV</v>
          </cell>
          <cell r="AB79">
            <v>45620</v>
          </cell>
          <cell r="AC79">
            <v>20495</v>
          </cell>
          <cell r="AD79">
            <v>2480</v>
          </cell>
          <cell r="AE79">
            <v>21372</v>
          </cell>
          <cell r="AF79">
            <v>7044</v>
          </cell>
          <cell r="AG79">
            <v>3317</v>
          </cell>
          <cell r="AH79">
            <v>229</v>
          </cell>
          <cell r="AI79">
            <v>2413</v>
          </cell>
          <cell r="AJ79">
            <v>675</v>
          </cell>
          <cell r="AK79">
            <v>1828</v>
          </cell>
          <cell r="AL79">
            <v>1393</v>
          </cell>
          <cell r="AM79">
            <v>374</v>
          </cell>
          <cell r="AN79">
            <v>61</v>
          </cell>
          <cell r="AO79">
            <v>1307</v>
          </cell>
          <cell r="AP79">
            <v>592</v>
          </cell>
          <cell r="AQ79">
            <v>6278</v>
          </cell>
          <cell r="AR79">
            <v>5679</v>
          </cell>
          <cell r="AS79">
            <v>599</v>
          </cell>
          <cell r="AT79">
            <v>1072</v>
          </cell>
          <cell r="AU79">
            <v>890</v>
          </cell>
          <cell r="AV79">
            <v>5660</v>
          </cell>
          <cell r="AW79">
            <v>428</v>
          </cell>
          <cell r="AX79">
            <v>1273</v>
          </cell>
          <cell r="AZ79" t="str">
            <v>GSV</v>
          </cell>
          <cell r="BA79">
            <v>43223.411075647651</v>
          </cell>
          <cell r="BB79">
            <v>18761</v>
          </cell>
          <cell r="BC79">
            <v>2863</v>
          </cell>
          <cell r="BD79">
            <v>19217.007075647649</v>
          </cell>
          <cell r="BE79">
            <v>5202.5423770710013</v>
          </cell>
          <cell r="BF79">
            <v>2390.4824711227657</v>
          </cell>
          <cell r="BG79">
            <v>178</v>
          </cell>
          <cell r="BH79">
            <v>1608.5620606092878</v>
          </cell>
          <cell r="BI79">
            <v>603.92041051347792</v>
          </cell>
          <cell r="BJ79">
            <v>1442.9532137108965</v>
          </cell>
          <cell r="BK79">
            <v>1154.3625709687174</v>
          </cell>
          <cell r="BL79">
            <v>245.30204633085242</v>
          </cell>
          <cell r="BM79">
            <v>43.288596411326893</v>
          </cell>
          <cell r="BN79">
            <v>1092.9933579842852</v>
          </cell>
          <cell r="BO79">
            <v>276.11333425305406</v>
          </cell>
          <cell r="BP79">
            <v>4883.6990000000005</v>
          </cell>
          <cell r="BQ79">
            <v>4779.6990000000005</v>
          </cell>
          <cell r="BR79">
            <v>104</v>
          </cell>
          <cell r="BS79">
            <v>1036.7001750845166</v>
          </cell>
          <cell r="BT79">
            <v>723.20252349213285</v>
          </cell>
          <cell r="BU79">
            <v>6913.6149999999998</v>
          </cell>
          <cell r="BV79">
            <v>457.24800000000005</v>
          </cell>
          <cell r="BW79">
            <v>2382.404</v>
          </cell>
          <cell r="BY79" t="str">
            <v>GSV</v>
          </cell>
          <cell r="BZ79">
            <v>51395.136364849684</v>
          </cell>
          <cell r="CA79">
            <v>24625</v>
          </cell>
          <cell r="CB79">
            <v>2868</v>
          </cell>
          <cell r="CC79">
            <v>21367.324364849686</v>
          </cell>
          <cell r="CD79">
            <v>6505.2860695370591</v>
          </cell>
          <cell r="CE79">
            <v>2260.6164464012736</v>
          </cell>
          <cell r="CF79">
            <v>267.96766806859364</v>
          </cell>
          <cell r="CG79">
            <v>1216.3217112666562</v>
          </cell>
          <cell r="CH79">
            <v>776.32706706602403</v>
          </cell>
          <cell r="CI79">
            <v>2110.5626895207615</v>
          </cell>
          <cell r="CJ79">
            <v>1673.7795736799721</v>
          </cell>
          <cell r="CK79">
            <v>370.09867067425677</v>
          </cell>
          <cell r="CL79">
            <v>66.68444516653274</v>
          </cell>
          <cell r="CM79">
            <v>1848.5764834659319</v>
          </cell>
          <cell r="CN79">
            <v>285.53045014909156</v>
          </cell>
          <cell r="CO79">
            <v>3879.1670000000008</v>
          </cell>
          <cell r="CP79">
            <v>3452.9210000000007</v>
          </cell>
          <cell r="CQ79">
            <v>426.24599999999998</v>
          </cell>
          <cell r="CR79">
            <v>2842.9769315086069</v>
          </cell>
          <cell r="CS79">
            <v>820.75836380402041</v>
          </cell>
          <cell r="CT79">
            <v>6954.1289999999999</v>
          </cell>
          <cell r="CU79">
            <v>365.00700000000012</v>
          </cell>
          <cell r="CV79">
            <v>2534.8119999999999</v>
          </cell>
        </row>
        <row r="80">
          <cell r="B80" t="str">
            <v>PPR</v>
          </cell>
          <cell r="C80">
            <v>-2292.1256074070179</v>
          </cell>
          <cell r="D80">
            <v>-1227</v>
          </cell>
          <cell r="E80">
            <v>0</v>
          </cell>
          <cell r="F80">
            <v>-880.82913821411341</v>
          </cell>
          <cell r="G80">
            <v>-317.63345808487929</v>
          </cell>
          <cell r="H80">
            <v>-180.27532778115528</v>
          </cell>
          <cell r="I80">
            <v>-10.893757821129013</v>
          </cell>
          <cell r="J80">
            <v>-144.54248941570805</v>
          </cell>
          <cell r="K80">
            <v>-24.839080544318207</v>
          </cell>
          <cell r="L80">
            <v>-68.012704568273676</v>
          </cell>
          <cell r="M80">
            <v>-52.0230487342833</v>
          </cell>
          <cell r="N80">
            <v>-13.776323317501484</v>
          </cell>
          <cell r="O80">
            <v>-2.2133325164888911</v>
          </cell>
          <cell r="P80">
            <v>-51.942826943534264</v>
          </cell>
          <cell r="Q80">
            <v>-17.402598791916066</v>
          </cell>
          <cell r="R80">
            <v>-201.64621610742566</v>
          </cell>
          <cell r="S80">
            <v>-186.7619589499345</v>
          </cell>
          <cell r="T80">
            <v>-14.884257157491176</v>
          </cell>
          <cell r="U80">
            <v>-57.748491787289652</v>
          </cell>
          <cell r="V80">
            <v>-24.428064129917743</v>
          </cell>
          <cell r="W80">
            <v>-262.69268576436741</v>
          </cell>
          <cell r="X80">
            <v>-16.680222340233652</v>
          </cell>
          <cell r="Y80">
            <v>-184.29646919290457</v>
          </cell>
          <cell r="AA80" t="str">
            <v>PPR</v>
          </cell>
          <cell r="AB80">
            <v>-979</v>
          </cell>
          <cell r="AC80">
            <v>-616</v>
          </cell>
          <cell r="AE80">
            <v>-363</v>
          </cell>
          <cell r="AF80">
            <v>-186</v>
          </cell>
          <cell r="AG80">
            <v>-126</v>
          </cell>
          <cell r="AH80">
            <v>-5</v>
          </cell>
          <cell r="AI80">
            <v>-113</v>
          </cell>
          <cell r="AJ80">
            <v>-8</v>
          </cell>
          <cell r="AK80">
            <v>-29</v>
          </cell>
          <cell r="AL80">
            <v>-21</v>
          </cell>
          <cell r="AM80">
            <v>-7</v>
          </cell>
          <cell r="AN80">
            <v>-1</v>
          </cell>
          <cell r="AO80">
            <v>-20</v>
          </cell>
          <cell r="AP80">
            <v>-11</v>
          </cell>
          <cell r="AQ80">
            <v>-76</v>
          </cell>
          <cell r="AR80">
            <v>-69</v>
          </cell>
          <cell r="AS80">
            <v>-7</v>
          </cell>
          <cell r="AT80">
            <v>-22</v>
          </cell>
          <cell r="AU80">
            <v>-6</v>
          </cell>
          <cell r="AV80">
            <v>-68</v>
          </cell>
          <cell r="AW80">
            <v>-5</v>
          </cell>
          <cell r="AZ80" t="str">
            <v>PPR</v>
          </cell>
          <cell r="BA80">
            <v>-581.87274805696154</v>
          </cell>
          <cell r="BB80">
            <v>-381</v>
          </cell>
          <cell r="BD80">
            <v>-179.60893344682114</v>
          </cell>
          <cell r="BE80">
            <v>-46.653767111001393</v>
          </cell>
          <cell r="BF80">
            <v>-22.124461762765701</v>
          </cell>
          <cell r="BG80">
            <v>-2</v>
          </cell>
          <cell r="BH80">
            <v>-14.565957009287684</v>
          </cell>
          <cell r="BI80">
            <v>-5.5585047534780161</v>
          </cell>
          <cell r="BJ80">
            <v>-12.093671710896311</v>
          </cell>
          <cell r="BK80">
            <v>-9.6749373687170497</v>
          </cell>
          <cell r="BL80">
            <v>-2.0559241908523727</v>
          </cell>
          <cell r="BM80">
            <v>-0.36281015132688926</v>
          </cell>
          <cell r="BN80">
            <v>-9.9495009842852689</v>
          </cell>
          <cell r="BO80">
            <v>-2.486132653054105</v>
          </cell>
          <cell r="BP80">
            <v>-50.515439557136354</v>
          </cell>
          <cell r="BQ80">
            <v>-49.587202062800969</v>
          </cell>
          <cell r="BR80">
            <v>-0.92823749433538649</v>
          </cell>
          <cell r="BS80">
            <v>-8.9251546045163117</v>
          </cell>
          <cell r="BT80">
            <v>-6.6471774921328795</v>
          </cell>
          <cell r="BU80">
            <v>-61.706506388457143</v>
          </cell>
          <cell r="BV80">
            <v>-5.1608882935770595</v>
          </cell>
          <cell r="BW80">
            <v>-21.263814610140408</v>
          </cell>
          <cell r="BY80" t="str">
            <v>GSV</v>
          </cell>
          <cell r="BZ80">
            <v>-731.25285935005638</v>
          </cell>
          <cell r="CA80">
            <v>-230</v>
          </cell>
          <cell r="CC80">
            <v>-338.22020476729227</v>
          </cell>
          <cell r="CD80">
            <v>-84.979690973877879</v>
          </cell>
          <cell r="CE80">
            <v>-32.150866018389564</v>
          </cell>
          <cell r="CF80">
            <v>-3.8937578211290123</v>
          </cell>
          <cell r="CG80">
            <v>-16.976532406420358</v>
          </cell>
          <cell r="CH80">
            <v>-11.280575790840192</v>
          </cell>
          <cell r="CI80">
            <v>-26.919032857377363</v>
          </cell>
          <cell r="CJ80">
            <v>-21.34811136556625</v>
          </cell>
          <cell r="CK80">
            <v>-4.7203991266491112</v>
          </cell>
          <cell r="CL80">
            <v>-0.85052236516200186</v>
          </cell>
          <cell r="CM80">
            <v>-21.993325959248995</v>
          </cell>
          <cell r="CN80">
            <v>-3.9164661388619608</v>
          </cell>
          <cell r="CO80">
            <v>-75.130776550289312</v>
          </cell>
          <cell r="CP80">
            <v>-68.174756887133526</v>
          </cell>
          <cell r="CQ80">
            <v>-6.9560196631557893</v>
          </cell>
          <cell r="CR80">
            <v>-26.823337182773344</v>
          </cell>
          <cell r="CS80">
            <v>-11.780886637784866</v>
          </cell>
          <cell r="CT80">
            <v>-132.9861793759103</v>
          </cell>
          <cell r="CU80">
            <v>-6.5193340466565921</v>
          </cell>
          <cell r="CV80">
            <v>-163.03265458276417</v>
          </cell>
        </row>
        <row r="81">
          <cell r="B81" t="str">
            <v>TPR-T</v>
          </cell>
          <cell r="C81">
            <v>-2631.6487850615381</v>
          </cell>
          <cell r="D81">
            <v>-926</v>
          </cell>
          <cell r="E81">
            <v>0</v>
          </cell>
          <cell r="F81">
            <v>-1414.633785061538</v>
          </cell>
          <cell r="G81">
            <v>-555</v>
          </cell>
          <cell r="H81">
            <v>-143</v>
          </cell>
          <cell r="I81">
            <v>3</v>
          </cell>
          <cell r="J81">
            <v>-128</v>
          </cell>
          <cell r="K81">
            <v>-18</v>
          </cell>
          <cell r="L81">
            <v>-167</v>
          </cell>
          <cell r="M81">
            <v>-139.47172195892577</v>
          </cell>
          <cell r="N81">
            <v>-22.857014218009478</v>
          </cell>
          <cell r="O81">
            <v>-4.6712638230647707</v>
          </cell>
          <cell r="P81">
            <v>-239</v>
          </cell>
          <cell r="Q81">
            <v>-6</v>
          </cell>
          <cell r="R81">
            <v>-701.53120228338742</v>
          </cell>
          <cell r="S81">
            <v>-666.89020228338745</v>
          </cell>
          <cell r="T81">
            <v>-34.641000000000005</v>
          </cell>
          <cell r="U81">
            <v>-125</v>
          </cell>
          <cell r="V81">
            <v>7</v>
          </cell>
          <cell r="W81">
            <v>-35.989999999999995</v>
          </cell>
          <cell r="X81">
            <v>-4.1125827781506974</v>
          </cell>
          <cell r="Y81">
            <v>-291.01499999999999</v>
          </cell>
          <cell r="AA81" t="str">
            <v>TPR-T</v>
          </cell>
          <cell r="AB81">
            <v>-673</v>
          </cell>
          <cell r="AC81">
            <v>-116</v>
          </cell>
          <cell r="AE81">
            <v>-399</v>
          </cell>
          <cell r="AF81">
            <v>-154</v>
          </cell>
          <cell r="AG81">
            <v>-81</v>
          </cell>
          <cell r="AH81">
            <v>3</v>
          </cell>
          <cell r="AI81">
            <v>-66</v>
          </cell>
          <cell r="AJ81">
            <v>-18</v>
          </cell>
          <cell r="AK81">
            <v>-82</v>
          </cell>
          <cell r="AL81">
            <v>-72</v>
          </cell>
          <cell r="AM81">
            <v>-8</v>
          </cell>
          <cell r="AN81">
            <v>-2</v>
          </cell>
          <cell r="AO81">
            <v>6</v>
          </cell>
          <cell r="AP81">
            <v>3</v>
          </cell>
          <cell r="AQ81">
            <v>-191</v>
          </cell>
          <cell r="AR81">
            <v>-165</v>
          </cell>
          <cell r="AS81">
            <v>-26</v>
          </cell>
          <cell r="AT81">
            <v>-50</v>
          </cell>
          <cell r="AU81">
            <v>16</v>
          </cell>
          <cell r="AV81">
            <v>-20</v>
          </cell>
          <cell r="AX81">
            <v>-158</v>
          </cell>
          <cell r="AZ81" t="str">
            <v>TPR-T</v>
          </cell>
          <cell r="BA81">
            <v>-233.96999999999997</v>
          </cell>
          <cell r="BB81">
            <v>0</v>
          </cell>
          <cell r="BD81">
            <v>-134.26999999999998</v>
          </cell>
          <cell r="BE81">
            <v>-44</v>
          </cell>
          <cell r="BF81">
            <v>-25</v>
          </cell>
          <cell r="BH81">
            <v>-25</v>
          </cell>
          <cell r="BI81">
            <v>0</v>
          </cell>
          <cell r="BJ81">
            <v>-9</v>
          </cell>
          <cell r="BK81">
            <v>-7.2</v>
          </cell>
          <cell r="BL81">
            <v>-1.53</v>
          </cell>
          <cell r="BM81">
            <v>-0.27</v>
          </cell>
          <cell r="BN81">
            <v>-4</v>
          </cell>
          <cell r="BO81">
            <v>-6</v>
          </cell>
          <cell r="BP81">
            <v>-37.01</v>
          </cell>
          <cell r="BQ81">
            <v>-29.59</v>
          </cell>
          <cell r="BR81">
            <v>-7.42</v>
          </cell>
          <cell r="BS81">
            <v>-34</v>
          </cell>
          <cell r="BT81">
            <v>-1</v>
          </cell>
          <cell r="BU81">
            <v>-17.66</v>
          </cell>
          <cell r="BV81">
            <v>-0.6</v>
          </cell>
          <cell r="BW81">
            <v>-99.7</v>
          </cell>
          <cell r="BY81" t="str">
            <v>GSV</v>
          </cell>
          <cell r="BZ81">
            <v>-1724.6787850615383</v>
          </cell>
          <cell r="CA81">
            <v>-810</v>
          </cell>
          <cell r="CC81">
            <v>-881.36378506153824</v>
          </cell>
          <cell r="CD81">
            <v>-357</v>
          </cell>
          <cell r="CE81">
            <v>-37</v>
          </cell>
          <cell r="CF81">
            <v>0</v>
          </cell>
          <cell r="CG81">
            <v>-37</v>
          </cell>
          <cell r="CH81">
            <v>0</v>
          </cell>
          <cell r="CI81">
            <v>-76</v>
          </cell>
          <cell r="CJ81">
            <v>-60.27172195892576</v>
          </cell>
          <cell r="CK81">
            <v>-13.327014218009479</v>
          </cell>
          <cell r="CL81">
            <v>-2.4012638230647707</v>
          </cell>
          <cell r="CM81">
            <v>-241</v>
          </cell>
          <cell r="CN81">
            <v>-3</v>
          </cell>
          <cell r="CO81">
            <v>-473.52120228338748</v>
          </cell>
          <cell r="CP81">
            <v>-472.30020228338748</v>
          </cell>
          <cell r="CQ81">
            <v>-1.2210000000000001</v>
          </cell>
          <cell r="CR81">
            <v>-41</v>
          </cell>
          <cell r="CS81">
            <v>-8</v>
          </cell>
          <cell r="CT81">
            <v>1.67</v>
          </cell>
          <cell r="CU81">
            <v>-3.5125827781506977</v>
          </cell>
          <cell r="CV81">
            <v>-33.314999999999998</v>
          </cell>
        </row>
        <row r="82">
          <cell r="B82" t="str">
            <v>TPR-C</v>
          </cell>
          <cell r="C82">
            <v>-3761.7240000000002</v>
          </cell>
          <cell r="D82">
            <v>-357</v>
          </cell>
          <cell r="E82">
            <v>0</v>
          </cell>
          <cell r="F82">
            <v>-3404.7240000000002</v>
          </cell>
          <cell r="G82">
            <v>-476</v>
          </cell>
          <cell r="H82">
            <v>-17</v>
          </cell>
          <cell r="I82">
            <v>0</v>
          </cell>
          <cell r="J82">
            <v>-17</v>
          </cell>
          <cell r="K82">
            <v>0</v>
          </cell>
          <cell r="L82">
            <v>-342</v>
          </cell>
          <cell r="M82">
            <v>-280.33491311216432</v>
          </cell>
          <cell r="N82">
            <v>-52.314691943127968</v>
          </cell>
          <cell r="O82">
            <v>-9.350394944707741</v>
          </cell>
          <cell r="P82">
            <v>-103</v>
          </cell>
          <cell r="Q82">
            <v>-14</v>
          </cell>
          <cell r="R82">
            <v>-623.851</v>
          </cell>
          <cell r="S82">
            <v>-490.10300000000001</v>
          </cell>
          <cell r="T82">
            <v>-133.74799999999999</v>
          </cell>
          <cell r="U82">
            <v>-1004</v>
          </cell>
          <cell r="V82">
            <v>-5</v>
          </cell>
          <cell r="W82">
            <v>-1314.4259999999999</v>
          </cell>
          <cell r="X82">
            <v>18.553000000000001</v>
          </cell>
          <cell r="Y82">
            <v>0</v>
          </cell>
          <cell r="AA82" t="str">
            <v>TPR-C</v>
          </cell>
          <cell r="AB82">
            <v>-658</v>
          </cell>
          <cell r="AC82">
            <v>0</v>
          </cell>
          <cell r="AE82">
            <v>-658</v>
          </cell>
          <cell r="AF82">
            <v>-47</v>
          </cell>
          <cell r="AG82">
            <v>-5</v>
          </cell>
          <cell r="AI82">
            <v>-5</v>
          </cell>
          <cell r="AK82">
            <v>-40</v>
          </cell>
          <cell r="AL82">
            <v>-40</v>
          </cell>
          <cell r="AO82">
            <v>-1</v>
          </cell>
          <cell r="AP82">
            <v>-1</v>
          </cell>
          <cell r="AQ82">
            <v>-231</v>
          </cell>
          <cell r="AR82">
            <v>-168</v>
          </cell>
          <cell r="AS82">
            <v>-63</v>
          </cell>
          <cell r="AT82">
            <v>-15</v>
          </cell>
          <cell r="AU82">
            <v>-3</v>
          </cell>
          <cell r="AV82">
            <v>-357</v>
          </cell>
          <cell r="AW82">
            <v>-5</v>
          </cell>
          <cell r="AZ82" t="str">
            <v>TPR-C</v>
          </cell>
          <cell r="BA82">
            <v>-1219.96</v>
          </cell>
          <cell r="BB82">
            <v>-207</v>
          </cell>
          <cell r="BD82">
            <v>-1012.96</v>
          </cell>
          <cell r="BE82">
            <v>-129</v>
          </cell>
          <cell r="BF82">
            <v>-1</v>
          </cell>
          <cell r="BH82">
            <v>-1</v>
          </cell>
          <cell r="BI82">
            <v>0</v>
          </cell>
          <cell r="BJ82">
            <v>-120</v>
          </cell>
          <cell r="BK82">
            <v>-96</v>
          </cell>
          <cell r="BL82">
            <v>-20.399999999999999</v>
          </cell>
          <cell r="BM82">
            <v>-3.6</v>
          </cell>
          <cell r="BN82">
            <v>-8</v>
          </cell>
          <cell r="BO82">
            <v>0</v>
          </cell>
          <cell r="BP82">
            <v>-322.60000000000002</v>
          </cell>
          <cell r="BQ82">
            <v>-287.51</v>
          </cell>
          <cell r="BR82">
            <v>-35.090000000000003</v>
          </cell>
          <cell r="BS82">
            <v>-33</v>
          </cell>
          <cell r="BT82">
            <v>0</v>
          </cell>
          <cell r="BU82">
            <v>-528.36</v>
          </cell>
          <cell r="BV82">
            <v>0</v>
          </cell>
          <cell r="BW82">
            <v>0</v>
          </cell>
          <cell r="BY82" t="str">
            <v>GSV</v>
          </cell>
          <cell r="BZ82">
            <v>-1883.7639999999999</v>
          </cell>
          <cell r="CA82">
            <v>-150</v>
          </cell>
          <cell r="CC82">
            <v>-1733.7639999999999</v>
          </cell>
          <cell r="CD82">
            <v>-300</v>
          </cell>
          <cell r="CE82">
            <v>-11</v>
          </cell>
          <cell r="CF82">
            <v>0</v>
          </cell>
          <cell r="CG82">
            <v>-11</v>
          </cell>
          <cell r="CH82">
            <v>0</v>
          </cell>
          <cell r="CI82">
            <v>-182.00000000000003</v>
          </cell>
          <cell r="CJ82">
            <v>-144.33491311216432</v>
          </cell>
          <cell r="CK82">
            <v>-31.914691943127966</v>
          </cell>
          <cell r="CL82">
            <v>-5.7503949447077405</v>
          </cell>
          <cell r="CM82">
            <v>-94</v>
          </cell>
          <cell r="CN82">
            <v>-13</v>
          </cell>
          <cell r="CO82">
            <v>-70.251000000000005</v>
          </cell>
          <cell r="CP82">
            <v>-34.593000000000004</v>
          </cell>
          <cell r="CQ82">
            <v>-35.658000000000001</v>
          </cell>
          <cell r="CR82">
            <v>-956</v>
          </cell>
          <cell r="CS82">
            <v>-2</v>
          </cell>
          <cell r="CT82">
            <v>-429.06599999999997</v>
          </cell>
          <cell r="CU82">
            <v>23.553000000000001</v>
          </cell>
          <cell r="CV82">
            <v>0</v>
          </cell>
        </row>
        <row r="83">
          <cell r="B83" t="str">
            <v>NPS</v>
          </cell>
          <cell r="C83">
            <v>131553.04904802877</v>
          </cell>
          <cell r="D83">
            <v>61371</v>
          </cell>
          <cell r="E83">
            <v>8211</v>
          </cell>
          <cell r="F83">
            <v>56256.144517221677</v>
          </cell>
          <cell r="G83">
            <v>17403.194988523181</v>
          </cell>
          <cell r="H83">
            <v>7627.823589742884</v>
          </cell>
          <cell r="I83">
            <v>667.07391024746471</v>
          </cell>
          <cell r="J83">
            <v>4948.3412824602356</v>
          </cell>
          <cell r="K83">
            <v>2012.4083970351837</v>
          </cell>
          <cell r="L83">
            <v>4804.503198663384</v>
          </cell>
          <cell r="M83">
            <v>3749.3124608433163</v>
          </cell>
          <cell r="N83">
            <v>900.4526875264703</v>
          </cell>
          <cell r="O83">
            <v>154.73805029359821</v>
          </cell>
          <cell r="P83">
            <v>3854.6270145066828</v>
          </cell>
          <cell r="Q83">
            <v>1116.2411856102296</v>
          </cell>
          <cell r="R83">
            <v>13513.837581609187</v>
          </cell>
          <cell r="S83">
            <v>12567.864838766678</v>
          </cell>
          <cell r="T83">
            <v>945.97274284250875</v>
          </cell>
          <cell r="U83">
            <v>3764.9286148058336</v>
          </cell>
          <cell r="V83">
            <v>2411.5328231662356</v>
          </cell>
          <cell r="W83">
            <v>17914.635314235631</v>
          </cell>
          <cell r="X83">
            <v>1248.0151948816158</v>
          </cell>
          <cell r="Y83">
            <v>5714.9045308070954</v>
          </cell>
          <cell r="AA83" t="str">
            <v>NPS</v>
          </cell>
          <cell r="AB83">
            <v>43310</v>
          </cell>
          <cell r="AC83">
            <v>19763</v>
          </cell>
          <cell r="AD83">
            <v>2480</v>
          </cell>
          <cell r="AE83">
            <v>19952</v>
          </cell>
          <cell r="AF83">
            <v>6657</v>
          </cell>
          <cell r="AG83">
            <v>3105</v>
          </cell>
          <cell r="AH83">
            <v>227</v>
          </cell>
          <cell r="AI83">
            <v>2229</v>
          </cell>
          <cell r="AJ83">
            <v>649</v>
          </cell>
          <cell r="AK83">
            <v>1677</v>
          </cell>
          <cell r="AL83">
            <v>1260</v>
          </cell>
          <cell r="AM83">
            <v>359</v>
          </cell>
          <cell r="AN83">
            <v>58</v>
          </cell>
          <cell r="AO83">
            <v>1292</v>
          </cell>
          <cell r="AP83">
            <v>583</v>
          </cell>
          <cell r="AQ83">
            <v>5780</v>
          </cell>
          <cell r="AR83">
            <v>5277</v>
          </cell>
          <cell r="AS83">
            <v>503</v>
          </cell>
          <cell r="AT83">
            <v>985</v>
          </cell>
          <cell r="AU83">
            <v>897</v>
          </cell>
          <cell r="AV83">
            <v>5215</v>
          </cell>
          <cell r="AW83">
            <v>418</v>
          </cell>
          <cell r="AX83">
            <v>1115</v>
          </cell>
          <cell r="AZ83" t="str">
            <v>NPS</v>
          </cell>
          <cell r="BA83">
            <v>41187.608327590686</v>
          </cell>
          <cell r="BB83">
            <v>18173</v>
          </cell>
          <cell r="BC83">
            <v>2863</v>
          </cell>
          <cell r="BD83">
            <v>17890.16814220083</v>
          </cell>
          <cell r="BE83">
            <v>4982.8886099600004</v>
          </cell>
          <cell r="BF83">
            <v>2342.3580093599999</v>
          </cell>
          <cell r="BG83">
            <v>176</v>
          </cell>
          <cell r="BH83">
            <v>1567.9961036</v>
          </cell>
          <cell r="BI83">
            <v>598.3619057599999</v>
          </cell>
          <cell r="BJ83">
            <v>1301.8595420000001</v>
          </cell>
          <cell r="BK83">
            <v>1041.4876336000002</v>
          </cell>
          <cell r="BL83">
            <v>221.31612214000003</v>
          </cell>
          <cell r="BM83">
            <v>39.055786259999998</v>
          </cell>
          <cell r="BN83">
            <v>1071.0438569999999</v>
          </cell>
          <cell r="BO83">
            <v>267.62720159999998</v>
          </cell>
          <cell r="BP83">
            <v>4473.5735604428637</v>
          </cell>
          <cell r="BQ83">
            <v>4413.0117979371989</v>
          </cell>
          <cell r="BR83">
            <v>60.561762505664603</v>
          </cell>
          <cell r="BS83">
            <v>960.77502048000019</v>
          </cell>
          <cell r="BT83">
            <v>715.55534599999999</v>
          </cell>
          <cell r="BU83">
            <v>6305.8884936115428</v>
          </cell>
          <cell r="BV83">
            <v>451.48711170642298</v>
          </cell>
          <cell r="BW83">
            <v>2261.4401853898598</v>
          </cell>
          <cell r="BY83" t="str">
            <v>NPS</v>
          </cell>
          <cell r="BZ83">
            <v>47055.440720438084</v>
          </cell>
          <cell r="CA83">
            <v>23435</v>
          </cell>
          <cell r="CB83">
            <v>2868</v>
          </cell>
          <cell r="CC83">
            <v>18413.976375020855</v>
          </cell>
          <cell r="CD83">
            <v>5763.3063785631812</v>
          </cell>
          <cell r="CE83">
            <v>2180.4655803828841</v>
          </cell>
          <cell r="CF83">
            <v>264.07391024746465</v>
          </cell>
          <cell r="CG83">
            <v>1151.3451788602358</v>
          </cell>
          <cell r="CH83">
            <v>765.04649127518383</v>
          </cell>
          <cell r="CI83">
            <v>1825.6436566633843</v>
          </cell>
          <cell r="CJ83">
            <v>1447.8248272433159</v>
          </cell>
          <cell r="CK83">
            <v>320.13656538647018</v>
          </cell>
          <cell r="CL83">
            <v>57.682264033598216</v>
          </cell>
          <cell r="CM83">
            <v>1491.5831575066829</v>
          </cell>
          <cell r="CN83">
            <v>265.61398401022961</v>
          </cell>
          <cell r="CO83">
            <v>3260.2640211663238</v>
          </cell>
          <cell r="CP83">
            <v>2877.8530408294796</v>
          </cell>
          <cell r="CQ83">
            <v>382.41098033684415</v>
          </cell>
          <cell r="CR83">
            <v>1819.1535943258336</v>
          </cell>
          <cell r="CS83">
            <v>798.97747716623553</v>
          </cell>
          <cell r="CT83">
            <v>6393.7468206240901</v>
          </cell>
          <cell r="CU83">
            <v>378.52808317519282</v>
          </cell>
          <cell r="CV83">
            <v>2338.4643454172356</v>
          </cell>
        </row>
        <row r="84">
          <cell r="B84" t="str">
            <v>RM</v>
          </cell>
          <cell r="C84">
            <v>-45700.793282999999</v>
          </cell>
          <cell r="D84">
            <v>-18796.220999999998</v>
          </cell>
          <cell r="E84">
            <v>-6061.8742830000001</v>
          </cell>
          <cell r="F84">
            <v>-14653.047000000002</v>
          </cell>
          <cell r="G84">
            <v>-4955.7450000000008</v>
          </cell>
          <cell r="H84">
            <v>-2357.0720000000001</v>
          </cell>
          <cell r="I84">
            <v>-216.20499999999998</v>
          </cell>
          <cell r="J84">
            <v>-1420.665</v>
          </cell>
          <cell r="K84">
            <v>-720.202</v>
          </cell>
          <cell r="L84">
            <v>-1160.2980000000002</v>
          </cell>
          <cell r="M84">
            <v>-779.62400000000002</v>
          </cell>
          <cell r="N84">
            <v>-325.245</v>
          </cell>
          <cell r="O84">
            <v>-55.429000000000002</v>
          </cell>
          <cell r="P84">
            <v>-1051.529</v>
          </cell>
          <cell r="Q84">
            <v>-386.846</v>
          </cell>
          <cell r="R84">
            <v>-2181.9</v>
          </cell>
          <cell r="S84">
            <v>-1999.681</v>
          </cell>
          <cell r="T84">
            <v>-182.21900000000002</v>
          </cell>
          <cell r="U84">
            <v>-1148.153</v>
          </cell>
          <cell r="V84">
            <v>-790.85</v>
          </cell>
          <cell r="W84">
            <v>-5348.8860000000004</v>
          </cell>
          <cell r="X84">
            <v>-227.51299999999998</v>
          </cell>
          <cell r="Y84">
            <v>-6189.6509999999998</v>
          </cell>
          <cell r="AA84" t="str">
            <v>RM</v>
          </cell>
          <cell r="AB84">
            <v>-14154.042310999999</v>
          </cell>
          <cell r="AC84">
            <v>-5952.7979999999998</v>
          </cell>
          <cell r="AD84">
            <v>-1805.287311</v>
          </cell>
          <cell r="AE84">
            <v>-5083.6639999999989</v>
          </cell>
          <cell r="AF84">
            <v>-1853.597</v>
          </cell>
          <cell r="AG84">
            <v>-889.56499999999994</v>
          </cell>
          <cell r="AH84">
            <v>-70.02600000000001</v>
          </cell>
          <cell r="AI84">
            <v>-609.928</v>
          </cell>
          <cell r="AJ84">
            <v>-209.61099999999999</v>
          </cell>
          <cell r="AK84">
            <v>-419.27199999999999</v>
          </cell>
          <cell r="AL84">
            <v>-260.483</v>
          </cell>
          <cell r="AM84">
            <v>-139.239</v>
          </cell>
          <cell r="AN84">
            <v>-19.55</v>
          </cell>
          <cell r="AO84">
            <v>-341.25200000000001</v>
          </cell>
          <cell r="AP84">
            <v>-203.50799999999998</v>
          </cell>
          <cell r="AQ84">
            <v>-1005.112</v>
          </cell>
          <cell r="AR84">
            <v>-887.40599999999995</v>
          </cell>
          <cell r="AS84">
            <v>-117.706</v>
          </cell>
          <cell r="AT84">
            <v>-294.93</v>
          </cell>
          <cell r="AU84">
            <v>-309.15800000000002</v>
          </cell>
          <cell r="AV84">
            <v>-1563.329</v>
          </cell>
          <cell r="AW84">
            <v>-57.537999999999997</v>
          </cell>
          <cell r="AX84">
            <v>-1312.2930000000001</v>
          </cell>
          <cell r="AZ84" t="str">
            <v>RM</v>
          </cell>
          <cell r="BA84">
            <v>-14590.6977155</v>
          </cell>
          <cell r="BB84">
            <v>-5552.6750000000002</v>
          </cell>
          <cell r="BC84">
            <v>-2069.8567155000001</v>
          </cell>
          <cell r="BD84">
            <v>-4544.8820000000005</v>
          </cell>
          <cell r="BE84">
            <v>-1367.76</v>
          </cell>
          <cell r="BF84">
            <v>-699.18999999999994</v>
          </cell>
          <cell r="BG84">
            <v>-59.414000000000001</v>
          </cell>
          <cell r="BH84">
            <v>-427.84</v>
          </cell>
          <cell r="BI84">
            <v>-211.93600000000001</v>
          </cell>
          <cell r="BJ84">
            <v>-294.98</v>
          </cell>
          <cell r="BK84">
            <v>-214.71100000000001</v>
          </cell>
          <cell r="BL84">
            <v>-64.688000000000002</v>
          </cell>
          <cell r="BM84">
            <v>-15.581</v>
          </cell>
          <cell r="BN84">
            <v>-282.65699999999998</v>
          </cell>
          <cell r="BO84">
            <v>-90.932999999999993</v>
          </cell>
          <cell r="BP84">
            <v>-634.36300000000006</v>
          </cell>
          <cell r="BQ84">
            <v>-583.25</v>
          </cell>
          <cell r="BR84">
            <v>-51.113</v>
          </cell>
          <cell r="BS84">
            <v>-324.69900000000001</v>
          </cell>
          <cell r="BT84">
            <v>-200.244</v>
          </cell>
          <cell r="BU84">
            <v>-1905.31</v>
          </cell>
          <cell r="BV84">
            <v>-112.506</v>
          </cell>
          <cell r="BW84">
            <v>-2423.2840000000001</v>
          </cell>
          <cell r="BY84" t="str">
            <v>RM</v>
          </cell>
          <cell r="BZ84">
            <v>-16956.053256499999</v>
          </cell>
          <cell r="CA84">
            <v>-7290.7479999999996</v>
          </cell>
          <cell r="CB84">
            <v>-2186.7302565</v>
          </cell>
          <cell r="CC84">
            <v>-5024.5010000000002</v>
          </cell>
          <cell r="CD84">
            <v>-1734.3880000000001</v>
          </cell>
          <cell r="CE84">
            <v>-768.31700000000001</v>
          </cell>
          <cell r="CF84">
            <v>-86.765000000000001</v>
          </cell>
          <cell r="CG84">
            <v>-382.89699999999999</v>
          </cell>
          <cell r="CH84">
            <v>-298.65499999999997</v>
          </cell>
          <cell r="CI84">
            <v>-446.04599999999999</v>
          </cell>
          <cell r="CJ84">
            <v>-304.43</v>
          </cell>
          <cell r="CK84">
            <v>-121.318</v>
          </cell>
          <cell r="CL84">
            <v>-20.298000000000002</v>
          </cell>
          <cell r="CM84">
            <v>-427.62</v>
          </cell>
          <cell r="CN84">
            <v>-92.405000000000001</v>
          </cell>
          <cell r="CO84">
            <v>-542.42499999999995</v>
          </cell>
          <cell r="CP84">
            <v>-529.02499999999998</v>
          </cell>
          <cell r="CQ84">
            <v>-13.4</v>
          </cell>
          <cell r="CR84">
            <v>-528.524</v>
          </cell>
          <cell r="CS84">
            <v>-281.44799999999998</v>
          </cell>
          <cell r="CT84">
            <v>-1880.2470000000001</v>
          </cell>
          <cell r="CU84">
            <v>-57.469000000000001</v>
          </cell>
          <cell r="CV84">
            <v>-2454.0740000000001</v>
          </cell>
        </row>
        <row r="85">
          <cell r="B85" t="str">
            <v>PM</v>
          </cell>
          <cell r="C85">
            <v>-22792.551061199996</v>
          </cell>
          <cell r="D85">
            <v>-6172.2029999999995</v>
          </cell>
          <cell r="E85">
            <v>-5118.9160611999996</v>
          </cell>
          <cell r="F85">
            <v>-10673.314999999999</v>
          </cell>
          <cell r="G85">
            <v>-3393.8049999999998</v>
          </cell>
          <cell r="H85">
            <v>-1377.09</v>
          </cell>
          <cell r="I85">
            <v>-106.971</v>
          </cell>
          <cell r="J85">
            <v>-974.72299999999996</v>
          </cell>
          <cell r="K85">
            <v>-295.39600000000002</v>
          </cell>
          <cell r="L85">
            <v>-1222.6039999999998</v>
          </cell>
          <cell r="M85">
            <v>-949.49</v>
          </cell>
          <cell r="N85">
            <v>-244.726</v>
          </cell>
          <cell r="O85">
            <v>-28.388000000000002</v>
          </cell>
          <cell r="P85">
            <v>-570.91600000000005</v>
          </cell>
          <cell r="Q85">
            <v>-223.19499999999999</v>
          </cell>
          <cell r="R85">
            <v>-1609.4649999999999</v>
          </cell>
          <cell r="S85">
            <v>-1315.6079999999999</v>
          </cell>
          <cell r="T85">
            <v>-293.85699999999997</v>
          </cell>
          <cell r="U85">
            <v>-760.05700000000002</v>
          </cell>
          <cell r="V85">
            <v>-473.30899999999997</v>
          </cell>
          <cell r="W85">
            <v>-4196.6980000000003</v>
          </cell>
          <cell r="X85">
            <v>-239.98099999999999</v>
          </cell>
          <cell r="Y85">
            <v>-828.11700000000008</v>
          </cell>
          <cell r="AA85" t="str">
            <v>PM</v>
          </cell>
          <cell r="AB85">
            <v>-7350.9278403999997</v>
          </cell>
          <cell r="AC85">
            <v>-1904.818</v>
          </cell>
          <cell r="AD85">
            <v>-1524.4648404000002</v>
          </cell>
          <cell r="AE85">
            <v>-3816.915</v>
          </cell>
          <cell r="AF85">
            <v>-1377.8429999999998</v>
          </cell>
          <cell r="AG85">
            <v>-608.87299999999993</v>
          </cell>
          <cell r="AH85">
            <v>-34.244</v>
          </cell>
          <cell r="AI85">
            <v>-460.334</v>
          </cell>
          <cell r="AJ85">
            <v>-114.295</v>
          </cell>
          <cell r="AK85">
            <v>-438.00400000000002</v>
          </cell>
          <cell r="AL85">
            <v>-331.16</v>
          </cell>
          <cell r="AM85">
            <v>-97.191000000000003</v>
          </cell>
          <cell r="AN85">
            <v>-9.6530000000000005</v>
          </cell>
          <cell r="AO85">
            <v>-212.24100000000001</v>
          </cell>
          <cell r="AP85">
            <v>-118.72499999999999</v>
          </cell>
          <cell r="AQ85">
            <v>-753.81200000000001</v>
          </cell>
          <cell r="AR85">
            <v>-557.56299999999999</v>
          </cell>
          <cell r="AS85">
            <v>-196.249</v>
          </cell>
          <cell r="AT85">
            <v>-213.94499999999999</v>
          </cell>
          <cell r="AU85">
            <v>-191.565</v>
          </cell>
          <cell r="AV85">
            <v>-1194.5940000000001</v>
          </cell>
          <cell r="AW85">
            <v>-85.156000000000006</v>
          </cell>
          <cell r="AX85">
            <v>-104.73</v>
          </cell>
          <cell r="AZ85" t="str">
            <v>PM</v>
          </cell>
          <cell r="BA85">
            <v>-7327.6910042</v>
          </cell>
          <cell r="BB85">
            <v>-1877.049</v>
          </cell>
          <cell r="BC85">
            <v>-1747.8790042000001</v>
          </cell>
          <cell r="BD85">
            <v>-3088.701</v>
          </cell>
          <cell r="BE85">
            <v>-790.202</v>
          </cell>
          <cell r="BF85">
            <v>-366.10399999999998</v>
          </cell>
          <cell r="BG85">
            <v>-19.777000000000001</v>
          </cell>
          <cell r="BH85">
            <v>-289.89999999999998</v>
          </cell>
          <cell r="BI85">
            <v>-56.427</v>
          </cell>
          <cell r="BJ85">
            <v>-234.70800000000003</v>
          </cell>
          <cell r="BK85">
            <v>-166.995</v>
          </cell>
          <cell r="BL85">
            <v>-62.057000000000002</v>
          </cell>
          <cell r="BM85">
            <v>-5.6559999999999997</v>
          </cell>
          <cell r="BN85">
            <v>-138.27600000000001</v>
          </cell>
          <cell r="BO85">
            <v>-51.113999999999997</v>
          </cell>
          <cell r="BP85">
            <v>-458.928</v>
          </cell>
          <cell r="BQ85">
            <v>-450.34699999999998</v>
          </cell>
          <cell r="BR85">
            <v>-8.5809999999999995</v>
          </cell>
          <cell r="BS85">
            <v>-159.24600000000001</v>
          </cell>
          <cell r="BT85">
            <v>-126.14700000000001</v>
          </cell>
          <cell r="BU85">
            <v>-1474.2080000000001</v>
          </cell>
          <cell r="BV85">
            <v>-79.97</v>
          </cell>
          <cell r="BW85">
            <v>-614.06200000000001</v>
          </cell>
          <cell r="BY85" t="str">
            <v>PM</v>
          </cell>
          <cell r="BZ85">
            <v>-8113.9322165999993</v>
          </cell>
          <cell r="CA85">
            <v>-2390.3359999999998</v>
          </cell>
          <cell r="CB85">
            <v>-1846.5722166</v>
          </cell>
          <cell r="CC85">
            <v>-3767.6990000000001</v>
          </cell>
          <cell r="CD85">
            <v>-1225.76</v>
          </cell>
          <cell r="CE85">
            <v>-402.11300000000006</v>
          </cell>
          <cell r="CF85">
            <v>-52.95</v>
          </cell>
          <cell r="CG85">
            <v>-224.489</v>
          </cell>
          <cell r="CH85">
            <v>-124.67400000000001</v>
          </cell>
          <cell r="CI85">
            <v>-549.89199999999994</v>
          </cell>
          <cell r="CJ85">
            <v>-451.33499999999998</v>
          </cell>
          <cell r="CK85">
            <v>-85.477999999999994</v>
          </cell>
          <cell r="CL85">
            <v>-13.079000000000001</v>
          </cell>
          <cell r="CM85">
            <v>-220.399</v>
          </cell>
          <cell r="CN85">
            <v>-53.356000000000002</v>
          </cell>
          <cell r="CO85">
            <v>-396.72499999999997</v>
          </cell>
          <cell r="CP85">
            <v>-307.69799999999998</v>
          </cell>
          <cell r="CQ85">
            <v>-89.027000000000001</v>
          </cell>
          <cell r="CR85">
            <v>-386.86599999999999</v>
          </cell>
          <cell r="CS85">
            <v>-155.59700000000001</v>
          </cell>
          <cell r="CT85">
            <v>-1527.896</v>
          </cell>
          <cell r="CU85">
            <v>-74.855000000000004</v>
          </cell>
          <cell r="CV85">
            <v>-109.325</v>
          </cell>
        </row>
        <row r="86">
          <cell r="B86" t="str">
            <v>PPS</v>
          </cell>
          <cell r="C86">
            <v>-8509.0553957999982</v>
          </cell>
          <cell r="D86">
            <v>-3487.134</v>
          </cell>
          <cell r="E86">
            <v>3390.9586042000001</v>
          </cell>
          <cell r="F86">
            <v>-7517.012999999999</v>
          </cell>
          <cell r="G86">
            <v>-2151.7249999999999</v>
          </cell>
          <cell r="H86">
            <v>-686.38400000000001</v>
          </cell>
          <cell r="I86">
            <v>-87.782000000000011</v>
          </cell>
          <cell r="J86">
            <v>-339.387</v>
          </cell>
          <cell r="K86">
            <v>-259.21500000000003</v>
          </cell>
          <cell r="L86">
            <v>-956.66399999999987</v>
          </cell>
          <cell r="M86">
            <v>-842.64799999999991</v>
          </cell>
          <cell r="N86">
            <v>-102.505</v>
          </cell>
          <cell r="O86">
            <v>-11.510999999999999</v>
          </cell>
          <cell r="P86">
            <v>-394.863</v>
          </cell>
          <cell r="Q86">
            <v>-113.81399999999999</v>
          </cell>
          <cell r="R86">
            <v>-1996.3969999999999</v>
          </cell>
          <cell r="S86">
            <v>-1501.2959999999998</v>
          </cell>
          <cell r="T86">
            <v>-495.101</v>
          </cell>
          <cell r="U86">
            <v>-340.33499999999998</v>
          </cell>
          <cell r="V86">
            <v>-171.16299999999998</v>
          </cell>
          <cell r="W86">
            <v>-2723.4979999999996</v>
          </cell>
          <cell r="X86">
            <v>-133.89499999999998</v>
          </cell>
          <cell r="Y86">
            <v>-895.86699999999996</v>
          </cell>
          <cell r="AA86" t="str">
            <v>PPS</v>
          </cell>
          <cell r="AB86">
            <v>-2826.0044285999993</v>
          </cell>
          <cell r="AC86">
            <v>-1089.8689999999999</v>
          </cell>
          <cell r="AD86">
            <v>891.00257139999997</v>
          </cell>
          <cell r="AE86">
            <v>-2494.8929999999996</v>
          </cell>
          <cell r="AF86">
            <v>-759.02899999999988</v>
          </cell>
          <cell r="AG86">
            <v>-286.17599999999999</v>
          </cell>
          <cell r="AH86">
            <v>-35.14</v>
          </cell>
          <cell r="AI86">
            <v>-175.42099999999999</v>
          </cell>
          <cell r="AJ86">
            <v>-75.614999999999995</v>
          </cell>
          <cell r="AK86">
            <v>-314.68299999999999</v>
          </cell>
          <cell r="AL86">
            <v>-269.94799999999998</v>
          </cell>
          <cell r="AM86">
            <v>-40.630000000000003</v>
          </cell>
          <cell r="AN86">
            <v>-4.1050000000000004</v>
          </cell>
          <cell r="AO86">
            <v>-112.583</v>
          </cell>
          <cell r="AP86">
            <v>-45.587000000000003</v>
          </cell>
          <cell r="AQ86">
            <v>-898.17699999999991</v>
          </cell>
          <cell r="AR86">
            <v>-661.37599999999998</v>
          </cell>
          <cell r="AS86">
            <v>-236.80099999999999</v>
          </cell>
          <cell r="AT86">
            <v>-104.526</v>
          </cell>
          <cell r="AU86">
            <v>-58.920999999999999</v>
          </cell>
          <cell r="AV86">
            <v>-627.74299999999994</v>
          </cell>
          <cell r="AW86">
            <v>-46.497</v>
          </cell>
          <cell r="AX86">
            <v>-132.245</v>
          </cell>
          <cell r="AZ86" t="str">
            <v>PPS</v>
          </cell>
          <cell r="BA86">
            <v>-2805.3208703</v>
          </cell>
          <cell r="BB86">
            <v>-1052.347</v>
          </cell>
          <cell r="BC86">
            <v>1165.0541297</v>
          </cell>
          <cell r="BD86">
            <v>-2281.5459999999998</v>
          </cell>
          <cell r="BE86">
            <v>-618.83699999999988</v>
          </cell>
          <cell r="BF86">
            <v>-186.489</v>
          </cell>
          <cell r="BG86">
            <v>-19.677</v>
          </cell>
          <cell r="BH86">
            <v>-90.884</v>
          </cell>
          <cell r="BI86">
            <v>-75.927999999999997</v>
          </cell>
          <cell r="BJ86">
            <v>-263.17599999999999</v>
          </cell>
          <cell r="BK86">
            <v>-234.863</v>
          </cell>
          <cell r="BL86">
            <v>-26.087</v>
          </cell>
          <cell r="BM86">
            <v>-2.226</v>
          </cell>
          <cell r="BN86">
            <v>-135.69499999999999</v>
          </cell>
          <cell r="BO86">
            <v>-33.476999999999997</v>
          </cell>
          <cell r="BP86">
            <v>-487.35399999999998</v>
          </cell>
          <cell r="BQ86">
            <v>-411.85599999999999</v>
          </cell>
          <cell r="BR86">
            <v>-75.498000000000005</v>
          </cell>
          <cell r="BS86">
            <v>-80.977999999999994</v>
          </cell>
          <cell r="BT86">
            <v>-50.296999999999997</v>
          </cell>
          <cell r="BU86">
            <v>-998.70299999999997</v>
          </cell>
          <cell r="BV86">
            <v>-45.377000000000002</v>
          </cell>
          <cell r="BW86">
            <v>-636.48199999999997</v>
          </cell>
          <cell r="BY86" t="str">
            <v>PPS</v>
          </cell>
          <cell r="BZ86">
            <v>-2877.7300968999998</v>
          </cell>
          <cell r="CA86">
            <v>-1344.9179999999999</v>
          </cell>
          <cell r="CB86">
            <v>1334.9019031</v>
          </cell>
          <cell r="CC86">
            <v>-2740.5740000000001</v>
          </cell>
          <cell r="CD86">
            <v>-773.85900000000004</v>
          </cell>
          <cell r="CE86">
            <v>-213.71899999999999</v>
          </cell>
          <cell r="CF86">
            <v>-32.965000000000003</v>
          </cell>
          <cell r="CG86">
            <v>-73.081999999999994</v>
          </cell>
          <cell r="CH86">
            <v>-107.672</v>
          </cell>
          <cell r="CI86">
            <v>-378.80500000000001</v>
          </cell>
          <cell r="CJ86">
            <v>-337.83699999999999</v>
          </cell>
          <cell r="CK86">
            <v>-35.787999999999997</v>
          </cell>
          <cell r="CL86">
            <v>-5.18</v>
          </cell>
          <cell r="CM86">
            <v>-146.58500000000001</v>
          </cell>
          <cell r="CN86">
            <v>-34.75</v>
          </cell>
          <cell r="CO86">
            <v>-610.86599999999999</v>
          </cell>
          <cell r="CP86">
            <v>-428.06399999999996</v>
          </cell>
          <cell r="CQ86">
            <v>-182.80199999999999</v>
          </cell>
          <cell r="CR86">
            <v>-154.83099999999999</v>
          </cell>
          <cell r="CS86">
            <v>-61.945</v>
          </cell>
          <cell r="CT86">
            <v>-1097.0519999999999</v>
          </cell>
          <cell r="CU86">
            <v>-42.021000000000001</v>
          </cell>
          <cell r="CV86">
            <v>-127.14</v>
          </cell>
        </row>
        <row r="87">
          <cell r="B87" t="str">
            <v>Variable Cost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 t="str">
            <v>Variable Cost</v>
          </cell>
          <cell r="AB87">
            <v>0</v>
          </cell>
          <cell r="AE87">
            <v>0</v>
          </cell>
          <cell r="AF87">
            <v>0</v>
          </cell>
          <cell r="AG87">
            <v>0</v>
          </cell>
          <cell r="AK87">
            <v>0</v>
          </cell>
          <cell r="AQ87">
            <v>0</v>
          </cell>
          <cell r="AZ87" t="str">
            <v>Variable Cost</v>
          </cell>
          <cell r="BA87">
            <v>0</v>
          </cell>
          <cell r="BD87">
            <v>0</v>
          </cell>
          <cell r="BE87">
            <v>0</v>
          </cell>
          <cell r="BF87">
            <v>0</v>
          </cell>
          <cell r="BJ87">
            <v>0</v>
          </cell>
          <cell r="BP87">
            <v>0</v>
          </cell>
          <cell r="BY87" t="str">
            <v>Variable Cost</v>
          </cell>
          <cell r="BZ87">
            <v>0</v>
          </cell>
          <cell r="CC87">
            <v>0</v>
          </cell>
          <cell r="CD87">
            <v>0</v>
          </cell>
          <cell r="CE87">
            <v>0</v>
          </cell>
          <cell r="CI87">
            <v>0</v>
          </cell>
          <cell r="CO87">
            <v>0</v>
          </cell>
        </row>
        <row r="88">
          <cell r="B88" t="str">
            <v>Fixed Cost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A88" t="str">
            <v>Fixed Cost</v>
          </cell>
          <cell r="AB88">
            <v>0</v>
          </cell>
          <cell r="AE88">
            <v>0</v>
          </cell>
          <cell r="AF88">
            <v>0</v>
          </cell>
          <cell r="AG88">
            <v>0</v>
          </cell>
          <cell r="AK88">
            <v>0</v>
          </cell>
          <cell r="AQ88">
            <v>0</v>
          </cell>
          <cell r="AZ88" t="str">
            <v>Fixed Cost</v>
          </cell>
          <cell r="BA88">
            <v>0</v>
          </cell>
          <cell r="BD88">
            <v>0</v>
          </cell>
          <cell r="BE88">
            <v>0</v>
          </cell>
          <cell r="BF88">
            <v>0</v>
          </cell>
          <cell r="BJ88">
            <v>0</v>
          </cell>
          <cell r="BP88">
            <v>0</v>
          </cell>
          <cell r="BY88" t="str">
            <v>Fixed Cost</v>
          </cell>
          <cell r="BZ88">
            <v>0</v>
          </cell>
          <cell r="CC88">
            <v>0</v>
          </cell>
          <cell r="CD88">
            <v>0</v>
          </cell>
          <cell r="CE88">
            <v>0</v>
          </cell>
          <cell r="CI88">
            <v>0</v>
          </cell>
          <cell r="CO88">
            <v>0</v>
          </cell>
        </row>
        <row r="89">
          <cell r="B89" t="str">
            <v>Variable Distribution</v>
          </cell>
          <cell r="C89">
            <v>-2711.1269500000003</v>
          </cell>
          <cell r="D89">
            <v>-774.81816649999985</v>
          </cell>
          <cell r="E89">
            <v>0</v>
          </cell>
          <cell r="F89">
            <v>-1997.1070059180147</v>
          </cell>
          <cell r="G89">
            <v>-498.77701061909545</v>
          </cell>
          <cell r="H89">
            <v>-163.71576218998428</v>
          </cell>
          <cell r="I89">
            <v>-12.507823641725697</v>
          </cell>
          <cell r="J89">
            <v>-71.206208313191411</v>
          </cell>
          <cell r="K89">
            <v>-80.001730235067186</v>
          </cell>
          <cell r="L89">
            <v>-280.79845924286747</v>
          </cell>
          <cell r="M89">
            <v>-254.94194382977003</v>
          </cell>
          <cell r="N89">
            <v>-22.989094854821477</v>
          </cell>
          <cell r="O89">
            <v>-2.8674205582759522</v>
          </cell>
          <cell r="P89">
            <v>-45.564797290492372</v>
          </cell>
          <cell r="Q89">
            <v>-8.6979918957513576</v>
          </cell>
          <cell r="R89">
            <v>-601.23152553799082</v>
          </cell>
          <cell r="S89">
            <v>-461.97578140815779</v>
          </cell>
          <cell r="T89">
            <v>-139.25574412983298</v>
          </cell>
          <cell r="U89">
            <v>-70.028612451235958</v>
          </cell>
          <cell r="V89">
            <v>-51.147012224043287</v>
          </cell>
          <cell r="W89">
            <v>-736.51832804467983</v>
          </cell>
          <cell r="X89">
            <v>-39.404517040969424</v>
          </cell>
          <cell r="Y89">
            <v>60.798222418014021</v>
          </cell>
          <cell r="AA89" t="str">
            <v>Variable Distribution</v>
          </cell>
          <cell r="AB89">
            <v>-1151.0915499999996</v>
          </cell>
          <cell r="AC89">
            <v>-247.2860284999999</v>
          </cell>
          <cell r="AE89">
            <v>-851.48375921899378</v>
          </cell>
          <cell r="AF89">
            <v>-199.6588753018176</v>
          </cell>
          <cell r="AG89">
            <v>-68.984542600948345</v>
          </cell>
          <cell r="AH89">
            <v>-5.0446862943563096</v>
          </cell>
          <cell r="AI89">
            <v>-35.477546684405347</v>
          </cell>
          <cell r="AJ89">
            <v>-28.46230962218668</v>
          </cell>
          <cell r="AK89">
            <v>-109.555926128107</v>
          </cell>
          <cell r="AL89">
            <v>-99.467784974606289</v>
          </cell>
          <cell r="AM89">
            <v>-8.9693924406062902</v>
          </cell>
          <cell r="AN89">
            <v>-1.1187487128944245</v>
          </cell>
          <cell r="AO89">
            <v>-17.467170637916929</v>
          </cell>
          <cell r="AP89">
            <v>-3.6512359348453098</v>
          </cell>
          <cell r="AQ89">
            <v>-292.15009095830385</v>
          </cell>
          <cell r="AR89">
            <v>-255.35681489896618</v>
          </cell>
          <cell r="AS89">
            <v>-36.7932760593377</v>
          </cell>
          <cell r="AT89">
            <v>-23.981273904840872</v>
          </cell>
          <cell r="AU89">
            <v>-18.613326417139824</v>
          </cell>
          <cell r="AV89">
            <v>-308.13297844559645</v>
          </cell>
          <cell r="AW89">
            <v>-8.9472141912952043</v>
          </cell>
          <cell r="AX89">
            <v>-52.321762281006045</v>
          </cell>
          <cell r="AZ89" t="str">
            <v>Variable Distribution</v>
          </cell>
          <cell r="BA89">
            <v>-778.33175000000108</v>
          </cell>
          <cell r="BB89">
            <v>48.514077499999935</v>
          </cell>
          <cell r="BD89">
            <v>-764.1546308653684</v>
          </cell>
          <cell r="BE89">
            <v>-208.27000036177591</v>
          </cell>
          <cell r="BF89">
            <v>-67.846091208440257</v>
          </cell>
          <cell r="BG89">
            <v>-5.4412735822657101</v>
          </cell>
          <cell r="BH89">
            <v>-26.757716316269153</v>
          </cell>
          <cell r="BI89">
            <v>-35.647101309905395</v>
          </cell>
          <cell r="BJ89">
            <v>-117.88808038921951</v>
          </cell>
          <cell r="BK89">
            <v>-107.03269686673409</v>
          </cell>
          <cell r="BL89">
            <v>-9.6515496189975085</v>
          </cell>
          <cell r="BM89">
            <v>-1.203833903487922</v>
          </cell>
          <cell r="BN89">
            <v>-18.791826978753427</v>
          </cell>
          <cell r="BO89">
            <v>-3.7440017853627197</v>
          </cell>
          <cell r="BP89">
            <v>-231.67971788930987</v>
          </cell>
          <cell r="BQ89">
            <v>-138.15254572658068</v>
          </cell>
          <cell r="BR89">
            <v>-93.527172162729201</v>
          </cell>
          <cell r="BS89">
            <v>-24.532805137433634</v>
          </cell>
          <cell r="BT89">
            <v>-23.416402572724415</v>
          </cell>
          <cell r="BU89">
            <v>-267.25876295075295</v>
          </cell>
          <cell r="BV89">
            <v>-8.9969419533716799</v>
          </cell>
          <cell r="BW89">
            <v>-62.691196634632647</v>
          </cell>
          <cell r="BY89" t="str">
            <v>Variable Distribution</v>
          </cell>
          <cell r="BZ89">
            <v>-781.7036499999997</v>
          </cell>
          <cell r="CA89">
            <v>-576.0462154999999</v>
          </cell>
          <cell r="CC89">
            <v>-381.46861583365245</v>
          </cell>
          <cell r="CD89">
            <v>-90.848134955501976</v>
          </cell>
          <cell r="CE89">
            <v>-26.885128380595702</v>
          </cell>
          <cell r="CF89">
            <v>-2.0218637651036788</v>
          </cell>
          <cell r="CG89">
            <v>-8.9709453125169141</v>
          </cell>
          <cell r="CH89">
            <v>-15.892319302975112</v>
          </cell>
          <cell r="CI89">
            <v>-53.354452725540938</v>
          </cell>
          <cell r="CJ89">
            <v>-48.441461988429651</v>
          </cell>
          <cell r="CK89">
            <v>-4.3681527952176795</v>
          </cell>
          <cell r="CL89">
            <v>-0.54483794189360546</v>
          </cell>
          <cell r="CM89">
            <v>-9.3057996738220137</v>
          </cell>
          <cell r="CN89">
            <v>-1.3027541755433274</v>
          </cell>
          <cell r="CO89">
            <v>-77.401716690377015</v>
          </cell>
          <cell r="CP89">
            <v>-68.466420782610925</v>
          </cell>
          <cell r="CQ89">
            <v>-8.9352959077660934</v>
          </cell>
          <cell r="CR89">
            <v>-21.514533408961459</v>
          </cell>
          <cell r="CS89">
            <v>-9.11728323417905</v>
          </cell>
          <cell r="CT89">
            <v>-161.12658664833043</v>
          </cell>
          <cell r="CU89">
            <v>-21.460360896302543</v>
          </cell>
          <cell r="CV89">
            <v>175.81118133365271</v>
          </cell>
        </row>
        <row r="90">
          <cell r="B90" t="str">
            <v xml:space="preserve">Fixed Distribution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A90" t="str">
            <v xml:space="preserve">Fixed Distribution </v>
          </cell>
          <cell r="AB90">
            <v>0</v>
          </cell>
          <cell r="AE90">
            <v>0</v>
          </cell>
          <cell r="AF90">
            <v>0</v>
          </cell>
          <cell r="AG90">
            <v>0</v>
          </cell>
          <cell r="AK90">
            <v>0</v>
          </cell>
          <cell r="AQ90">
            <v>0</v>
          </cell>
          <cell r="AZ90" t="str">
            <v xml:space="preserve">Fixed Distribution </v>
          </cell>
          <cell r="BA90">
            <v>0</v>
          </cell>
          <cell r="BD90">
            <v>0</v>
          </cell>
          <cell r="BE90">
            <v>0</v>
          </cell>
          <cell r="BF90">
            <v>0</v>
          </cell>
          <cell r="BJ90">
            <v>0</v>
          </cell>
          <cell r="BP90">
            <v>0</v>
          </cell>
          <cell r="BY90" t="str">
            <v xml:space="preserve">Fixed Distribution </v>
          </cell>
          <cell r="BZ90">
            <v>0</v>
          </cell>
          <cell r="CC90">
            <v>0</v>
          </cell>
          <cell r="CD90">
            <v>0</v>
          </cell>
          <cell r="CE90">
            <v>0</v>
          </cell>
          <cell r="CI90">
            <v>0</v>
          </cell>
          <cell r="CO90">
            <v>0</v>
          </cell>
        </row>
        <row r="91">
          <cell r="B91" t="str">
            <v>Supply Chain Overheads</v>
          </cell>
          <cell r="C91">
            <v>-6733.9500500000013</v>
          </cell>
          <cell r="D91">
            <v>-1438.9480234999999</v>
          </cell>
          <cell r="E91">
            <v>0</v>
          </cell>
          <cell r="F91">
            <v>-3708.9130109905987</v>
          </cell>
          <cell r="G91">
            <v>-926.30016257832006</v>
          </cell>
          <cell r="H91">
            <v>-304.04355835282797</v>
          </cell>
          <cell r="I91">
            <v>-23.228815334633438</v>
          </cell>
          <cell r="J91">
            <v>-132.24010115306979</v>
          </cell>
          <cell r="K91">
            <v>-148.57464186512479</v>
          </cell>
          <cell r="L91">
            <v>-521.48285287961096</v>
          </cell>
          <cell r="M91">
            <v>-473.46360996957293</v>
          </cell>
          <cell r="N91">
            <v>-42.694033301811324</v>
          </cell>
          <cell r="O91">
            <v>-5.3252096082267677</v>
          </cell>
          <cell r="P91">
            <v>-84.620337825200124</v>
          </cell>
          <cell r="Q91">
            <v>-16.153413520681092</v>
          </cell>
          <cell r="R91">
            <v>-1116.572833141983</v>
          </cell>
          <cell r="S91">
            <v>-857.95502261515026</v>
          </cell>
          <cell r="T91">
            <v>-258.61781052683273</v>
          </cell>
          <cell r="U91">
            <v>-130.05313740943825</v>
          </cell>
          <cell r="V91">
            <v>-94.98730841608041</v>
          </cell>
          <cell r="W91">
            <v>-1367.8197520829769</v>
          </cell>
          <cell r="X91">
            <v>-73.179817361800374</v>
          </cell>
          <cell r="Y91">
            <v>-1586.0890155094025</v>
          </cell>
          <cell r="AA91" t="str">
            <v>Supply Chain Overheads</v>
          </cell>
          <cell r="AB91">
            <v>-2137.7414499999995</v>
          </cell>
          <cell r="AC91">
            <v>-459.24548149999987</v>
          </cell>
          <cell r="AE91">
            <v>-1581.3269814067028</v>
          </cell>
          <cell r="AF91">
            <v>-370.79505413194693</v>
          </cell>
          <cell r="AG91">
            <v>-128.11415054461835</v>
          </cell>
          <cell r="AH91">
            <v>-9.3687031180902895</v>
          </cell>
          <cell r="AI91">
            <v>-65.886872413895645</v>
          </cell>
          <cell r="AJ91">
            <v>-52.858575012632414</v>
          </cell>
          <cell r="AK91">
            <v>-203.46100566648448</v>
          </cell>
          <cell r="AL91">
            <v>-184.7258863814117</v>
          </cell>
          <cell r="AM91">
            <v>-16.657443103983113</v>
          </cell>
          <cell r="AN91">
            <v>-2.0776761810896454</v>
          </cell>
          <cell r="AO91">
            <v>-32.43903118470287</v>
          </cell>
          <cell r="AP91">
            <v>-6.7808667361412907</v>
          </cell>
          <cell r="AQ91">
            <v>-542.56445463685009</v>
          </cell>
          <cell r="AR91">
            <v>-474.23408481236578</v>
          </cell>
          <cell r="AS91">
            <v>-68.330369824484308</v>
          </cell>
          <cell r="AT91">
            <v>-44.536651537561625</v>
          </cell>
          <cell r="AU91">
            <v>-34.567606203259679</v>
          </cell>
          <cell r="AV91">
            <v>-572.2469599703935</v>
          </cell>
          <cell r="AW91">
            <v>-16.616254926691095</v>
          </cell>
          <cell r="AX91">
            <v>-97.168987093296948</v>
          </cell>
          <cell r="AZ91" t="str">
            <v>Supply Chain Overheads</v>
          </cell>
          <cell r="BA91">
            <v>-3144.4732500000027</v>
          </cell>
          <cell r="BB91">
            <v>90.097572499999885</v>
          </cell>
          <cell r="BD91">
            <v>-1419.144314464256</v>
          </cell>
          <cell r="BE91">
            <v>-386.7871435290125</v>
          </cell>
          <cell r="BF91">
            <v>-125.99988367281765</v>
          </cell>
          <cell r="BG91">
            <v>-10.10522236706489</v>
          </cell>
          <cell r="BH91">
            <v>-49.692901730214146</v>
          </cell>
          <cell r="BI91">
            <v>-66.201759575538603</v>
          </cell>
          <cell r="BJ91">
            <v>-218.93500643712198</v>
          </cell>
          <cell r="BK91">
            <v>-198.77500846679189</v>
          </cell>
          <cell r="BL91">
            <v>-17.924306435281089</v>
          </cell>
          <cell r="BM91">
            <v>-2.2356915350489981</v>
          </cell>
          <cell r="BN91">
            <v>-34.899107246256371</v>
          </cell>
          <cell r="BO91">
            <v>-6.9531461728164796</v>
          </cell>
          <cell r="BP91">
            <v>-430.26233322300413</v>
          </cell>
          <cell r="BQ91">
            <v>-256.5690134922213</v>
          </cell>
          <cell r="BR91">
            <v>-173.69331973078283</v>
          </cell>
          <cell r="BS91">
            <v>-45.560923826662467</v>
          </cell>
          <cell r="BT91">
            <v>-43.487604777916779</v>
          </cell>
          <cell r="BU91">
            <v>-496.33770262282701</v>
          </cell>
          <cell r="BV91">
            <v>-16.708606484833123</v>
          </cell>
          <cell r="BW91">
            <v>-1815.4265080357463</v>
          </cell>
          <cell r="BY91" t="str">
            <v>Supply Chain Overheads</v>
          </cell>
          <cell r="BZ91">
            <v>-1451.7353499999995</v>
          </cell>
          <cell r="CA91">
            <v>-1069.8001144999998</v>
          </cell>
          <cell r="CC91">
            <v>-708.44171511964043</v>
          </cell>
          <cell r="CD91">
            <v>-168.71796491736083</v>
          </cell>
          <cell r="CE91">
            <v>-49.929524135392029</v>
          </cell>
          <cell r="CF91">
            <v>-3.7548898494782614</v>
          </cell>
          <cell r="CG91">
            <v>-16.660327008959985</v>
          </cell>
          <cell r="CH91">
            <v>-29.514307276953783</v>
          </cell>
          <cell r="CI91">
            <v>-99.086840776004607</v>
          </cell>
          <cell r="CJ91">
            <v>-89.962715121369357</v>
          </cell>
          <cell r="CK91">
            <v>-8.1122837625471202</v>
          </cell>
          <cell r="CL91">
            <v>-1.0118418920881245</v>
          </cell>
          <cell r="CM91">
            <v>-17.282199394240884</v>
          </cell>
          <cell r="CN91">
            <v>-2.4194006117233227</v>
          </cell>
          <cell r="CO91">
            <v>-143.74604528212879</v>
          </cell>
          <cell r="CP91">
            <v>-127.15192431056317</v>
          </cell>
          <cell r="CQ91">
            <v>-16.594120971565605</v>
          </cell>
          <cell r="CR91">
            <v>-39.955562045214144</v>
          </cell>
          <cell r="CS91">
            <v>-16.932097434903952</v>
          </cell>
          <cell r="CT91">
            <v>-299.23508948975655</v>
          </cell>
          <cell r="CU91">
            <v>-39.854955950276157</v>
          </cell>
          <cell r="CV91">
            <v>326.5064796196408</v>
          </cell>
        </row>
        <row r="92">
          <cell r="B92" t="str">
            <v>SCC</v>
          </cell>
          <cell r="C92">
            <v>-86447.476739999998</v>
          </cell>
          <cell r="D92">
            <v>-30669.324189999999</v>
          </cell>
          <cell r="E92">
            <v>-7789.8317399999996</v>
          </cell>
          <cell r="F92">
            <v>-38549.395016908609</v>
          </cell>
          <cell r="G92">
            <v>-11926.352173197416</v>
          </cell>
          <cell r="H92">
            <v>-4888.3053205428123</v>
          </cell>
          <cell r="I92">
            <v>-446.69463897635922</v>
          </cell>
          <cell r="J92">
            <v>-2938.2213094662611</v>
          </cell>
          <cell r="K92">
            <v>-1503.3893721001918</v>
          </cell>
          <cell r="L92">
            <v>-4141.8473121224788</v>
          </cell>
          <cell r="M92">
            <v>-3300.1675537993428</v>
          </cell>
          <cell r="N92">
            <v>-738.15912815663273</v>
          </cell>
          <cell r="O92">
            <v>-103.52063016650271</v>
          </cell>
          <cell r="P92">
            <v>-2147.4931351156924</v>
          </cell>
          <cell r="Q92">
            <v>-748.70640541643229</v>
          </cell>
          <cell r="R92">
            <v>-7505.5663586799728</v>
          </cell>
          <cell r="S92">
            <v>-6136.5158040233073</v>
          </cell>
          <cell r="T92">
            <v>-1369.0505546566656</v>
          </cell>
          <cell r="U92">
            <v>-2448.626749860674</v>
          </cell>
          <cell r="V92">
            <v>-1581.4563206401235</v>
          </cell>
          <cell r="W92">
            <v>-14373.420080127657</v>
          </cell>
          <cell r="X92">
            <v>-713.97333440276986</v>
          </cell>
          <cell r="Y92">
            <v>-9438.9257930913882</v>
          </cell>
          <cell r="AA92" t="str">
            <v>SCC</v>
          </cell>
          <cell r="AB92">
            <v>-27619.807580000001</v>
          </cell>
          <cell r="AC92">
            <v>-9654.0165100000013</v>
          </cell>
          <cell r="AD92">
            <v>-2438.7495800000002</v>
          </cell>
          <cell r="AE92">
            <v>-13828.282740625695</v>
          </cell>
          <cell r="AF92">
            <v>-4560.9229294337638</v>
          </cell>
          <cell r="AG92">
            <v>-1981.7126931455664</v>
          </cell>
          <cell r="AH92">
            <v>-153.8233894124466</v>
          </cell>
          <cell r="AI92">
            <v>-1347.0474190983009</v>
          </cell>
          <cell r="AJ92">
            <v>-480.84188463481911</v>
          </cell>
          <cell r="AK92">
            <v>-1484.9759317945916</v>
          </cell>
          <cell r="AL92">
            <v>-1145.784671356018</v>
          </cell>
          <cell r="AM92">
            <v>-302.68683554458937</v>
          </cell>
          <cell r="AN92">
            <v>-36.504424893984073</v>
          </cell>
          <cell r="AO92">
            <v>-715.98220182261991</v>
          </cell>
          <cell r="AP92">
            <v>-378.25210267098652</v>
          </cell>
          <cell r="AQ92">
            <v>-3491.8155455951537</v>
          </cell>
          <cell r="AR92">
            <v>-2835.9358997113322</v>
          </cell>
          <cell r="AS92">
            <v>-655.87964588382192</v>
          </cell>
          <cell r="AT92">
            <v>-681.9189254424025</v>
          </cell>
          <cell r="AU92">
            <v>-612.82493262039941</v>
          </cell>
          <cell r="AV92">
            <v>-4266.0459384159894</v>
          </cell>
          <cell r="AW92">
            <v>-214.75446911798633</v>
          </cell>
          <cell r="AX92">
            <v>-1698.7587493743031</v>
          </cell>
          <cell r="AZ92" t="str">
            <v>SCC</v>
          </cell>
          <cell r="BA92">
            <v>-28646.514590000002</v>
          </cell>
          <cell r="BB92">
            <v>-8343.4593499999992</v>
          </cell>
          <cell r="BC92">
            <v>-2652.6815900000001</v>
          </cell>
          <cell r="BD92">
            <v>-12098.427945329624</v>
          </cell>
          <cell r="BE92">
            <v>-3371.8561438907886</v>
          </cell>
          <cell r="BF92">
            <v>-1445.6289748812578</v>
          </cell>
          <cell r="BG92">
            <v>-114.41449594933059</v>
          </cell>
          <cell r="BH92">
            <v>-885.07461804648324</v>
          </cell>
          <cell r="BI92">
            <v>-446.13986088544402</v>
          </cell>
          <cell r="BJ92">
            <v>-1129.6870868263416</v>
          </cell>
          <cell r="BK92">
            <v>-922.37670533352593</v>
          </cell>
          <cell r="BL92">
            <v>-180.4078560542786</v>
          </cell>
          <cell r="BM92">
            <v>-26.902525438536919</v>
          </cell>
          <cell r="BN92">
            <v>-610.31893422500968</v>
          </cell>
          <cell r="BO92">
            <v>-186.22114795817919</v>
          </cell>
          <cell r="BP92">
            <v>-2242.5870511123139</v>
          </cell>
          <cell r="BQ92">
            <v>-1840.174559218802</v>
          </cell>
          <cell r="BR92">
            <v>-402.41249189351203</v>
          </cell>
          <cell r="BS92">
            <v>-635.01672896409616</v>
          </cell>
          <cell r="BT92">
            <v>-443.59200735064115</v>
          </cell>
          <cell r="BU92">
            <v>-5141.8174655735793</v>
          </cell>
          <cell r="BV92">
            <v>-263.55854843820481</v>
          </cell>
          <cell r="BW92">
            <v>-5551.9457046703792</v>
          </cell>
          <cell r="BY92" t="str">
            <v>SCC</v>
          </cell>
          <cell r="BZ92">
            <v>-30181.154569999999</v>
          </cell>
          <cell r="CA92">
            <v>-12671.848329999999</v>
          </cell>
          <cell r="CB92">
            <v>-2698.4005699999998</v>
          </cell>
          <cell r="CC92">
            <v>-12622.684330953291</v>
          </cell>
          <cell r="CD92">
            <v>-3993.5730998728627</v>
          </cell>
          <cell r="CE92">
            <v>-1460.9636525159879</v>
          </cell>
          <cell r="CF92">
            <v>-178.45675361458197</v>
          </cell>
          <cell r="CG92">
            <v>-706.09927232147686</v>
          </cell>
          <cell r="CH92">
            <v>-576.40762657992889</v>
          </cell>
          <cell r="CI92">
            <v>-1527.1842935015457</v>
          </cell>
          <cell r="CJ92">
            <v>-1232.006177109799</v>
          </cell>
          <cell r="CK92">
            <v>-255.06443655776479</v>
          </cell>
          <cell r="CL92">
            <v>-40.113679833981728</v>
          </cell>
          <cell r="CM92">
            <v>-821.19199906806296</v>
          </cell>
          <cell r="CN92">
            <v>-184.23315478726664</v>
          </cell>
          <cell r="CO92">
            <v>-1771.1637619725057</v>
          </cell>
          <cell r="CP92">
            <v>-1460.4053450931738</v>
          </cell>
          <cell r="CQ92">
            <v>-310.75841687933166</v>
          </cell>
          <cell r="CR92">
            <v>-1131.6910954541754</v>
          </cell>
          <cell r="CS92">
            <v>-525.03938066908302</v>
          </cell>
          <cell r="CT92">
            <v>-4965.556676138086</v>
          </cell>
          <cell r="CU92">
            <v>-235.66031684657872</v>
          </cell>
          <cell r="CV92">
            <v>-2188.2213390467064</v>
          </cell>
        </row>
        <row r="93">
          <cell r="B93" t="str">
            <v>GP</v>
          </cell>
          <cell r="C93">
            <v>45105.572308028772</v>
          </cell>
          <cell r="D93">
            <v>30701.675810000001</v>
          </cell>
          <cell r="E93">
            <v>421.16826000000037</v>
          </cell>
          <cell r="F93">
            <v>17706.749500313072</v>
          </cell>
          <cell r="G93">
            <v>5476.8428153257646</v>
          </cell>
          <cell r="H93">
            <v>2739.5182692000717</v>
          </cell>
          <cell r="I93">
            <v>220.37927127110549</v>
          </cell>
          <cell r="J93">
            <v>2010.1199729939744</v>
          </cell>
          <cell r="K93">
            <v>509.01902493499188</v>
          </cell>
          <cell r="L93">
            <v>662.65588654090516</v>
          </cell>
          <cell r="M93">
            <v>449.14490704397349</v>
          </cell>
          <cell r="N93">
            <v>162.29355936983757</v>
          </cell>
          <cell r="O93">
            <v>51.217420127095494</v>
          </cell>
          <cell r="P93">
            <v>1707.1338793909904</v>
          </cell>
          <cell r="Q93">
            <v>367.53478019379736</v>
          </cell>
          <cell r="R93">
            <v>6008.2712229292138</v>
          </cell>
          <cell r="S93">
            <v>6431.3490347433708</v>
          </cell>
          <cell r="T93">
            <v>-423.0778118141568</v>
          </cell>
          <cell r="U93">
            <v>1316.3018649451597</v>
          </cell>
          <cell r="V93">
            <v>830.07650252611211</v>
          </cell>
          <cell r="W93">
            <v>3541.2152341079745</v>
          </cell>
          <cell r="X93">
            <v>534.04186047884593</v>
          </cell>
          <cell r="Y93">
            <v>-3724.0212622842928</v>
          </cell>
          <cell r="AA93" t="str">
            <v>GP</v>
          </cell>
          <cell r="AB93">
            <v>15690.192419999999</v>
          </cell>
          <cell r="AC93">
            <v>10108.983489999999</v>
          </cell>
          <cell r="AD93">
            <v>41.250419999999849</v>
          </cell>
          <cell r="AE93">
            <v>6123.7172593743035</v>
          </cell>
          <cell r="AF93">
            <v>2096.0770705662358</v>
          </cell>
          <cell r="AG93">
            <v>1123.2873068544336</v>
          </cell>
          <cell r="AH93">
            <v>73.176610587553398</v>
          </cell>
          <cell r="AI93">
            <v>881.95258090169909</v>
          </cell>
          <cell r="AJ93">
            <v>168.15811536518089</v>
          </cell>
          <cell r="AK93">
            <v>192.02406820540841</v>
          </cell>
          <cell r="AL93">
            <v>114.21532864398205</v>
          </cell>
          <cell r="AM93">
            <v>56.313164455410629</v>
          </cell>
          <cell r="AN93">
            <v>21.495575106015927</v>
          </cell>
          <cell r="AO93">
            <v>576.01779817738009</v>
          </cell>
          <cell r="AP93">
            <v>204.74789732901348</v>
          </cell>
          <cell r="AQ93">
            <v>2288.1844544048463</v>
          </cell>
          <cell r="AR93">
            <v>2441.0641002886678</v>
          </cell>
          <cell r="AS93">
            <v>-152.87964588382192</v>
          </cell>
          <cell r="AT93">
            <v>303.0810745575975</v>
          </cell>
          <cell r="AU93">
            <v>284.17506737960059</v>
          </cell>
          <cell r="AV93">
            <v>948.95406158401056</v>
          </cell>
          <cell r="AW93">
            <v>203.24553088201367</v>
          </cell>
          <cell r="AX93">
            <v>-583.75874937430308</v>
          </cell>
          <cell r="AZ93" t="str">
            <v>GP</v>
          </cell>
          <cell r="BA93">
            <v>12541.093737590687</v>
          </cell>
          <cell r="BB93">
            <v>9829.5406500000008</v>
          </cell>
          <cell r="BC93">
            <v>210.31840999999986</v>
          </cell>
          <cell r="BD93">
            <v>5791.7401968712056</v>
          </cell>
          <cell r="BE93">
            <v>1611.0324660692115</v>
          </cell>
          <cell r="BF93">
            <v>896.72903447874205</v>
          </cell>
          <cell r="BG93">
            <v>61.585504050669414</v>
          </cell>
          <cell r="BH93">
            <v>682.92148555351673</v>
          </cell>
          <cell r="BI93">
            <v>152.22204487455588</v>
          </cell>
          <cell r="BJ93">
            <v>172.17245517365859</v>
          </cell>
          <cell r="BK93">
            <v>119.11092826647428</v>
          </cell>
          <cell r="BL93">
            <v>40.908266085721436</v>
          </cell>
          <cell r="BM93">
            <v>12.153260821463078</v>
          </cell>
          <cell r="BN93">
            <v>460.7249227749902</v>
          </cell>
          <cell r="BO93">
            <v>81.40605364182079</v>
          </cell>
          <cell r="BP93">
            <v>2230.9865093305498</v>
          </cell>
          <cell r="BQ93">
            <v>2572.8372387183972</v>
          </cell>
          <cell r="BR93">
            <v>-341.85072938784742</v>
          </cell>
          <cell r="BS93">
            <v>325.75829151590403</v>
          </cell>
          <cell r="BT93">
            <v>271.96333864935883</v>
          </cell>
          <cell r="BU93">
            <v>1164.0710280379635</v>
          </cell>
          <cell r="BV93">
            <v>187.92856326821817</v>
          </cell>
          <cell r="BW93">
            <v>-3290.5055192805194</v>
          </cell>
          <cell r="BY93" t="str">
            <v>GP</v>
          </cell>
          <cell r="BZ93">
            <v>16874.286150438096</v>
          </cell>
          <cell r="CA93">
            <v>10763.151670000001</v>
          </cell>
          <cell r="CB93">
            <v>169.59943000000021</v>
          </cell>
          <cell r="CC93">
            <v>5791.2920440675653</v>
          </cell>
          <cell r="CD93">
            <v>1769.7332786903178</v>
          </cell>
          <cell r="CE93">
            <v>719.50192786689627</v>
          </cell>
          <cell r="CF93">
            <v>85.617156632882683</v>
          </cell>
          <cell r="CG93">
            <v>445.24590653875896</v>
          </cell>
          <cell r="CH93">
            <v>188.63886469525494</v>
          </cell>
          <cell r="CI93">
            <v>298.45936316183861</v>
          </cell>
          <cell r="CJ93">
            <v>215.81865013351694</v>
          </cell>
          <cell r="CK93">
            <v>65.072128828705388</v>
          </cell>
          <cell r="CL93">
            <v>17.568584199616488</v>
          </cell>
          <cell r="CM93">
            <v>670.39115843861998</v>
          </cell>
          <cell r="CN93">
            <v>81.380829222962973</v>
          </cell>
          <cell r="CO93">
            <v>1489.1002591938181</v>
          </cell>
          <cell r="CP93">
            <v>1417.4476957363058</v>
          </cell>
          <cell r="CQ93">
            <v>71.652563457512485</v>
          </cell>
          <cell r="CR93">
            <v>687.46249887165823</v>
          </cell>
          <cell r="CS93">
            <v>273.93809649715251</v>
          </cell>
          <cell r="CT93">
            <v>1428.1901444860041</v>
          </cell>
          <cell r="CU93">
            <v>142.8677663286141</v>
          </cell>
          <cell r="CV93">
            <v>150.2430063705292</v>
          </cell>
        </row>
        <row r="94">
          <cell r="B94" t="str">
            <v>Advertising</v>
          </cell>
          <cell r="C94">
            <v>-4056.5343499999999</v>
          </cell>
          <cell r="D94">
            <v>-222.22634000000005</v>
          </cell>
          <cell r="E94">
            <v>0</v>
          </cell>
          <cell r="F94">
            <v>-2633.44805</v>
          </cell>
          <cell r="G94">
            <v>-186.14600000000002</v>
          </cell>
          <cell r="H94">
            <v>-29.98769363443192</v>
          </cell>
          <cell r="I94">
            <v>-5.5704819690493572</v>
          </cell>
          <cell r="J94">
            <v>-10.374375919968646</v>
          </cell>
          <cell r="K94">
            <v>-14.042835745413917</v>
          </cell>
          <cell r="L94">
            <v>-171.16800000000001</v>
          </cell>
          <cell r="M94">
            <v>-136.93323222748816</v>
          </cell>
          <cell r="N94">
            <v>-29.099459715639814</v>
          </cell>
          <cell r="O94">
            <v>-5.1353080568720371</v>
          </cell>
          <cell r="P94">
            <v>10.340576110020056</v>
          </cell>
          <cell r="Q94">
            <v>4.6691175244118552</v>
          </cell>
          <cell r="R94">
            <v>-392.05005</v>
          </cell>
          <cell r="S94">
            <v>-392.05005</v>
          </cell>
          <cell r="T94">
            <v>0</v>
          </cell>
          <cell r="U94">
            <v>-1824</v>
          </cell>
          <cell r="V94">
            <v>52</v>
          </cell>
          <cell r="W94">
            <v>-290.25200000000001</v>
          </cell>
          <cell r="X94">
            <v>7</v>
          </cell>
          <cell r="Y94">
            <v>-1200.85996</v>
          </cell>
          <cell r="AA94" t="str">
            <v>Advertising</v>
          </cell>
          <cell r="AB94">
            <v>-1252</v>
          </cell>
          <cell r="AC94">
            <v>-116</v>
          </cell>
          <cell r="AE94">
            <v>-714</v>
          </cell>
          <cell r="AF94">
            <v>7</v>
          </cell>
          <cell r="AG94">
            <v>5</v>
          </cell>
          <cell r="AI94">
            <v>4</v>
          </cell>
          <cell r="AJ94">
            <v>1</v>
          </cell>
          <cell r="AK94">
            <v>0</v>
          </cell>
          <cell r="AO94">
            <v>1</v>
          </cell>
          <cell r="AP94">
            <v>1</v>
          </cell>
          <cell r="AQ94">
            <v>-7</v>
          </cell>
          <cell r="AR94">
            <v>-7</v>
          </cell>
          <cell r="AT94">
            <v>-758</v>
          </cell>
          <cell r="AV94">
            <v>44</v>
          </cell>
          <cell r="AX94">
            <v>-422</v>
          </cell>
          <cell r="AZ94" t="str">
            <v>Advertising</v>
          </cell>
          <cell r="BA94">
            <v>-704</v>
          </cell>
          <cell r="BB94">
            <v>226</v>
          </cell>
          <cell r="BD94">
            <v>-842</v>
          </cell>
          <cell r="BE94">
            <v>-116</v>
          </cell>
          <cell r="BF94">
            <v>29</v>
          </cell>
          <cell r="BG94">
            <v>2.1790008101257592</v>
          </cell>
          <cell r="BH94">
            <v>19.412868068286553</v>
          </cell>
          <cell r="BI94">
            <v>7.4081311215876875</v>
          </cell>
          <cell r="BJ94">
            <v>-171</v>
          </cell>
          <cell r="BK94">
            <v>-136.80000000000001</v>
          </cell>
          <cell r="BL94">
            <v>-29.070000000000004</v>
          </cell>
          <cell r="BM94">
            <v>-5.129999999999999</v>
          </cell>
          <cell r="BN94">
            <v>21</v>
          </cell>
          <cell r="BO94">
            <v>5</v>
          </cell>
          <cell r="BP94">
            <v>15</v>
          </cell>
          <cell r="BQ94">
            <v>15</v>
          </cell>
          <cell r="BR94">
            <v>0</v>
          </cell>
          <cell r="BS94">
            <v>-466</v>
          </cell>
          <cell r="BT94">
            <v>52</v>
          </cell>
          <cell r="BU94">
            <v>-334</v>
          </cell>
          <cell r="BV94">
            <v>7</v>
          </cell>
          <cell r="BW94">
            <v>-88</v>
          </cell>
          <cell r="BY94" t="str">
            <v>Advertising</v>
          </cell>
          <cell r="BZ94">
            <v>-2100.5343499999999</v>
          </cell>
          <cell r="CA94">
            <v>-332.22634000000005</v>
          </cell>
          <cell r="CB94">
            <v>0</v>
          </cell>
          <cell r="CC94">
            <v>-1077.44805</v>
          </cell>
          <cell r="CD94">
            <v>-77.146000000000015</v>
          </cell>
          <cell r="CE94">
            <v>-63.98769363443192</v>
          </cell>
          <cell r="CF94">
            <v>-7.7494827791751169</v>
          </cell>
          <cell r="CG94">
            <v>-33.787243988255199</v>
          </cell>
          <cell r="CH94">
            <v>-22.450966867001604</v>
          </cell>
          <cell r="CI94">
            <v>-0.16800000000000001</v>
          </cell>
          <cell r="CJ94">
            <v>-0.13323222748815167</v>
          </cell>
          <cell r="CK94">
            <v>-2.9459715639810428E-2</v>
          </cell>
          <cell r="CL94">
            <v>-5.3080568720379135E-3</v>
          </cell>
          <cell r="CM94">
            <v>-11.659423889979944</v>
          </cell>
          <cell r="CN94">
            <v>-1.3308824755881445</v>
          </cell>
          <cell r="CO94">
            <v>-400.05005</v>
          </cell>
          <cell r="CP94">
            <v>-400.05005</v>
          </cell>
          <cell r="CQ94">
            <v>0</v>
          </cell>
          <cell r="CR94">
            <v>-600</v>
          </cell>
          <cell r="CS94">
            <v>0</v>
          </cell>
          <cell r="CT94">
            <v>-0.252</v>
          </cell>
          <cell r="CU94">
            <v>0</v>
          </cell>
          <cell r="CV94">
            <v>-690.85996</v>
          </cell>
        </row>
        <row r="95">
          <cell r="B95" t="str">
            <v>Promotion-Trade</v>
          </cell>
          <cell r="C95">
            <v>-4729.75389</v>
          </cell>
          <cell r="D95">
            <v>-656.38383999999996</v>
          </cell>
          <cell r="E95">
            <v>0</v>
          </cell>
          <cell r="F95">
            <v>-3382.0821799199998</v>
          </cell>
          <cell r="G95">
            <v>-1419.0716401659095</v>
          </cell>
          <cell r="H95">
            <v>-450.9942749829487</v>
          </cell>
          <cell r="I95">
            <v>-40.943322036227642</v>
          </cell>
          <cell r="J95">
            <v>-290.59998751227454</v>
          </cell>
          <cell r="K95">
            <v>-119.45096543444652</v>
          </cell>
          <cell r="L95">
            <v>-744.94249446260744</v>
          </cell>
          <cell r="M95">
            <v>-586.98961805773888</v>
          </cell>
          <cell r="N95">
            <v>-134.33777855111066</v>
          </cell>
          <cell r="O95">
            <v>-23.615097853757888</v>
          </cell>
          <cell r="P95">
            <v>-179.17201043914608</v>
          </cell>
          <cell r="Q95">
            <v>-43.962860281207185</v>
          </cell>
          <cell r="R95">
            <v>-295.42085599999984</v>
          </cell>
          <cell r="S95">
            <v>-237.52532160999988</v>
          </cell>
          <cell r="T95">
            <v>-57.895534389999995</v>
          </cell>
          <cell r="U95">
            <v>-265.45825186683737</v>
          </cell>
          <cell r="V95">
            <v>-321.78450142725319</v>
          </cell>
          <cell r="W95">
            <v>-1069.3480641199999</v>
          </cell>
          <cell r="X95">
            <v>-10.998866339999999</v>
          </cell>
          <cell r="Y95">
            <v>-691.28787007999995</v>
          </cell>
          <cell r="AA95" t="str">
            <v>Promotion-Trade</v>
          </cell>
          <cell r="AB95">
            <v>-2017</v>
          </cell>
          <cell r="AC95">
            <v>-478</v>
          </cell>
          <cell r="AE95">
            <v>-1263</v>
          </cell>
          <cell r="AF95">
            <v>-449</v>
          </cell>
          <cell r="AG95">
            <v>-213</v>
          </cell>
          <cell r="AH95">
            <v>-16</v>
          </cell>
          <cell r="AI95">
            <v>-153</v>
          </cell>
          <cell r="AJ95">
            <v>-44</v>
          </cell>
          <cell r="AK95">
            <v>-141</v>
          </cell>
          <cell r="AL95">
            <v>-106</v>
          </cell>
          <cell r="AM95">
            <v>-30</v>
          </cell>
          <cell r="AN95">
            <v>-5</v>
          </cell>
          <cell r="AO95">
            <v>-72</v>
          </cell>
          <cell r="AP95">
            <v>-23</v>
          </cell>
          <cell r="AQ95">
            <v>-189</v>
          </cell>
          <cell r="AR95">
            <v>-187</v>
          </cell>
          <cell r="AS95">
            <v>-2</v>
          </cell>
          <cell r="AT95">
            <v>-120</v>
          </cell>
          <cell r="AU95">
            <v>-149</v>
          </cell>
          <cell r="AV95">
            <v>-347</v>
          </cell>
          <cell r="AW95">
            <v>-9</v>
          </cell>
          <cell r="AX95">
            <v>-276</v>
          </cell>
          <cell r="AZ95" t="str">
            <v>Promotion-Trade</v>
          </cell>
          <cell r="BA95">
            <v>-1395.6075899999996</v>
          </cell>
          <cell r="BB95">
            <v>-70</v>
          </cell>
          <cell r="BD95">
            <v>-1047.1363152799997</v>
          </cell>
          <cell r="BE95">
            <v>-415.51818755606752</v>
          </cell>
          <cell r="BF95">
            <v>-84.399217041545015</v>
          </cell>
          <cell r="BG95">
            <v>-6.3415849071553909</v>
          </cell>
          <cell r="BH95">
            <v>-56.497616051523984</v>
          </cell>
          <cell r="BI95">
            <v>-21.560016082865634</v>
          </cell>
          <cell r="BJ95">
            <v>-292.56727507267607</v>
          </cell>
          <cell r="BK95">
            <v>-234.0538200581409</v>
          </cell>
          <cell r="BL95">
            <v>-49.736436762354934</v>
          </cell>
          <cell r="BM95">
            <v>-8.7770182521802802</v>
          </cell>
          <cell r="BN95">
            <v>-29.183767515079737</v>
          </cell>
          <cell r="BO95">
            <v>-9.3679279267667042</v>
          </cell>
          <cell r="BP95">
            <v>-153.76018399999992</v>
          </cell>
          <cell r="BQ95">
            <v>-148.55198623999993</v>
          </cell>
          <cell r="BR95">
            <v>-5.2081977599999982</v>
          </cell>
          <cell r="BS95">
            <v>-40.85749613585088</v>
          </cell>
          <cell r="BT95">
            <v>-52.385236948081541</v>
          </cell>
          <cell r="BU95">
            <v>-386.86402407999998</v>
          </cell>
          <cell r="BV95">
            <v>2.2488134399999997</v>
          </cell>
          <cell r="BW95">
            <v>-278.47127472</v>
          </cell>
          <cell r="BY95" t="str">
            <v>Promotion-Trade</v>
          </cell>
          <cell r="BZ95">
            <v>-1317.1462999999999</v>
          </cell>
          <cell r="CA95">
            <v>-108.38384000000001</v>
          </cell>
          <cell r="CB95">
            <v>0</v>
          </cell>
          <cell r="CC95">
            <v>-1071.9458646399999</v>
          </cell>
          <cell r="CD95">
            <v>-554.55345260984188</v>
          </cell>
          <cell r="CE95">
            <v>-153.59505794140367</v>
          </cell>
          <cell r="CF95">
            <v>-18.601737129072248</v>
          </cell>
          <cell r="CG95">
            <v>-81.102371460750533</v>
          </cell>
          <cell r="CH95">
            <v>-53.890949351580886</v>
          </cell>
          <cell r="CI95">
            <v>-311.37521938993137</v>
          </cell>
          <cell r="CJ95">
            <v>-246.93579799959804</v>
          </cell>
          <cell r="CK95">
            <v>-54.601341788755732</v>
          </cell>
          <cell r="CL95">
            <v>-9.838079601577606</v>
          </cell>
          <cell r="CM95">
            <v>-77.988242924066341</v>
          </cell>
          <cell r="CN95">
            <v>-11.594932354440482</v>
          </cell>
          <cell r="CO95">
            <v>47.339328000000016</v>
          </cell>
          <cell r="CP95">
            <v>98.026664630000013</v>
          </cell>
          <cell r="CQ95">
            <v>-50.687336629999997</v>
          </cell>
          <cell r="CR95">
            <v>-104.60075573098648</v>
          </cell>
          <cell r="CS95">
            <v>-120.39926447917166</v>
          </cell>
          <cell r="CT95">
            <v>-335.48404003999997</v>
          </cell>
          <cell r="CU95">
            <v>-4.2476797799999995</v>
          </cell>
          <cell r="CV95">
            <v>-136.81659536000001</v>
          </cell>
        </row>
        <row r="96">
          <cell r="B96" t="str">
            <v>Promotion-Consumer</v>
          </cell>
          <cell r="C96">
            <v>-6990.4001992480007</v>
          </cell>
          <cell r="D96">
            <v>-861.72573599999998</v>
          </cell>
          <cell r="E96">
            <v>0</v>
          </cell>
          <cell r="F96">
            <v>-5838.61593808</v>
          </cell>
          <cell r="G96">
            <v>-3388.8225604865461</v>
          </cell>
          <cell r="H96">
            <v>-1880.9259641110916</v>
          </cell>
          <cell r="I96">
            <v>-158.57935485836924</v>
          </cell>
          <cell r="J96">
            <v>-1226.4606807335908</v>
          </cell>
          <cell r="K96">
            <v>-495.88592851913154</v>
          </cell>
          <cell r="L96">
            <v>-241.22079799707132</v>
          </cell>
          <cell r="M96">
            <v>-191.85457520377625</v>
          </cell>
          <cell r="N96">
            <v>-42.369761620242087</v>
          </cell>
          <cell r="O96">
            <v>-6.9964611730529551</v>
          </cell>
          <cell r="P96">
            <v>-1072.2394689862933</v>
          </cell>
          <cell r="Q96">
            <v>-194.43632939209016</v>
          </cell>
          <cell r="R96">
            <v>-664.13290959999995</v>
          </cell>
          <cell r="S96">
            <v>-271.60688675599999</v>
          </cell>
          <cell r="T96">
            <v>-392.52602284400001</v>
          </cell>
          <cell r="U96">
            <v>-387.70210296915235</v>
          </cell>
          <cell r="V96">
            <v>-585.2659731603012</v>
          </cell>
          <cell r="W96">
            <v>-386.19841480000002</v>
          </cell>
          <cell r="X96">
            <v>-426.49397706399998</v>
          </cell>
          <cell r="Y96">
            <v>-290.05852516800002</v>
          </cell>
          <cell r="AA96" t="str">
            <v>Promotion-Consumer</v>
          </cell>
          <cell r="AB96">
            <v>-2043</v>
          </cell>
          <cell r="AC96">
            <v>-430</v>
          </cell>
          <cell r="AE96">
            <v>-1411</v>
          </cell>
          <cell r="AF96">
            <v>-651</v>
          </cell>
          <cell r="AG96">
            <v>-480</v>
          </cell>
          <cell r="AH96">
            <v>-35</v>
          </cell>
          <cell r="AI96">
            <v>-345</v>
          </cell>
          <cell r="AJ96">
            <v>-100</v>
          </cell>
          <cell r="AK96">
            <v>-12</v>
          </cell>
          <cell r="AL96">
            <v>-9</v>
          </cell>
          <cell r="AM96">
            <v>-3</v>
          </cell>
          <cell r="AO96">
            <v>-89</v>
          </cell>
          <cell r="AP96">
            <v>-70</v>
          </cell>
          <cell r="AQ96">
            <v>-105</v>
          </cell>
          <cell r="AR96">
            <v>-47</v>
          </cell>
          <cell r="AS96">
            <v>-58</v>
          </cell>
          <cell r="AT96">
            <v>-66</v>
          </cell>
          <cell r="AU96">
            <v>-50</v>
          </cell>
          <cell r="AV96">
            <v>-118</v>
          </cell>
          <cell r="AW96">
            <v>-421</v>
          </cell>
          <cell r="AX96">
            <v>-202</v>
          </cell>
          <cell r="AZ96" t="str">
            <v>Promotion-Consumer</v>
          </cell>
          <cell r="BA96">
            <v>-3351.6291192479994</v>
          </cell>
          <cell r="BB96">
            <v>-246</v>
          </cell>
          <cell r="BD96">
            <v>-3070.3549592799995</v>
          </cell>
          <cell r="BE96">
            <v>-2128.9880849573624</v>
          </cell>
          <cell r="BF96">
            <v>-1002.4869831990967</v>
          </cell>
          <cell r="BG96">
            <v>-75.324825811426209</v>
          </cell>
          <cell r="BH96">
            <v>-671.07405327650565</v>
          </cell>
          <cell r="BI96">
            <v>-256.08810411116485</v>
          </cell>
          <cell r="BJ96">
            <v>-154.114888513766</v>
          </cell>
          <cell r="BK96">
            <v>-123.2919108110128</v>
          </cell>
          <cell r="BL96">
            <v>-26.199531047340216</v>
          </cell>
          <cell r="BM96">
            <v>-4.6234466554129785</v>
          </cell>
          <cell r="BN96">
            <v>-874.58175975792039</v>
          </cell>
          <cell r="BO96">
            <v>-97.804453486579476</v>
          </cell>
          <cell r="BP96">
            <v>-171.48304960000002</v>
          </cell>
          <cell r="BQ96">
            <v>-121.11429835600001</v>
          </cell>
          <cell r="BR96">
            <v>-50.368751244000002</v>
          </cell>
          <cell r="BS96">
            <v>-239.15788540567743</v>
          </cell>
          <cell r="BT96">
            <v>-355.35645185295982</v>
          </cell>
          <cell r="BU96">
            <v>-172</v>
          </cell>
          <cell r="BV96">
            <v>-3.3694874639999992</v>
          </cell>
          <cell r="BW96">
            <v>-35.274159967999992</v>
          </cell>
          <cell r="BY96" t="str">
            <v>Promotion-Consumer</v>
          </cell>
          <cell r="BZ96">
            <v>-1595.77108</v>
          </cell>
          <cell r="CA96">
            <v>-185.72573600000001</v>
          </cell>
          <cell r="CC96">
            <v>-1357.2609788</v>
          </cell>
          <cell r="CD96">
            <v>-608.83447552918369</v>
          </cell>
          <cell r="CE96">
            <v>-398.4389809119948</v>
          </cell>
          <cell r="CF96">
            <v>-48.254529046943041</v>
          </cell>
          <cell r="CG96">
            <v>-210.38662745708513</v>
          </cell>
          <cell r="CH96">
            <v>-139.79782440796666</v>
          </cell>
          <cell r="CI96">
            <v>-75.105909483305297</v>
          </cell>
          <cell r="CJ96">
            <v>-59.562664392763445</v>
          </cell>
          <cell r="CK96">
            <v>-13.170230572901875</v>
          </cell>
          <cell r="CL96">
            <v>-2.3730145176399771</v>
          </cell>
          <cell r="CM96">
            <v>-108.65770922837294</v>
          </cell>
          <cell r="CN96">
            <v>-26.631875905510697</v>
          </cell>
          <cell r="CO96">
            <v>-387.64985999999999</v>
          </cell>
          <cell r="CP96">
            <v>-103.4925884</v>
          </cell>
          <cell r="CQ96">
            <v>-284.1572716</v>
          </cell>
          <cell r="CR96">
            <v>-82.544217563474874</v>
          </cell>
          <cell r="CS96">
            <v>-179.90952130734138</v>
          </cell>
          <cell r="CT96">
            <v>-96.198414799999995</v>
          </cell>
          <cell r="CU96">
            <v>-2.1244896</v>
          </cell>
          <cell r="CV96">
            <v>-52.784365200000003</v>
          </cell>
        </row>
        <row r="97">
          <cell r="B97" t="str">
            <v>Market Research</v>
          </cell>
          <cell r="C97">
            <v>-1887.5640900000001</v>
          </cell>
          <cell r="D97">
            <v>-222.5</v>
          </cell>
          <cell r="E97">
            <v>0</v>
          </cell>
          <cell r="F97">
            <v>-1462.83609</v>
          </cell>
          <cell r="G97">
            <v>-626.38438999999994</v>
          </cell>
          <cell r="H97">
            <v>-539.68358999999998</v>
          </cell>
          <cell r="I97">
            <v>-42.123928546606308</v>
          </cell>
          <cell r="J97">
            <v>-370.91679921721834</v>
          </cell>
          <cell r="K97">
            <v>-126.64286223617532</v>
          </cell>
          <cell r="L97">
            <v>-86.700800000000015</v>
          </cell>
          <cell r="M97">
            <v>-69.120929668246447</v>
          </cell>
          <cell r="N97">
            <v>-14.923821914691944</v>
          </cell>
          <cell r="O97">
            <v>-2.6560484170616108</v>
          </cell>
          <cell r="P97">
            <v>0</v>
          </cell>
          <cell r="Q97">
            <v>0</v>
          </cell>
          <cell r="R97">
            <v>-367.70600000000002</v>
          </cell>
          <cell r="S97">
            <v>-157.274</v>
          </cell>
          <cell r="T97">
            <v>-210.43199999999999</v>
          </cell>
          <cell r="U97">
            <v>-84.344499999999996</v>
          </cell>
          <cell r="V97">
            <v>0</v>
          </cell>
          <cell r="W97">
            <v>-384.40120000000002</v>
          </cell>
          <cell r="X97">
            <v>0</v>
          </cell>
          <cell r="Y97">
            <v>-202.22800000000001</v>
          </cell>
          <cell r="AA97" t="str">
            <v>Market Research</v>
          </cell>
          <cell r="AB97">
            <v>-1129</v>
          </cell>
          <cell r="AC97">
            <v>-184</v>
          </cell>
          <cell r="AE97">
            <v>-773</v>
          </cell>
          <cell r="AF97">
            <v>-357</v>
          </cell>
          <cell r="AG97">
            <v>-357</v>
          </cell>
          <cell r="AH97">
            <v>-26</v>
          </cell>
          <cell r="AI97">
            <v>-256</v>
          </cell>
          <cell r="AJ97">
            <v>-75</v>
          </cell>
          <cell r="AK97">
            <v>0</v>
          </cell>
          <cell r="AQ97">
            <v>-180</v>
          </cell>
          <cell r="AR97">
            <v>-121</v>
          </cell>
          <cell r="AS97">
            <v>-59</v>
          </cell>
          <cell r="AT97">
            <v>-21</v>
          </cell>
          <cell r="AV97">
            <v>-215</v>
          </cell>
          <cell r="AX97">
            <v>-172</v>
          </cell>
          <cell r="AZ97" t="str">
            <v>Market Research</v>
          </cell>
          <cell r="BA97">
            <v>-297.77108999999996</v>
          </cell>
          <cell r="BD97">
            <v>-282.65708999999998</v>
          </cell>
          <cell r="BE97">
            <v>-182.74728999999999</v>
          </cell>
          <cell r="BF97">
            <v>-130.53208999999998</v>
          </cell>
          <cell r="BG97">
            <v>-9.8079148226692574</v>
          </cell>
          <cell r="BH97">
            <v>-87.379387649920915</v>
          </cell>
          <cell r="BI97">
            <v>-33.344787527409821</v>
          </cell>
          <cell r="BJ97">
            <v>-52.21520000000001</v>
          </cell>
          <cell r="BK97">
            <v>-41.772160000000007</v>
          </cell>
          <cell r="BL97">
            <v>-8.8765840000000011</v>
          </cell>
          <cell r="BM97">
            <v>-1.5664559999999998</v>
          </cell>
          <cell r="BN97">
            <v>0</v>
          </cell>
          <cell r="BO97">
            <v>0</v>
          </cell>
          <cell r="BP97">
            <v>-18.137</v>
          </cell>
          <cell r="BQ97">
            <v>-18.137</v>
          </cell>
          <cell r="BR97">
            <v>0</v>
          </cell>
          <cell r="BS97">
            <v>-1</v>
          </cell>
          <cell r="BT97">
            <v>0</v>
          </cell>
          <cell r="BU97">
            <v>-80.772800000000004</v>
          </cell>
          <cell r="BV97">
            <v>0</v>
          </cell>
          <cell r="BW97">
            <v>-15.114000000000001</v>
          </cell>
          <cell r="BY97" t="str">
            <v>Market Research</v>
          </cell>
          <cell r="BZ97">
            <v>-460.79299999999995</v>
          </cell>
          <cell r="CA97">
            <v>-38.5</v>
          </cell>
          <cell r="CB97">
            <v>0</v>
          </cell>
          <cell r="CC97">
            <v>-407.17899999999997</v>
          </cell>
          <cell r="CD97">
            <v>-86.637100000000004</v>
          </cell>
          <cell r="CE97">
            <v>-52.151500000000006</v>
          </cell>
          <cell r="CF97">
            <v>-6.3160137239370462</v>
          </cell>
          <cell r="CG97">
            <v>-27.537411567297454</v>
          </cell>
          <cell r="CH97">
            <v>-18.298074708765505</v>
          </cell>
          <cell r="CI97">
            <v>-34.485599999999998</v>
          </cell>
          <cell r="CJ97">
            <v>-27.348769668246447</v>
          </cell>
          <cell r="CK97">
            <v>-6.0472379146919426</v>
          </cell>
          <cell r="CL97">
            <v>-1.0895924170616109</v>
          </cell>
          <cell r="CM97">
            <v>0</v>
          </cell>
          <cell r="CN97">
            <v>0</v>
          </cell>
          <cell r="CO97">
            <v>-169.56899999999999</v>
          </cell>
          <cell r="CP97">
            <v>-18.137</v>
          </cell>
          <cell r="CQ97">
            <v>-151.43199999999999</v>
          </cell>
          <cell r="CR97">
            <v>-62.344499999999996</v>
          </cell>
          <cell r="CS97">
            <v>0</v>
          </cell>
          <cell r="CT97">
            <v>-88.628399999999999</v>
          </cell>
          <cell r="CU97">
            <v>0</v>
          </cell>
          <cell r="CV97">
            <v>-15.114000000000001</v>
          </cell>
        </row>
        <row r="98">
          <cell r="B98" t="str">
            <v>Development</v>
          </cell>
          <cell r="C98">
            <v>-1831.0657712</v>
          </cell>
          <cell r="D98">
            <v>-345.77078779999994</v>
          </cell>
          <cell r="E98">
            <v>0</v>
          </cell>
          <cell r="F98">
            <v>-1485.2949834000001</v>
          </cell>
          <cell r="G98">
            <v>-140.39317538894949</v>
          </cell>
          <cell r="H98">
            <v>-64.773300299804589</v>
          </cell>
          <cell r="I98">
            <v>-7.3163888826010588</v>
          </cell>
          <cell r="J98">
            <v>-34.242176022044305</v>
          </cell>
          <cell r="K98">
            <v>-23.214735395159234</v>
          </cell>
          <cell r="L98">
            <v>-28.068547401637417</v>
          </cell>
          <cell r="M98">
            <v>-22.568829525773559</v>
          </cell>
          <cell r="N98">
            <v>-4.8179186175666135</v>
          </cell>
          <cell r="O98">
            <v>-0.68179925829724497</v>
          </cell>
          <cell r="P98">
            <v>-26.590193940505657</v>
          </cell>
          <cell r="Q98">
            <v>-20.961133747001828</v>
          </cell>
          <cell r="R98">
            <v>0</v>
          </cell>
          <cell r="S98">
            <v>0</v>
          </cell>
          <cell r="T98">
            <v>0</v>
          </cell>
          <cell r="U98">
            <v>-23.608653953921788</v>
          </cell>
          <cell r="V98">
            <v>-110.20189405712873</v>
          </cell>
          <cell r="W98">
            <v>-1211.0912600000001</v>
          </cell>
          <cell r="X98">
            <v>0</v>
          </cell>
          <cell r="Y98">
            <v>0</v>
          </cell>
          <cell r="AA98" t="str">
            <v>Development</v>
          </cell>
          <cell r="AB98">
            <v>-530</v>
          </cell>
          <cell r="AC98">
            <v>-75</v>
          </cell>
          <cell r="AE98">
            <v>-455</v>
          </cell>
          <cell r="AF98">
            <v>8</v>
          </cell>
          <cell r="AG98">
            <v>14</v>
          </cell>
          <cell r="AH98">
            <v>1</v>
          </cell>
          <cell r="AI98">
            <v>10</v>
          </cell>
          <cell r="AJ98">
            <v>3</v>
          </cell>
          <cell r="AK98">
            <v>-6</v>
          </cell>
          <cell r="AL98">
            <v>-5</v>
          </cell>
          <cell r="AM98">
            <v>-1</v>
          </cell>
          <cell r="AO98">
            <v>-1</v>
          </cell>
          <cell r="AP98">
            <v>1</v>
          </cell>
          <cell r="AQ98">
            <v>0</v>
          </cell>
          <cell r="AT98">
            <v>-5</v>
          </cell>
          <cell r="AU98">
            <v>-24</v>
          </cell>
          <cell r="AV98">
            <v>-434</v>
          </cell>
          <cell r="AZ98" t="str">
            <v>Development</v>
          </cell>
          <cell r="BA98">
            <v>-594.8496212</v>
          </cell>
          <cell r="BB98">
            <v>-119</v>
          </cell>
          <cell r="BD98">
            <v>-475.8496212</v>
          </cell>
          <cell r="BE98">
            <v>-43.665016255130659</v>
          </cell>
          <cell r="BF98">
            <v>-18.790996922754545</v>
          </cell>
          <cell r="BG98">
            <v>-1.4119171557845793</v>
          </cell>
          <cell r="BH98">
            <v>-12.578867039069401</v>
          </cell>
          <cell r="BI98">
            <v>-4.8002127279005657</v>
          </cell>
          <cell r="BJ98">
            <v>-9.6950668619724496</v>
          </cell>
          <cell r="BK98">
            <v>-7.75605348957796</v>
          </cell>
          <cell r="BL98">
            <v>-1.6481613665353163</v>
          </cell>
          <cell r="BM98">
            <v>-0.29085200585917342</v>
          </cell>
          <cell r="BN98">
            <v>-8.6062864327045574</v>
          </cell>
          <cell r="BO98">
            <v>-6.5726660376991068</v>
          </cell>
          <cell r="BP98">
            <v>0</v>
          </cell>
          <cell r="BQ98">
            <v>0</v>
          </cell>
          <cell r="BR98">
            <v>0</v>
          </cell>
          <cell r="BS98">
            <v>-8.1750801722995909</v>
          </cell>
          <cell r="BT98">
            <v>-37.869874772569744</v>
          </cell>
          <cell r="BU98">
            <v>-386.13965000000002</v>
          </cell>
          <cell r="BV98">
            <v>0</v>
          </cell>
          <cell r="BW98">
            <v>0</v>
          </cell>
          <cell r="BY98" t="str">
            <v>Development</v>
          </cell>
          <cell r="BZ98">
            <v>-706.21614999999997</v>
          </cell>
          <cell r="CA98">
            <v>-151.77078779999994</v>
          </cell>
          <cell r="CB98">
            <v>0</v>
          </cell>
          <cell r="CC98">
            <v>-554.44536219999998</v>
          </cell>
          <cell r="CD98">
            <v>-104.72815913381882</v>
          </cell>
          <cell r="CE98">
            <v>-59.982303377050044</v>
          </cell>
          <cell r="CF98">
            <v>-6.9044717268164799</v>
          </cell>
          <cell r="CG98">
            <v>-31.6633089829749</v>
          </cell>
          <cell r="CH98">
            <v>-21.414522667258669</v>
          </cell>
          <cell r="CI98">
            <v>-12.373480539664969</v>
          </cell>
          <cell r="CJ98">
            <v>-9.8127760361956007</v>
          </cell>
          <cell r="CK98">
            <v>-2.1697572510312977</v>
          </cell>
          <cell r="CL98">
            <v>-0.3909472524380716</v>
          </cell>
          <cell r="CM98">
            <v>-16.983907507801099</v>
          </cell>
          <cell r="CN98">
            <v>-15.38846770930272</v>
          </cell>
          <cell r="CO98">
            <v>0</v>
          </cell>
          <cell r="CP98">
            <v>0</v>
          </cell>
          <cell r="CQ98">
            <v>0</v>
          </cell>
          <cell r="CR98">
            <v>-10.433573781622199</v>
          </cell>
          <cell r="CS98">
            <v>-48.332019284558989</v>
          </cell>
          <cell r="CT98">
            <v>-390.95160999999996</v>
          </cell>
          <cell r="CU98">
            <v>0</v>
          </cell>
          <cell r="CV98">
            <v>0</v>
          </cell>
        </row>
        <row r="99">
          <cell r="B99" t="str">
            <v>Central Research</v>
          </cell>
          <cell r="C99">
            <v>-1026</v>
          </cell>
          <cell r="D99">
            <v>0</v>
          </cell>
          <cell r="E99">
            <v>0</v>
          </cell>
          <cell r="F99">
            <v>-675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-246</v>
          </cell>
          <cell r="S99">
            <v>-246</v>
          </cell>
          <cell r="T99">
            <v>0</v>
          </cell>
          <cell r="U99">
            <v>0</v>
          </cell>
          <cell r="V99">
            <v>0</v>
          </cell>
          <cell r="W99">
            <v>-429</v>
          </cell>
          <cell r="X99">
            <v>0</v>
          </cell>
          <cell r="Y99">
            <v>-351</v>
          </cell>
          <cell r="AA99" t="str">
            <v>Central Research</v>
          </cell>
          <cell r="AB99">
            <v>-342</v>
          </cell>
          <cell r="AE99">
            <v>-225</v>
          </cell>
          <cell r="AF99">
            <v>0</v>
          </cell>
          <cell r="AG99">
            <v>0</v>
          </cell>
          <cell r="AK99">
            <v>0</v>
          </cell>
          <cell r="AQ99">
            <v>-82</v>
          </cell>
          <cell r="AR99">
            <v>-82</v>
          </cell>
          <cell r="AV99">
            <v>-143</v>
          </cell>
          <cell r="AX99">
            <v>-117</v>
          </cell>
          <cell r="AZ99" t="str">
            <v>Central Research</v>
          </cell>
          <cell r="BA99">
            <v>-342</v>
          </cell>
          <cell r="BD99">
            <v>-225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-82</v>
          </cell>
          <cell r="BQ99">
            <v>-82</v>
          </cell>
          <cell r="BR99">
            <v>0</v>
          </cell>
          <cell r="BS99">
            <v>0</v>
          </cell>
          <cell r="BT99">
            <v>0</v>
          </cell>
          <cell r="BU99">
            <v>-143</v>
          </cell>
          <cell r="BV99">
            <v>0</v>
          </cell>
          <cell r="BW99">
            <v>-117</v>
          </cell>
          <cell r="BY99" t="str">
            <v>Central Research</v>
          </cell>
          <cell r="BZ99">
            <v>-342</v>
          </cell>
          <cell r="CA99">
            <v>0</v>
          </cell>
          <cell r="CC99">
            <v>-225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-82</v>
          </cell>
          <cell r="CP99">
            <v>-82</v>
          </cell>
          <cell r="CQ99">
            <v>0</v>
          </cell>
          <cell r="CR99">
            <v>0</v>
          </cell>
          <cell r="CS99">
            <v>0</v>
          </cell>
          <cell r="CT99">
            <v>-143</v>
          </cell>
          <cell r="CU99">
            <v>0</v>
          </cell>
          <cell r="CV99">
            <v>-117</v>
          </cell>
        </row>
        <row r="100">
          <cell r="B100" t="str">
            <v>UBGS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AA100" t="str">
            <v>UBGS</v>
          </cell>
          <cell r="AB100">
            <v>0</v>
          </cell>
          <cell r="AE100">
            <v>0</v>
          </cell>
          <cell r="AF100">
            <v>0</v>
          </cell>
          <cell r="AG100">
            <v>0</v>
          </cell>
          <cell r="AK100">
            <v>0</v>
          </cell>
          <cell r="AQ100">
            <v>0</v>
          </cell>
          <cell r="AZ100" t="str">
            <v>UBGS</v>
          </cell>
          <cell r="BA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Y100" t="str">
            <v>UBGS</v>
          </cell>
          <cell r="BZ100">
            <v>0</v>
          </cell>
          <cell r="CA100">
            <v>0</v>
          </cell>
          <cell r="CC100">
            <v>0</v>
          </cell>
          <cell r="CD100">
            <v>0</v>
          </cell>
          <cell r="CE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</row>
        <row r="101">
          <cell r="B101" t="str">
            <v>Local MDC</v>
          </cell>
          <cell r="C101">
            <v>-19495.318300448002</v>
          </cell>
          <cell r="D101">
            <v>-2308.6067038000001</v>
          </cell>
          <cell r="E101">
            <v>0</v>
          </cell>
          <cell r="F101">
            <v>-14802.277241400001</v>
          </cell>
          <cell r="G101">
            <v>-5760.8177660414049</v>
          </cell>
          <cell r="H101">
            <v>-2966.364823028277</v>
          </cell>
          <cell r="I101">
            <v>-254.53347629285358</v>
          </cell>
          <cell r="J101">
            <v>-1932.5940194050966</v>
          </cell>
          <cell r="K101">
            <v>-779.23732733032648</v>
          </cell>
          <cell r="L101">
            <v>-1272.1006398613163</v>
          </cell>
          <cell r="M101">
            <v>-1007.4671846830232</v>
          </cell>
          <cell r="N101">
            <v>-225.54874041925115</v>
          </cell>
          <cell r="O101">
            <v>-39.084714759041738</v>
          </cell>
          <cell r="P101">
            <v>-1267.6610972559251</v>
          </cell>
          <cell r="Q101">
            <v>-254.69120589588732</v>
          </cell>
          <cell r="R101">
            <v>-1719.3098155999996</v>
          </cell>
          <cell r="S101">
            <v>-1058.4562583659999</v>
          </cell>
          <cell r="T101">
            <v>-660.85355723400005</v>
          </cell>
          <cell r="U101">
            <v>-2585.113508789912</v>
          </cell>
          <cell r="V101">
            <v>-965.25236864468309</v>
          </cell>
          <cell r="W101">
            <v>-3341.2909389200004</v>
          </cell>
          <cell r="X101">
            <v>-430.49284340399998</v>
          </cell>
          <cell r="Y101">
            <v>-2384.434355248</v>
          </cell>
          <cell r="AA101" t="str">
            <v>Local MDC</v>
          </cell>
          <cell r="AB101">
            <v>-6971</v>
          </cell>
          <cell r="AC101">
            <v>-1283</v>
          </cell>
          <cell r="AD101">
            <v>0</v>
          </cell>
          <cell r="AE101">
            <v>-4616</v>
          </cell>
          <cell r="AF101">
            <v>-1442</v>
          </cell>
          <cell r="AG101">
            <v>-1031</v>
          </cell>
          <cell r="AH101">
            <v>-76</v>
          </cell>
          <cell r="AI101">
            <v>-740</v>
          </cell>
          <cell r="AJ101">
            <v>-215</v>
          </cell>
          <cell r="AK101">
            <v>-159</v>
          </cell>
          <cell r="AL101">
            <v>-120</v>
          </cell>
          <cell r="AM101">
            <v>-34</v>
          </cell>
          <cell r="AN101">
            <v>-5</v>
          </cell>
          <cell r="AO101">
            <v>-161</v>
          </cell>
          <cell r="AP101">
            <v>-91</v>
          </cell>
          <cell r="AQ101">
            <v>-481</v>
          </cell>
          <cell r="AR101">
            <v>-362</v>
          </cell>
          <cell r="AS101">
            <v>-119</v>
          </cell>
          <cell r="AT101">
            <v>-970</v>
          </cell>
          <cell r="AU101">
            <v>-223</v>
          </cell>
          <cell r="AV101">
            <v>-1070</v>
          </cell>
          <cell r="AW101">
            <v>-430</v>
          </cell>
          <cell r="AX101">
            <v>-1072</v>
          </cell>
          <cell r="AZ101" t="str">
            <v>Local MDC</v>
          </cell>
          <cell r="BA101">
            <v>-6343.857420448001</v>
          </cell>
          <cell r="BB101">
            <v>-209</v>
          </cell>
          <cell r="BC101">
            <v>0</v>
          </cell>
          <cell r="BD101">
            <v>-5717.997985760001</v>
          </cell>
          <cell r="BE101">
            <v>-2886.918578768561</v>
          </cell>
          <cell r="BF101">
            <v>-1207.2092871633963</v>
          </cell>
          <cell r="BG101">
            <v>-90.707241886909685</v>
          </cell>
          <cell r="BH101">
            <v>-808.11705594873342</v>
          </cell>
          <cell r="BI101">
            <v>-308.3849893277532</v>
          </cell>
          <cell r="BJ101">
            <v>-679.59243044841458</v>
          </cell>
          <cell r="BK101">
            <v>-543.67394435873166</v>
          </cell>
          <cell r="BL101">
            <v>-115.53071317623046</v>
          </cell>
          <cell r="BM101">
            <v>-20.387772913452427</v>
          </cell>
          <cell r="BN101">
            <v>-891.37181370570465</v>
          </cell>
          <cell r="BO101">
            <v>-108.74504745104529</v>
          </cell>
          <cell r="BP101">
            <v>-328.38023359999994</v>
          </cell>
          <cell r="BQ101">
            <v>-272.80328459599991</v>
          </cell>
          <cell r="BR101">
            <v>-55.576949003999999</v>
          </cell>
          <cell r="BS101">
            <v>-755.19046171382786</v>
          </cell>
          <cell r="BT101">
            <v>-393.61156357361114</v>
          </cell>
          <cell r="BU101">
            <v>-1359.7764740800001</v>
          </cell>
          <cell r="BV101">
            <v>5.8793259760000005</v>
          </cell>
          <cell r="BW101">
            <v>-416.85943468799996</v>
          </cell>
          <cell r="BY101" t="str">
            <v>Local MDC</v>
          </cell>
          <cell r="BZ101">
            <v>-6180.4608800000005</v>
          </cell>
          <cell r="CA101">
            <v>-816.6067038000001</v>
          </cell>
          <cell r="CB101">
            <v>0</v>
          </cell>
          <cell r="CC101">
            <v>-4468.27925564</v>
          </cell>
          <cell r="CD101">
            <v>-1431.8991872728443</v>
          </cell>
          <cell r="CE101">
            <v>-728.15553586488045</v>
          </cell>
          <cell r="CF101">
            <v>-87.826234405943936</v>
          </cell>
          <cell r="CG101">
            <v>-384.47696345636319</v>
          </cell>
          <cell r="CH101">
            <v>-255.85233800257333</v>
          </cell>
          <cell r="CI101">
            <v>-433.50820941290164</v>
          </cell>
          <cell r="CJ101">
            <v>-343.79324032429167</v>
          </cell>
          <cell r="CK101">
            <v>-76.018027243020668</v>
          </cell>
          <cell r="CL101">
            <v>-13.696941845589302</v>
          </cell>
          <cell r="CM101">
            <v>-215.28928355022032</v>
          </cell>
          <cell r="CN101">
            <v>-54.946158444842041</v>
          </cell>
          <cell r="CO101">
            <v>-909.92958199999998</v>
          </cell>
          <cell r="CP101">
            <v>-423.65297376999996</v>
          </cell>
          <cell r="CQ101">
            <v>-486.27660822999997</v>
          </cell>
          <cell r="CR101">
            <v>-859.92304707608355</v>
          </cell>
          <cell r="CS101">
            <v>-348.64080507107207</v>
          </cell>
          <cell r="CT101">
            <v>-911.51446483999996</v>
          </cell>
          <cell r="CU101">
            <v>-6.372169379999999</v>
          </cell>
          <cell r="CV101">
            <v>-895.57492056000012</v>
          </cell>
        </row>
        <row r="102">
          <cell r="B102" t="str">
            <v>MDC</v>
          </cell>
          <cell r="C102">
            <v>-20521.318300448002</v>
          </cell>
          <cell r="D102">
            <v>-2308.6067038000001</v>
          </cell>
          <cell r="E102">
            <v>0</v>
          </cell>
          <cell r="F102">
            <v>-15477.277241400001</v>
          </cell>
          <cell r="G102">
            <v>-5760.8177660414049</v>
          </cell>
          <cell r="H102">
            <v>-2966.364823028277</v>
          </cell>
          <cell r="I102">
            <v>-254.53347629285358</v>
          </cell>
          <cell r="J102">
            <v>-1932.5940194050966</v>
          </cell>
          <cell r="K102">
            <v>-779.23732733032648</v>
          </cell>
          <cell r="L102">
            <v>-1272.1006398613163</v>
          </cell>
          <cell r="M102">
            <v>-1007.4671846830232</v>
          </cell>
          <cell r="N102">
            <v>-225.54874041925115</v>
          </cell>
          <cell r="O102">
            <v>-39.084714759041738</v>
          </cell>
          <cell r="P102">
            <v>-1267.6610972559251</v>
          </cell>
          <cell r="Q102">
            <v>-254.69120589588732</v>
          </cell>
          <cell r="R102">
            <v>-1965.3098155999996</v>
          </cell>
          <cell r="S102">
            <v>-1304.4562583659999</v>
          </cell>
          <cell r="T102">
            <v>-660.85355723400005</v>
          </cell>
          <cell r="U102">
            <v>-2585.113508789912</v>
          </cell>
          <cell r="V102">
            <v>-965.25236864468309</v>
          </cell>
          <cell r="W102">
            <v>-3770.2909389200004</v>
          </cell>
          <cell r="X102">
            <v>-430.49284340399998</v>
          </cell>
          <cell r="Y102">
            <v>-2735.434355248</v>
          </cell>
          <cell r="AA102" t="str">
            <v>MDC</v>
          </cell>
          <cell r="AB102">
            <v>-7313</v>
          </cell>
          <cell r="AC102">
            <v>-1283</v>
          </cell>
          <cell r="AD102">
            <v>0</v>
          </cell>
          <cell r="AE102">
            <v>-4841</v>
          </cell>
          <cell r="AF102">
            <v>-1442</v>
          </cell>
          <cell r="AG102">
            <v>-1031</v>
          </cell>
          <cell r="AH102">
            <v>-76</v>
          </cell>
          <cell r="AI102">
            <v>-740</v>
          </cell>
          <cell r="AJ102">
            <v>-215</v>
          </cell>
          <cell r="AK102">
            <v>-159</v>
          </cell>
          <cell r="AL102">
            <v>-120</v>
          </cell>
          <cell r="AM102">
            <v>-34</v>
          </cell>
          <cell r="AN102">
            <v>-5</v>
          </cell>
          <cell r="AO102">
            <v>-161</v>
          </cell>
          <cell r="AP102">
            <v>-91</v>
          </cell>
          <cell r="AQ102">
            <v>-563</v>
          </cell>
          <cell r="AR102">
            <v>-444</v>
          </cell>
          <cell r="AS102">
            <v>-119</v>
          </cell>
          <cell r="AT102">
            <v>-970</v>
          </cell>
          <cell r="AU102">
            <v>-223</v>
          </cell>
          <cell r="AV102">
            <v>-1213</v>
          </cell>
          <cell r="AW102">
            <v>-430</v>
          </cell>
          <cell r="AX102">
            <v>-1189</v>
          </cell>
          <cell r="AZ102" t="str">
            <v>MDC</v>
          </cell>
          <cell r="BA102">
            <v>-6685.857420448001</v>
          </cell>
          <cell r="BB102">
            <v>-209</v>
          </cell>
          <cell r="BC102">
            <v>0</v>
          </cell>
          <cell r="BD102">
            <v>-5942.997985760001</v>
          </cell>
          <cell r="BE102">
            <v>-2886.918578768561</v>
          </cell>
          <cell r="BF102">
            <v>-1207.2092871633963</v>
          </cell>
          <cell r="BG102">
            <v>-90.707241886909685</v>
          </cell>
          <cell r="BH102">
            <v>-808.11705594873342</v>
          </cell>
          <cell r="BI102">
            <v>-308.3849893277532</v>
          </cell>
          <cell r="BJ102">
            <v>-679.59243044841458</v>
          </cell>
          <cell r="BK102">
            <v>-543.67394435873166</v>
          </cell>
          <cell r="BL102">
            <v>-115.53071317623046</v>
          </cell>
          <cell r="BM102">
            <v>-20.387772913452427</v>
          </cell>
          <cell r="BN102">
            <v>-891.37181370570465</v>
          </cell>
          <cell r="BO102">
            <v>-108.74504745104529</v>
          </cell>
          <cell r="BP102">
            <v>-410.38023359999994</v>
          </cell>
          <cell r="BQ102">
            <v>-354.80328459599991</v>
          </cell>
          <cell r="BR102">
            <v>-55.576949003999999</v>
          </cell>
          <cell r="BS102">
            <v>-755.19046171382786</v>
          </cell>
          <cell r="BT102">
            <v>-393.61156357361114</v>
          </cell>
          <cell r="BU102">
            <v>-1502.7764740800001</v>
          </cell>
          <cell r="BV102">
            <v>5.8793259760000005</v>
          </cell>
          <cell r="BW102">
            <v>-533.85943468799996</v>
          </cell>
          <cell r="BY102" t="str">
            <v>MDC</v>
          </cell>
          <cell r="BZ102">
            <v>-6522.4608800000005</v>
          </cell>
          <cell r="CA102">
            <v>-816.6067038000001</v>
          </cell>
          <cell r="CB102">
            <v>0</v>
          </cell>
          <cell r="CC102">
            <v>-4693.27925564</v>
          </cell>
          <cell r="CD102">
            <v>-1431.8991872728443</v>
          </cell>
          <cell r="CE102">
            <v>-728.15553586488045</v>
          </cell>
          <cell r="CF102">
            <v>-87.826234405943936</v>
          </cell>
          <cell r="CG102">
            <v>-384.47696345636319</v>
          </cell>
          <cell r="CH102">
            <v>-255.85233800257333</v>
          </cell>
          <cell r="CI102">
            <v>-433.50820941290164</v>
          </cell>
          <cell r="CJ102">
            <v>-343.79324032429167</v>
          </cell>
          <cell r="CK102">
            <v>-76.018027243020668</v>
          </cell>
          <cell r="CL102">
            <v>-13.696941845589302</v>
          </cell>
          <cell r="CM102">
            <v>-215.28928355022032</v>
          </cell>
          <cell r="CN102">
            <v>-54.946158444842041</v>
          </cell>
          <cell r="CO102">
            <v>-991.92958199999998</v>
          </cell>
          <cell r="CP102">
            <v>-505.65297376999996</v>
          </cell>
          <cell r="CQ102">
            <v>-486.27660822999997</v>
          </cell>
          <cell r="CR102">
            <v>-859.92304707608355</v>
          </cell>
          <cell r="CS102">
            <v>-348.64080507107207</v>
          </cell>
          <cell r="CT102">
            <v>-1054.5144648400001</v>
          </cell>
          <cell r="CU102">
            <v>-6.372169379999999</v>
          </cell>
          <cell r="CV102">
            <v>-1012.5749205600001</v>
          </cell>
        </row>
        <row r="103">
          <cell r="B103" t="str">
            <v>Con.O/H</v>
          </cell>
          <cell r="C103">
            <v>-36527</v>
          </cell>
          <cell r="D103">
            <v>-12096</v>
          </cell>
          <cell r="E103">
            <v>-979</v>
          </cell>
          <cell r="F103">
            <v>-20820</v>
          </cell>
          <cell r="G103">
            <v>-9604</v>
          </cell>
          <cell r="H103">
            <v>-5042</v>
          </cell>
          <cell r="I103">
            <v>-949</v>
          </cell>
          <cell r="J103">
            <v>-3145</v>
          </cell>
          <cell r="K103">
            <v>-948</v>
          </cell>
          <cell r="L103">
            <v>-2154</v>
          </cell>
          <cell r="M103">
            <v>-1755.8767094252601</v>
          </cell>
          <cell r="N103">
            <v>-344.28243760721443</v>
          </cell>
          <cell r="O103">
            <v>-53.840852967525507</v>
          </cell>
          <cell r="P103">
            <v>-1934</v>
          </cell>
          <cell r="Q103">
            <v>-474</v>
          </cell>
          <cell r="R103">
            <v>-3724</v>
          </cell>
          <cell r="S103">
            <v>-3463</v>
          </cell>
          <cell r="T103">
            <v>-261</v>
          </cell>
          <cell r="U103">
            <v>-1821</v>
          </cell>
          <cell r="V103">
            <v>-1323</v>
          </cell>
          <cell r="W103">
            <v>-3979</v>
          </cell>
          <cell r="X103">
            <v>-369</v>
          </cell>
          <cell r="Y103">
            <v>-2632</v>
          </cell>
          <cell r="AA103" t="str">
            <v>Con.O/H</v>
          </cell>
          <cell r="AB103">
            <v>-13662</v>
          </cell>
          <cell r="AC103">
            <v>-3935</v>
          </cell>
          <cell r="AD103">
            <v>-380</v>
          </cell>
          <cell r="AE103">
            <v>-8975</v>
          </cell>
          <cell r="AF103">
            <v>-4177</v>
          </cell>
          <cell r="AG103">
            <v>-2207</v>
          </cell>
          <cell r="AH103">
            <v>-378</v>
          </cell>
          <cell r="AI103">
            <v>-1433</v>
          </cell>
          <cell r="AJ103">
            <v>-396</v>
          </cell>
          <cell r="AK103">
            <v>-908</v>
          </cell>
          <cell r="AL103">
            <v>-735.08050089445442</v>
          </cell>
          <cell r="AM103">
            <v>-152.17769827072152</v>
          </cell>
          <cell r="AN103">
            <v>-20.74180083482409</v>
          </cell>
          <cell r="AO103">
            <v>-823</v>
          </cell>
          <cell r="AP103">
            <v>-239</v>
          </cell>
          <cell r="AQ103">
            <v>-1727</v>
          </cell>
          <cell r="AR103">
            <v>-1579</v>
          </cell>
          <cell r="AS103">
            <v>-148</v>
          </cell>
          <cell r="AT103">
            <v>-721</v>
          </cell>
          <cell r="AU103">
            <v>-617</v>
          </cell>
          <cell r="AV103">
            <v>-1605</v>
          </cell>
          <cell r="AW103">
            <v>-128</v>
          </cell>
          <cell r="AX103">
            <v>-372</v>
          </cell>
          <cell r="AZ103" t="str">
            <v>Con.O/H</v>
          </cell>
          <cell r="BA103">
            <v>-11443</v>
          </cell>
          <cell r="BB103">
            <v>-3951</v>
          </cell>
          <cell r="BC103">
            <v>-325</v>
          </cell>
          <cell r="BD103">
            <v>-6154</v>
          </cell>
          <cell r="BE103">
            <v>-3056</v>
          </cell>
          <cell r="BF103">
            <v>-1633</v>
          </cell>
          <cell r="BG103">
            <v>-337</v>
          </cell>
          <cell r="BH103">
            <v>-1011</v>
          </cell>
          <cell r="BI103">
            <v>-285</v>
          </cell>
          <cell r="BJ103">
            <v>-670.00000000000011</v>
          </cell>
          <cell r="BK103">
            <v>-564.00000000000011</v>
          </cell>
          <cell r="BL103">
            <v>-91.100000000000023</v>
          </cell>
          <cell r="BM103">
            <v>-14.899999999999999</v>
          </cell>
          <cell r="BN103">
            <v>-635</v>
          </cell>
          <cell r="BO103">
            <v>-118</v>
          </cell>
          <cell r="BP103">
            <v>-919</v>
          </cell>
          <cell r="BQ103">
            <v>-868</v>
          </cell>
          <cell r="BR103">
            <v>-51</v>
          </cell>
          <cell r="BS103">
            <v>-649</v>
          </cell>
          <cell r="BT103">
            <v>-355</v>
          </cell>
          <cell r="BU103">
            <v>-1064</v>
          </cell>
          <cell r="BV103">
            <v>-111</v>
          </cell>
          <cell r="BW103">
            <v>-1013</v>
          </cell>
          <cell r="BY103" t="str">
            <v>Con.O/H</v>
          </cell>
          <cell r="BZ103">
            <v>-11422</v>
          </cell>
          <cell r="CA103">
            <v>-4210</v>
          </cell>
          <cell r="CB103">
            <v>-274</v>
          </cell>
          <cell r="CC103">
            <v>-5691</v>
          </cell>
          <cell r="CD103">
            <v>-2371</v>
          </cell>
          <cell r="CE103">
            <v>-1202</v>
          </cell>
          <cell r="CF103">
            <v>-234</v>
          </cell>
          <cell r="CG103">
            <v>-701</v>
          </cell>
          <cell r="CH103">
            <v>-267</v>
          </cell>
          <cell r="CI103">
            <v>-576</v>
          </cell>
          <cell r="CJ103">
            <v>-456.7962085308057</v>
          </cell>
          <cell r="CK103">
            <v>-101.00473933649288</v>
          </cell>
          <cell r="CL103">
            <v>-18.199052132701414</v>
          </cell>
          <cell r="CM103">
            <v>-476</v>
          </cell>
          <cell r="CN103">
            <v>-117</v>
          </cell>
          <cell r="CO103">
            <v>-1078</v>
          </cell>
          <cell r="CP103">
            <v>-1016</v>
          </cell>
          <cell r="CQ103">
            <v>-62</v>
          </cell>
          <cell r="CR103">
            <v>-451</v>
          </cell>
          <cell r="CS103">
            <v>-351</v>
          </cell>
          <cell r="CT103">
            <v>-1310</v>
          </cell>
          <cell r="CU103">
            <v>-130</v>
          </cell>
          <cell r="CV103">
            <v>-1247</v>
          </cell>
        </row>
        <row r="104">
          <cell r="B104" t="str">
            <v>OTI's</v>
          </cell>
          <cell r="C104">
            <v>791</v>
          </cell>
          <cell r="D104">
            <v>-107</v>
          </cell>
          <cell r="E104">
            <v>25</v>
          </cell>
          <cell r="F104">
            <v>807</v>
          </cell>
          <cell r="G104">
            <v>614</v>
          </cell>
          <cell r="H104">
            <v>310</v>
          </cell>
          <cell r="I104">
            <v>60</v>
          </cell>
          <cell r="J104">
            <v>182</v>
          </cell>
          <cell r="K104">
            <v>68</v>
          </cell>
          <cell r="L104">
            <v>149</v>
          </cell>
          <cell r="M104">
            <v>118.0461261505679</v>
          </cell>
          <cell r="N104">
            <v>26.238758531229596</v>
          </cell>
          <cell r="O104">
            <v>4.7151153182024981</v>
          </cell>
          <cell r="P104">
            <v>124</v>
          </cell>
          <cell r="Q104">
            <v>31</v>
          </cell>
          <cell r="R104">
            <v>16</v>
          </cell>
          <cell r="S104">
            <v>16</v>
          </cell>
          <cell r="T104">
            <v>0</v>
          </cell>
          <cell r="U104">
            <v>117</v>
          </cell>
          <cell r="V104">
            <v>91</v>
          </cell>
          <cell r="W104">
            <v>-31</v>
          </cell>
          <cell r="X104">
            <v>0</v>
          </cell>
          <cell r="Y104">
            <v>66</v>
          </cell>
          <cell r="AA104" t="str">
            <v>OTI's</v>
          </cell>
          <cell r="AB104">
            <v>21</v>
          </cell>
          <cell r="AC104">
            <v>-3</v>
          </cell>
          <cell r="AD104">
            <v>7</v>
          </cell>
          <cell r="AE104">
            <v>17</v>
          </cell>
          <cell r="AF104">
            <v>13</v>
          </cell>
          <cell r="AG104">
            <v>6</v>
          </cell>
          <cell r="AH104">
            <v>1</v>
          </cell>
          <cell r="AI104">
            <v>4</v>
          </cell>
          <cell r="AJ104">
            <v>1</v>
          </cell>
          <cell r="AK104">
            <v>3</v>
          </cell>
          <cell r="AL104">
            <v>2.2540250447227193</v>
          </cell>
          <cell r="AM104">
            <v>0.64221824686940965</v>
          </cell>
          <cell r="AN104">
            <v>0.1037567084078712</v>
          </cell>
          <cell r="AO104">
            <v>3</v>
          </cell>
          <cell r="AP104">
            <v>1</v>
          </cell>
          <cell r="AQ104">
            <v>0</v>
          </cell>
          <cell r="AT104">
            <v>2</v>
          </cell>
          <cell r="AU104">
            <v>2</v>
          </cell>
          <cell r="AZ104" t="str">
            <v>OTI's</v>
          </cell>
          <cell r="BA104">
            <v>30</v>
          </cell>
          <cell r="BB104">
            <v>37</v>
          </cell>
          <cell r="BC104">
            <v>26</v>
          </cell>
          <cell r="BD104">
            <v>-33</v>
          </cell>
          <cell r="BE104">
            <v>4</v>
          </cell>
          <cell r="BF104">
            <v>1</v>
          </cell>
          <cell r="BH104">
            <v>1</v>
          </cell>
          <cell r="BJ104">
            <v>1</v>
          </cell>
          <cell r="BK104">
            <v>0.8</v>
          </cell>
          <cell r="BL104">
            <v>0.17</v>
          </cell>
          <cell r="BM104">
            <v>2.9999999999999995E-2</v>
          </cell>
          <cell r="BN104">
            <v>1</v>
          </cell>
          <cell r="BO104">
            <v>1</v>
          </cell>
          <cell r="BP104">
            <v>-8</v>
          </cell>
          <cell r="BQ104">
            <v>-8</v>
          </cell>
          <cell r="BS104">
            <v>1</v>
          </cell>
          <cell r="BT104">
            <v>1</v>
          </cell>
          <cell r="BU104">
            <v>-31</v>
          </cell>
          <cell r="BY104" t="str">
            <v>OTI's</v>
          </cell>
          <cell r="BZ104">
            <v>740</v>
          </cell>
          <cell r="CA104">
            <v>-141</v>
          </cell>
          <cell r="CB104">
            <v>-8</v>
          </cell>
          <cell r="CC104">
            <v>823</v>
          </cell>
          <cell r="CD104">
            <v>597</v>
          </cell>
          <cell r="CE104">
            <v>303</v>
          </cell>
          <cell r="CF104">
            <v>59</v>
          </cell>
          <cell r="CG104">
            <v>177</v>
          </cell>
          <cell r="CH104">
            <v>67</v>
          </cell>
          <cell r="CI104">
            <v>145</v>
          </cell>
          <cell r="CJ104">
            <v>114.99210110584518</v>
          </cell>
          <cell r="CK104">
            <v>25.426540284360186</v>
          </cell>
          <cell r="CL104">
            <v>4.5813586097946271</v>
          </cell>
          <cell r="CM104">
            <v>120</v>
          </cell>
          <cell r="CN104">
            <v>29</v>
          </cell>
          <cell r="CO104">
            <v>24</v>
          </cell>
          <cell r="CP104">
            <v>24</v>
          </cell>
          <cell r="CR104">
            <v>114</v>
          </cell>
          <cell r="CS104">
            <v>88</v>
          </cell>
          <cell r="CV104">
            <v>66</v>
          </cell>
        </row>
        <row r="105">
          <cell r="B105" t="str">
            <v>Other O/H</v>
          </cell>
          <cell r="C105">
            <v>-2286</v>
          </cell>
          <cell r="D105">
            <v>0</v>
          </cell>
          <cell r="E105">
            <v>0</v>
          </cell>
          <cell r="F105">
            <v>-1449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-723</v>
          </cell>
          <cell r="S105">
            <v>-687</v>
          </cell>
          <cell r="T105">
            <v>-36</v>
          </cell>
          <cell r="U105">
            <v>0</v>
          </cell>
          <cell r="V105">
            <v>0</v>
          </cell>
          <cell r="W105">
            <v>-726</v>
          </cell>
          <cell r="X105">
            <v>0</v>
          </cell>
          <cell r="Y105">
            <v>-837</v>
          </cell>
          <cell r="AA105" t="str">
            <v>Other O/H</v>
          </cell>
          <cell r="AB105">
            <v>-762</v>
          </cell>
          <cell r="AD105">
            <v>0</v>
          </cell>
          <cell r="AE105">
            <v>-483</v>
          </cell>
          <cell r="AF105">
            <v>0</v>
          </cell>
          <cell r="AG105">
            <v>0</v>
          </cell>
          <cell r="AK105">
            <v>0</v>
          </cell>
          <cell r="AQ105">
            <v>-241</v>
          </cell>
          <cell r="AR105">
            <v>-229</v>
          </cell>
          <cell r="AS105">
            <v>-12</v>
          </cell>
          <cell r="AV105">
            <v>-242</v>
          </cell>
          <cell r="AW105">
            <v>0</v>
          </cell>
          <cell r="AX105">
            <v>-279</v>
          </cell>
          <cell r="AZ105" t="str">
            <v>Other O/H</v>
          </cell>
          <cell r="BA105">
            <v>-762</v>
          </cell>
          <cell r="BC105">
            <v>0</v>
          </cell>
          <cell r="BD105">
            <v>-483</v>
          </cell>
          <cell r="BE105">
            <v>0</v>
          </cell>
          <cell r="BF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P105">
            <v>-241</v>
          </cell>
          <cell r="BQ105">
            <v>-229</v>
          </cell>
          <cell r="BR105">
            <v>-12</v>
          </cell>
          <cell r="BU105">
            <v>-242</v>
          </cell>
          <cell r="BV105">
            <v>0</v>
          </cell>
          <cell r="BW105">
            <v>-279</v>
          </cell>
          <cell r="BY105" t="str">
            <v>Other O/H</v>
          </cell>
          <cell r="BZ105">
            <v>-762</v>
          </cell>
          <cell r="CA105">
            <v>0</v>
          </cell>
          <cell r="CB105">
            <v>0</v>
          </cell>
          <cell r="CC105">
            <v>-483</v>
          </cell>
          <cell r="CD105">
            <v>0</v>
          </cell>
          <cell r="CE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O105">
            <v>-241</v>
          </cell>
          <cell r="CP105">
            <v>-229</v>
          </cell>
          <cell r="CQ105">
            <v>-12</v>
          </cell>
          <cell r="CT105">
            <v>-242</v>
          </cell>
          <cell r="CU105">
            <v>0</v>
          </cell>
          <cell r="CV105">
            <v>-279</v>
          </cell>
        </row>
        <row r="106">
          <cell r="B106" t="str">
            <v>Local O/H</v>
          </cell>
          <cell r="C106">
            <v>-35736</v>
          </cell>
          <cell r="D106">
            <v>-12203</v>
          </cell>
          <cell r="E106">
            <v>-954</v>
          </cell>
          <cell r="F106">
            <v>-20013</v>
          </cell>
          <cell r="G106">
            <v>-8990</v>
          </cell>
          <cell r="H106">
            <v>-4732</v>
          </cell>
          <cell r="I106">
            <v>-889</v>
          </cell>
          <cell r="J106">
            <v>-2963</v>
          </cell>
          <cell r="K106">
            <v>-880</v>
          </cell>
          <cell r="L106">
            <v>-2005</v>
          </cell>
          <cell r="M106">
            <v>-1637.8305832746921</v>
          </cell>
          <cell r="N106">
            <v>-318.04367907598481</v>
          </cell>
          <cell r="O106">
            <v>-49.125737649323007</v>
          </cell>
          <cell r="P106">
            <v>-1810</v>
          </cell>
          <cell r="Q106">
            <v>-443</v>
          </cell>
          <cell r="R106">
            <v>-3708</v>
          </cell>
          <cell r="S106">
            <v>-3447</v>
          </cell>
          <cell r="T106">
            <v>-261</v>
          </cell>
          <cell r="U106">
            <v>-1704</v>
          </cell>
          <cell r="V106">
            <v>-1232</v>
          </cell>
          <cell r="W106">
            <v>-4010</v>
          </cell>
          <cell r="X106">
            <v>-369</v>
          </cell>
          <cell r="Y106">
            <v>-2566</v>
          </cell>
          <cell r="AA106" t="str">
            <v>Local O/H</v>
          </cell>
          <cell r="AB106">
            <v>-13641</v>
          </cell>
          <cell r="AC106">
            <v>-3938</v>
          </cell>
          <cell r="AD106">
            <v>-373</v>
          </cell>
          <cell r="AE106">
            <v>-8958</v>
          </cell>
          <cell r="AF106">
            <v>-4164</v>
          </cell>
          <cell r="AG106">
            <v>-2201</v>
          </cell>
          <cell r="AH106">
            <v>-377</v>
          </cell>
          <cell r="AI106">
            <v>-1429</v>
          </cell>
          <cell r="AJ106">
            <v>-395</v>
          </cell>
          <cell r="AK106">
            <v>-905</v>
          </cell>
          <cell r="AL106">
            <v>-732.82647584973165</v>
          </cell>
          <cell r="AM106">
            <v>-151.5354800238521</v>
          </cell>
          <cell r="AN106">
            <v>-20.638044126416219</v>
          </cell>
          <cell r="AO106">
            <v>-820</v>
          </cell>
          <cell r="AP106">
            <v>-238</v>
          </cell>
          <cell r="AQ106">
            <v>-1727</v>
          </cell>
          <cell r="AR106">
            <v>-1579</v>
          </cell>
          <cell r="AS106">
            <v>-148</v>
          </cell>
          <cell r="AT106">
            <v>-719</v>
          </cell>
          <cell r="AU106">
            <v>-615</v>
          </cell>
          <cell r="AV106">
            <v>-1605</v>
          </cell>
          <cell r="AW106">
            <v>-128</v>
          </cell>
          <cell r="AX106">
            <v>-372</v>
          </cell>
          <cell r="AZ106" t="str">
            <v>Local O/H</v>
          </cell>
          <cell r="BA106">
            <v>-11413</v>
          </cell>
          <cell r="BB106">
            <v>-3914</v>
          </cell>
          <cell r="BC106">
            <v>-299</v>
          </cell>
          <cell r="BD106">
            <v>-6187</v>
          </cell>
          <cell r="BE106">
            <v>-3052</v>
          </cell>
          <cell r="BF106">
            <v>-1632</v>
          </cell>
          <cell r="BG106">
            <v>-337</v>
          </cell>
          <cell r="BH106">
            <v>-1010</v>
          </cell>
          <cell r="BI106">
            <v>-285</v>
          </cell>
          <cell r="BJ106">
            <v>-669.00000000000011</v>
          </cell>
          <cell r="BK106">
            <v>-563.20000000000016</v>
          </cell>
          <cell r="BL106">
            <v>-90.930000000000021</v>
          </cell>
          <cell r="BM106">
            <v>-14.87</v>
          </cell>
          <cell r="BN106">
            <v>-634</v>
          </cell>
          <cell r="BO106">
            <v>-117</v>
          </cell>
          <cell r="BP106">
            <v>-927</v>
          </cell>
          <cell r="BQ106">
            <v>-876</v>
          </cell>
          <cell r="BR106">
            <v>-51</v>
          </cell>
          <cell r="BS106">
            <v>-648</v>
          </cell>
          <cell r="BT106">
            <v>-354</v>
          </cell>
          <cell r="BU106">
            <v>-1095</v>
          </cell>
          <cell r="BV106">
            <v>-111</v>
          </cell>
          <cell r="BW106">
            <v>-1013</v>
          </cell>
          <cell r="BY106" t="str">
            <v>Local O/H</v>
          </cell>
          <cell r="BZ106">
            <v>-10682</v>
          </cell>
          <cell r="CA106">
            <v>-4351</v>
          </cell>
          <cell r="CB106">
            <v>-282</v>
          </cell>
          <cell r="CC106">
            <v>-4868</v>
          </cell>
          <cell r="CD106">
            <v>-1774</v>
          </cell>
          <cell r="CE106">
            <v>-899</v>
          </cell>
          <cell r="CF106">
            <v>-175</v>
          </cell>
          <cell r="CG106">
            <v>-524</v>
          </cell>
          <cell r="CH106">
            <v>-200</v>
          </cell>
          <cell r="CI106">
            <v>-431</v>
          </cell>
          <cell r="CJ106">
            <v>-341.80410742496053</v>
          </cell>
          <cell r="CK106">
            <v>-75.578199052132689</v>
          </cell>
          <cell r="CL106">
            <v>-13.617693522906787</v>
          </cell>
          <cell r="CM106">
            <v>-356</v>
          </cell>
          <cell r="CN106">
            <v>-88</v>
          </cell>
          <cell r="CO106">
            <v>-1054</v>
          </cell>
          <cell r="CP106">
            <v>-992</v>
          </cell>
          <cell r="CQ106">
            <v>-62</v>
          </cell>
          <cell r="CR106">
            <v>-337</v>
          </cell>
          <cell r="CS106">
            <v>-263</v>
          </cell>
          <cell r="CT106">
            <v>-1310</v>
          </cell>
          <cell r="CU106">
            <v>-130</v>
          </cell>
          <cell r="CV106">
            <v>-1181</v>
          </cell>
        </row>
        <row r="107">
          <cell r="B107" t="str">
            <v>O/H</v>
          </cell>
          <cell r="C107">
            <v>-38022</v>
          </cell>
          <cell r="D107">
            <v>-12203</v>
          </cell>
          <cell r="E107">
            <v>-954</v>
          </cell>
          <cell r="F107">
            <v>-21462</v>
          </cell>
          <cell r="G107">
            <v>-8990</v>
          </cell>
          <cell r="H107">
            <v>-4732</v>
          </cell>
          <cell r="I107">
            <v>-889</v>
          </cell>
          <cell r="J107">
            <v>-2963</v>
          </cell>
          <cell r="K107">
            <v>-880</v>
          </cell>
          <cell r="L107">
            <v>-2005</v>
          </cell>
          <cell r="M107">
            <v>-1637.8305832746921</v>
          </cell>
          <cell r="N107">
            <v>-318.04367907598481</v>
          </cell>
          <cell r="O107">
            <v>-49.125737649323007</v>
          </cell>
          <cell r="P107">
            <v>-1810</v>
          </cell>
          <cell r="Q107">
            <v>-443</v>
          </cell>
          <cell r="R107">
            <v>-4431</v>
          </cell>
          <cell r="S107">
            <v>-4134</v>
          </cell>
          <cell r="T107">
            <v>-297</v>
          </cell>
          <cell r="U107">
            <v>-1704</v>
          </cell>
          <cell r="V107">
            <v>-1232</v>
          </cell>
          <cell r="W107">
            <v>-4736</v>
          </cell>
          <cell r="X107">
            <v>-369</v>
          </cell>
          <cell r="Y107">
            <v>-3403</v>
          </cell>
          <cell r="AA107" t="str">
            <v>O/H</v>
          </cell>
          <cell r="AB107">
            <v>-14403</v>
          </cell>
          <cell r="AC107">
            <v>-3938</v>
          </cell>
          <cell r="AD107">
            <v>-373</v>
          </cell>
          <cell r="AE107">
            <v>-9441</v>
          </cell>
          <cell r="AF107">
            <v>-4164</v>
          </cell>
          <cell r="AG107">
            <v>-2201</v>
          </cell>
          <cell r="AH107">
            <v>-377</v>
          </cell>
          <cell r="AI107">
            <v>-1429</v>
          </cell>
          <cell r="AJ107">
            <v>-395</v>
          </cell>
          <cell r="AK107">
            <v>-905</v>
          </cell>
          <cell r="AL107">
            <v>-732.82647584973165</v>
          </cell>
          <cell r="AM107">
            <v>-151.5354800238521</v>
          </cell>
          <cell r="AN107">
            <v>-20.638044126416219</v>
          </cell>
          <cell r="AO107">
            <v>-820</v>
          </cell>
          <cell r="AP107">
            <v>-238</v>
          </cell>
          <cell r="AQ107">
            <v>-1968</v>
          </cell>
          <cell r="AR107">
            <v>-1808</v>
          </cell>
          <cell r="AS107">
            <v>-160</v>
          </cell>
          <cell r="AT107">
            <v>-719</v>
          </cell>
          <cell r="AU107">
            <v>-615</v>
          </cell>
          <cell r="AV107">
            <v>-1847</v>
          </cell>
          <cell r="AW107">
            <v>-128</v>
          </cell>
          <cell r="AX107">
            <v>-651</v>
          </cell>
          <cell r="AZ107" t="str">
            <v>O/H</v>
          </cell>
          <cell r="BA107">
            <v>-12175</v>
          </cell>
          <cell r="BB107">
            <v>-3914</v>
          </cell>
          <cell r="BC107">
            <v>-299</v>
          </cell>
          <cell r="BD107">
            <v>-6670</v>
          </cell>
          <cell r="BE107">
            <v>-3052</v>
          </cell>
          <cell r="BF107">
            <v>-1632</v>
          </cell>
          <cell r="BG107">
            <v>-337</v>
          </cell>
          <cell r="BH107">
            <v>-1010</v>
          </cell>
          <cell r="BI107">
            <v>-285</v>
          </cell>
          <cell r="BJ107">
            <v>-669.00000000000011</v>
          </cell>
          <cell r="BK107">
            <v>-563.20000000000016</v>
          </cell>
          <cell r="BL107">
            <v>-90.930000000000021</v>
          </cell>
          <cell r="BM107">
            <v>-14.87</v>
          </cell>
          <cell r="BN107">
            <v>-634</v>
          </cell>
          <cell r="BO107">
            <v>-117</v>
          </cell>
          <cell r="BP107">
            <v>-1168</v>
          </cell>
          <cell r="BQ107">
            <v>-1105</v>
          </cell>
          <cell r="BR107">
            <v>-63</v>
          </cell>
          <cell r="BS107">
            <v>-648</v>
          </cell>
          <cell r="BT107">
            <v>-354</v>
          </cell>
          <cell r="BU107">
            <v>-1337</v>
          </cell>
          <cell r="BV107">
            <v>-111</v>
          </cell>
          <cell r="BW107">
            <v>-1292</v>
          </cell>
          <cell r="BY107" t="str">
            <v>O/H</v>
          </cell>
          <cell r="BZ107">
            <v>-11444</v>
          </cell>
          <cell r="CA107">
            <v>-4351</v>
          </cell>
          <cell r="CB107">
            <v>-282</v>
          </cell>
          <cell r="CC107">
            <v>-5351</v>
          </cell>
          <cell r="CD107">
            <v>-1774</v>
          </cell>
          <cell r="CE107">
            <v>-899</v>
          </cell>
          <cell r="CF107">
            <v>-175</v>
          </cell>
          <cell r="CG107">
            <v>-524</v>
          </cell>
          <cell r="CH107">
            <v>-200</v>
          </cell>
          <cell r="CI107">
            <v>-431</v>
          </cell>
          <cell r="CJ107">
            <v>-341.80410742496053</v>
          </cell>
          <cell r="CK107">
            <v>-75.578199052132689</v>
          </cell>
          <cell r="CL107">
            <v>-13.617693522906787</v>
          </cell>
          <cell r="CM107">
            <v>-356</v>
          </cell>
          <cell r="CN107">
            <v>-88</v>
          </cell>
          <cell r="CO107">
            <v>-1295</v>
          </cell>
          <cell r="CP107">
            <v>-1221</v>
          </cell>
          <cell r="CQ107">
            <v>-74</v>
          </cell>
          <cell r="CR107">
            <v>-337</v>
          </cell>
          <cell r="CS107">
            <v>-263</v>
          </cell>
          <cell r="CT107">
            <v>-1552</v>
          </cell>
          <cell r="CU107">
            <v>-130</v>
          </cell>
          <cell r="CV107">
            <v>-1460</v>
          </cell>
        </row>
        <row r="108">
          <cell r="B108" t="str">
            <v>TR bei</v>
          </cell>
          <cell r="C108">
            <v>-13437.745992419219</v>
          </cell>
          <cell r="D108">
            <v>16190.069106200001</v>
          </cell>
          <cell r="E108">
            <v>-532.83173999999963</v>
          </cell>
          <cell r="F108">
            <v>-19232.527741086928</v>
          </cell>
          <cell r="G108">
            <v>-9273.9749507156394</v>
          </cell>
          <cell r="H108">
            <v>-4958.8465538282053</v>
          </cell>
          <cell r="I108">
            <v>-923.15420502174811</v>
          </cell>
          <cell r="J108">
            <v>-2885.4740464111219</v>
          </cell>
          <cell r="K108">
            <v>-1150.2183023953346</v>
          </cell>
          <cell r="L108">
            <v>-2614.4447533204111</v>
          </cell>
          <cell r="M108">
            <v>-2196.1528609137417</v>
          </cell>
          <cell r="N108">
            <v>-381.29886012539839</v>
          </cell>
          <cell r="O108">
            <v>-36.993032281269251</v>
          </cell>
          <cell r="P108">
            <v>-1370.5272178649348</v>
          </cell>
          <cell r="Q108">
            <v>-330.15642570208996</v>
          </cell>
          <cell r="R108">
            <v>-388.03859267078587</v>
          </cell>
          <cell r="S108">
            <v>992.89277637737086</v>
          </cell>
          <cell r="T108">
            <v>-1380.9313690481567</v>
          </cell>
          <cell r="U108">
            <v>-2972.8116438447523</v>
          </cell>
          <cell r="V108">
            <v>-1367.1758661185709</v>
          </cell>
          <cell r="W108">
            <v>-4965.0757048120258</v>
          </cell>
          <cell r="X108">
            <v>-265.45098292515405</v>
          </cell>
          <cell r="Y108">
            <v>-9862.4556175322923</v>
          </cell>
          <cell r="AA108" t="str">
            <v>TR bei</v>
          </cell>
          <cell r="AB108">
            <v>-6025.8075800000006</v>
          </cell>
          <cell r="AC108">
            <v>4887.9834899999987</v>
          </cell>
          <cell r="AD108">
            <v>-331.74958000000015</v>
          </cell>
          <cell r="AE108">
            <v>-8158.2827406256965</v>
          </cell>
          <cell r="AF108">
            <v>-3509.9229294337651</v>
          </cell>
          <cell r="AG108">
            <v>-2108.7126931455668</v>
          </cell>
          <cell r="AH108">
            <v>-379.8233894124466</v>
          </cell>
          <cell r="AI108">
            <v>-1287.0474190983009</v>
          </cell>
          <cell r="AJ108">
            <v>-441.84188463481911</v>
          </cell>
          <cell r="AK108">
            <v>-871.97593179459159</v>
          </cell>
          <cell r="AL108">
            <v>-738.6111472057496</v>
          </cell>
          <cell r="AM108">
            <v>-129.22231556844147</v>
          </cell>
          <cell r="AN108">
            <v>-4.1424690204002914</v>
          </cell>
          <cell r="AO108">
            <v>-404.98220182261991</v>
          </cell>
          <cell r="AP108">
            <v>-124.25210267098652</v>
          </cell>
          <cell r="AQ108">
            <v>-242.81554559515371</v>
          </cell>
          <cell r="AR108">
            <v>189.06410028866776</v>
          </cell>
          <cell r="AS108">
            <v>-431.87964588382192</v>
          </cell>
          <cell r="AT108">
            <v>-1385.9189254424025</v>
          </cell>
          <cell r="AU108">
            <v>-553.82493262039941</v>
          </cell>
          <cell r="AV108">
            <v>-2111.0459384159894</v>
          </cell>
          <cell r="AW108">
            <v>-354.75446911798633</v>
          </cell>
          <cell r="AX108">
            <v>-2423.7587493743031</v>
          </cell>
          <cell r="AZ108" t="str">
            <v>TR bei</v>
          </cell>
          <cell r="BA108">
            <v>-6319.7636828573131</v>
          </cell>
          <cell r="BB108">
            <v>5706.5406500000008</v>
          </cell>
          <cell r="BC108">
            <v>-88.681590000000142</v>
          </cell>
          <cell r="BD108">
            <v>-6821.2577888887945</v>
          </cell>
          <cell r="BE108">
            <v>-4327.8861126993488</v>
          </cell>
          <cell r="BF108">
            <v>-1942.4802526846543</v>
          </cell>
          <cell r="BG108">
            <v>-366.1217378362403</v>
          </cell>
          <cell r="BH108">
            <v>-1135.1955703952167</v>
          </cell>
          <cell r="BI108">
            <v>-441.16294445319733</v>
          </cell>
          <cell r="BJ108">
            <v>-1176.4199752747561</v>
          </cell>
          <cell r="BK108">
            <v>-987.76301609225754</v>
          </cell>
          <cell r="BL108">
            <v>-165.55244709050905</v>
          </cell>
          <cell r="BM108">
            <v>-23.104512091989349</v>
          </cell>
          <cell r="BN108">
            <v>-1064.6468909307146</v>
          </cell>
          <cell r="BO108">
            <v>-144.33899380922452</v>
          </cell>
          <cell r="BP108">
            <v>652.6062757305499</v>
          </cell>
          <cell r="BQ108">
            <v>1113.0339541223975</v>
          </cell>
          <cell r="BR108">
            <v>-460.42767839184739</v>
          </cell>
          <cell r="BS108">
            <v>-1077.4321701979238</v>
          </cell>
          <cell r="BT108">
            <v>-475.6482249242523</v>
          </cell>
          <cell r="BU108">
            <v>-1675.7054460420366</v>
          </cell>
          <cell r="BV108">
            <v>82.80788924421816</v>
          </cell>
          <cell r="BW108">
            <v>-5116.3649539685193</v>
          </cell>
          <cell r="BY108" t="str">
            <v>TR bei</v>
          </cell>
          <cell r="BZ108">
            <v>-1092.1747295619034</v>
          </cell>
          <cell r="CA108">
            <v>5595.544966200001</v>
          </cell>
          <cell r="CB108">
            <v>-112.40056999999979</v>
          </cell>
          <cell r="CC108">
            <v>-4252.9872115724338</v>
          </cell>
          <cell r="CD108">
            <v>-1436.1659085825261</v>
          </cell>
          <cell r="CE108">
            <v>-907.65360799798384</v>
          </cell>
          <cell r="CF108">
            <v>-177.20907777306127</v>
          </cell>
          <cell r="CG108">
            <v>-463.23105691760423</v>
          </cell>
          <cell r="CH108">
            <v>-267.2134733073184</v>
          </cell>
          <cell r="CI108">
            <v>-566.04884625106297</v>
          </cell>
          <cell r="CJ108">
            <v>-469.77869761573527</v>
          </cell>
          <cell r="CK108">
            <v>-86.524097466447969</v>
          </cell>
          <cell r="CL108">
            <v>-9.7460511688796014</v>
          </cell>
          <cell r="CM108">
            <v>99.101874888399664</v>
          </cell>
          <cell r="CN108">
            <v>-61.565329221879068</v>
          </cell>
          <cell r="CO108">
            <v>-797.82932280618184</v>
          </cell>
          <cell r="CP108">
            <v>-309.20527803369419</v>
          </cell>
          <cell r="CQ108">
            <v>-488.62404477248748</v>
          </cell>
          <cell r="CR108">
            <v>-509.46054820442532</v>
          </cell>
          <cell r="CS108">
            <v>-337.70270857391955</v>
          </cell>
          <cell r="CT108">
            <v>-1178.324320353996</v>
          </cell>
          <cell r="CU108">
            <v>6.495596948614093</v>
          </cell>
          <cell r="CV108">
            <v>-2322.3319141894708</v>
          </cell>
        </row>
        <row r="109">
          <cell r="B109" t="str">
            <v>TT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 t="str">
            <v>TT</v>
          </cell>
          <cell r="AB109">
            <v>0</v>
          </cell>
          <cell r="AE109">
            <v>0</v>
          </cell>
          <cell r="AF109">
            <v>0</v>
          </cell>
          <cell r="AG109">
            <v>0</v>
          </cell>
          <cell r="AK109">
            <v>0</v>
          </cell>
          <cell r="AQ109">
            <v>0</v>
          </cell>
          <cell r="AW109">
            <v>0</v>
          </cell>
          <cell r="AX109">
            <v>0</v>
          </cell>
          <cell r="AZ109" t="str">
            <v>TT</v>
          </cell>
          <cell r="BA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0</v>
          </cell>
          <cell r="BV109">
            <v>0</v>
          </cell>
          <cell r="BW109">
            <v>0</v>
          </cell>
          <cell r="BY109" t="str">
            <v>TT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O109">
            <v>0</v>
          </cell>
          <cell r="CP109">
            <v>0</v>
          </cell>
          <cell r="CQ109">
            <v>0</v>
          </cell>
          <cell r="CT109">
            <v>0</v>
          </cell>
          <cell r="CU109">
            <v>0</v>
          </cell>
          <cell r="CV109">
            <v>0</v>
          </cell>
        </row>
        <row r="110">
          <cell r="B110" t="str">
            <v>FC</v>
          </cell>
          <cell r="C110">
            <v>-5158.2354865044135</v>
          </cell>
          <cell r="D110">
            <v>-1251.2126415110899</v>
          </cell>
          <cell r="E110">
            <v>0</v>
          </cell>
          <cell r="F110">
            <v>-3274.2228449933232</v>
          </cell>
          <cell r="G110">
            <v>-1722.8567512279187</v>
          </cell>
          <cell r="H110">
            <v>-724.03960079624551</v>
          </cell>
          <cell r="I110">
            <v>-62.719785148730999</v>
          </cell>
          <cell r="J110">
            <v>-477.02901961219715</v>
          </cell>
          <cell r="K110">
            <v>-184.29079603531738</v>
          </cell>
          <cell r="L110">
            <v>-679.01423735249728</v>
          </cell>
          <cell r="M110">
            <v>-530.61002709471347</v>
          </cell>
          <cell r="N110">
            <v>-126.72074304285495</v>
          </cell>
          <cell r="O110">
            <v>-21.683467214928818</v>
          </cell>
          <cell r="P110">
            <v>-236.61018478279598</v>
          </cell>
          <cell r="Q110">
            <v>-83.192728296379869</v>
          </cell>
          <cell r="R110">
            <v>-357.28711712104536</v>
          </cell>
          <cell r="S110">
            <v>-353.94711712104538</v>
          </cell>
          <cell r="T110">
            <v>-3.34</v>
          </cell>
          <cell r="U110">
            <v>-594.47126121914016</v>
          </cell>
          <cell r="V110">
            <v>-193.66115739067203</v>
          </cell>
          <cell r="W110">
            <v>-382.14</v>
          </cell>
          <cell r="X110">
            <v>-23.806558034546743</v>
          </cell>
          <cell r="Y110">
            <v>-632.79999999999995</v>
          </cell>
          <cell r="AA110" t="str">
            <v>FC</v>
          </cell>
          <cell r="AB110">
            <v>-2236.1281698377306</v>
          </cell>
          <cell r="AC110">
            <v>-337</v>
          </cell>
          <cell r="AE110">
            <v>-1493.1281698377306</v>
          </cell>
          <cell r="AF110">
            <v>-824.76044790812148</v>
          </cell>
          <cell r="AG110">
            <v>-392</v>
          </cell>
          <cell r="AH110">
            <v>-29</v>
          </cell>
          <cell r="AI110">
            <v>-282</v>
          </cell>
          <cell r="AJ110">
            <v>-81</v>
          </cell>
          <cell r="AK110">
            <v>-211</v>
          </cell>
          <cell r="AL110">
            <v>-159</v>
          </cell>
          <cell r="AM110">
            <v>-45</v>
          </cell>
          <cell r="AN110">
            <v>-7</v>
          </cell>
          <cell r="AO110">
            <v>-162.61695340863855</v>
          </cell>
          <cell r="AP110">
            <v>-59.143494499482976</v>
          </cell>
          <cell r="AQ110">
            <v>-158</v>
          </cell>
          <cell r="AR110">
            <v>-166</v>
          </cell>
          <cell r="AS110">
            <v>8</v>
          </cell>
          <cell r="AT110">
            <v>-253</v>
          </cell>
          <cell r="AU110">
            <v>-113.36772192960926</v>
          </cell>
          <cell r="AV110">
            <v>-144</v>
          </cell>
          <cell r="AW110">
            <v>0</v>
          </cell>
          <cell r="AX110">
            <v>-406</v>
          </cell>
          <cell r="AZ110" t="str">
            <v>FC</v>
          </cell>
          <cell r="BA110">
            <v>-1104.0840166666821</v>
          </cell>
          <cell r="BB110">
            <v>-366</v>
          </cell>
          <cell r="BC110">
            <v>0</v>
          </cell>
          <cell r="BD110">
            <v>-612.68401666668206</v>
          </cell>
          <cell r="BE110">
            <v>-272</v>
          </cell>
          <cell r="BF110">
            <v>-146</v>
          </cell>
          <cell r="BG110">
            <v>-11.188723303436882</v>
          </cell>
          <cell r="BH110">
            <v>-96.795046381476439</v>
          </cell>
          <cell r="BI110">
            <v>-38.01623031508668</v>
          </cell>
          <cell r="BJ110">
            <v>-65</v>
          </cell>
          <cell r="BK110">
            <v>-52</v>
          </cell>
          <cell r="BL110">
            <v>-11.05</v>
          </cell>
          <cell r="BM110">
            <v>-1.95</v>
          </cell>
          <cell r="BN110">
            <v>-50</v>
          </cell>
          <cell r="BO110">
            <v>-11</v>
          </cell>
          <cell r="BP110">
            <v>-112.52538824229951</v>
          </cell>
          <cell r="BQ110">
            <v>-106.25538824229952</v>
          </cell>
          <cell r="BR110">
            <v>-6.27</v>
          </cell>
          <cell r="BS110">
            <v>-48</v>
          </cell>
          <cell r="BT110">
            <v>-35</v>
          </cell>
          <cell r="BU110">
            <v>-131.66999999999999</v>
          </cell>
          <cell r="BV110">
            <v>-13.488628424382513</v>
          </cell>
          <cell r="BW110">
            <v>-125.4</v>
          </cell>
          <cell r="BY110" t="str">
            <v>FC</v>
          </cell>
          <cell r="BZ110">
            <v>-1818.0232999999998</v>
          </cell>
          <cell r="CA110">
            <v>-548.21264151108994</v>
          </cell>
          <cell r="CB110">
            <v>0</v>
          </cell>
          <cell r="CC110">
            <v>-1168.4106584889098</v>
          </cell>
          <cell r="CD110">
            <v>-626.09630331979702</v>
          </cell>
          <cell r="CE110">
            <v>-186.03960079624554</v>
          </cell>
          <cell r="CF110">
            <v>-22.531061845294118</v>
          </cell>
          <cell r="CG110">
            <v>-98.233973230720721</v>
          </cell>
          <cell r="CH110">
            <v>-65.274565720230697</v>
          </cell>
          <cell r="CI110">
            <v>-403.01423735249722</v>
          </cell>
          <cell r="CJ110">
            <v>-319.61002709471347</v>
          </cell>
          <cell r="CK110">
            <v>-70.670743042854951</v>
          </cell>
          <cell r="CL110">
            <v>-12.733467214928817</v>
          </cell>
          <cell r="CM110">
            <v>-23.993231374157439</v>
          </cell>
          <cell r="CN110">
            <v>-13.049233796896885</v>
          </cell>
          <cell r="CO110">
            <v>-86.761728878745828</v>
          </cell>
          <cell r="CP110">
            <v>-81.691728878745835</v>
          </cell>
          <cell r="CQ110">
            <v>-5.07</v>
          </cell>
          <cell r="CR110">
            <v>-293.47126121914016</v>
          </cell>
          <cell r="CS110">
            <v>-45.293435461062742</v>
          </cell>
          <cell r="CT110">
            <v>-106.47</v>
          </cell>
          <cell r="CU110">
            <v>-10.31792961016423</v>
          </cell>
          <cell r="CV110">
            <v>-101.4</v>
          </cell>
        </row>
        <row r="111">
          <cell r="B111" t="str">
            <v>TC bei</v>
          </cell>
          <cell r="C111">
            <v>-18595.981478923633</v>
          </cell>
          <cell r="D111">
            <v>14938.85646468891</v>
          </cell>
          <cell r="E111">
            <v>-532.83173999999963</v>
          </cell>
          <cell r="F111">
            <v>-22506.750586080252</v>
          </cell>
          <cell r="G111">
            <v>-10996.83170194356</v>
          </cell>
          <cell r="H111">
            <v>-5682.8861546244507</v>
          </cell>
          <cell r="I111">
            <v>-985.87399017047915</v>
          </cell>
          <cell r="J111">
            <v>-3362.5030660233192</v>
          </cell>
          <cell r="K111">
            <v>-1334.5090984306521</v>
          </cell>
          <cell r="L111">
            <v>-3293.4589906729084</v>
          </cell>
          <cell r="M111">
            <v>-2726.7628880084553</v>
          </cell>
          <cell r="N111">
            <v>-508.01960316825335</v>
          </cell>
          <cell r="O111">
            <v>-58.676499496198069</v>
          </cell>
          <cell r="P111">
            <v>-1607.1374026477308</v>
          </cell>
          <cell r="Q111">
            <v>-413.34915399846983</v>
          </cell>
          <cell r="R111">
            <v>-745.32570979183129</v>
          </cell>
          <cell r="S111">
            <v>638.94565925632548</v>
          </cell>
          <cell r="T111">
            <v>-1384.2713690481567</v>
          </cell>
          <cell r="U111">
            <v>-3567.2829050638925</v>
          </cell>
          <cell r="V111">
            <v>-1560.837023509243</v>
          </cell>
          <cell r="W111">
            <v>-5347.2157048120262</v>
          </cell>
          <cell r="X111">
            <v>-289.2575409597008</v>
          </cell>
          <cell r="Y111">
            <v>-10495.255617532292</v>
          </cell>
          <cell r="AA111" t="str">
            <v>TC bei</v>
          </cell>
          <cell r="AB111">
            <v>-8261.9357498377303</v>
          </cell>
          <cell r="AC111">
            <v>4550.9834899999987</v>
          </cell>
          <cell r="AD111">
            <v>-331.74958000000015</v>
          </cell>
          <cell r="AE111">
            <v>-9651.4109104634263</v>
          </cell>
          <cell r="AF111">
            <v>-4334.6833773418857</v>
          </cell>
          <cell r="AG111">
            <v>-2500.7126931455668</v>
          </cell>
          <cell r="AH111">
            <v>-408.8233894124466</v>
          </cell>
          <cell r="AI111">
            <v>-1569.0474190983009</v>
          </cell>
          <cell r="AJ111">
            <v>-522.84188463481905</v>
          </cell>
          <cell r="AK111">
            <v>-1082.9759317945916</v>
          </cell>
          <cell r="AL111">
            <v>-897.6111472057496</v>
          </cell>
          <cell r="AM111">
            <v>-174.22231556844147</v>
          </cell>
          <cell r="AN111">
            <v>-11.142469020400291</v>
          </cell>
          <cell r="AO111">
            <v>-567.59915523125846</v>
          </cell>
          <cell r="AP111">
            <v>-183.3955971704695</v>
          </cell>
          <cell r="AQ111">
            <v>-400.81554559515371</v>
          </cell>
          <cell r="AR111">
            <v>23.06410028866776</v>
          </cell>
          <cell r="AS111">
            <v>-423.87964588382192</v>
          </cell>
          <cell r="AT111">
            <v>-1638.9189254424025</v>
          </cell>
          <cell r="AU111">
            <v>-667.19265455000868</v>
          </cell>
          <cell r="AV111">
            <v>-2255.0459384159894</v>
          </cell>
          <cell r="AW111">
            <v>-354.75446911798633</v>
          </cell>
          <cell r="AX111">
            <v>-2829.7587493743031</v>
          </cell>
          <cell r="AZ111" t="str">
            <v>TC bei</v>
          </cell>
          <cell r="BA111">
            <v>-7423.8476995239935</v>
          </cell>
          <cell r="BB111">
            <v>5340.5406500000008</v>
          </cell>
          <cell r="BC111">
            <v>-88.681590000000142</v>
          </cell>
          <cell r="BD111">
            <v>-7433.9418055554752</v>
          </cell>
          <cell r="BE111">
            <v>-4599.8861126993488</v>
          </cell>
          <cell r="BF111">
            <v>-2088.4802526846543</v>
          </cell>
          <cell r="BG111">
            <v>-377.31046113967716</v>
          </cell>
          <cell r="BH111">
            <v>-1231.9906167766931</v>
          </cell>
          <cell r="BI111">
            <v>-479.17917476828399</v>
          </cell>
          <cell r="BJ111">
            <v>-1241.4199752747561</v>
          </cell>
          <cell r="BK111">
            <v>-1039.7630160922577</v>
          </cell>
          <cell r="BL111">
            <v>-176.60244709050906</v>
          </cell>
          <cell r="BM111">
            <v>-25.054512091989348</v>
          </cell>
          <cell r="BN111">
            <v>-1114.6468909307146</v>
          </cell>
          <cell r="BO111">
            <v>-155.33899380922452</v>
          </cell>
          <cell r="BP111">
            <v>540.08088748825037</v>
          </cell>
          <cell r="BQ111">
            <v>1006.778565880098</v>
          </cell>
          <cell r="BR111">
            <v>-466.69767839184738</v>
          </cell>
          <cell r="BS111">
            <v>-1125.4321701979238</v>
          </cell>
          <cell r="BT111">
            <v>-510.6482249242523</v>
          </cell>
          <cell r="BU111">
            <v>-1807.3754460420366</v>
          </cell>
          <cell r="BV111">
            <v>69.319260819835648</v>
          </cell>
          <cell r="BW111">
            <v>-5241.764953968519</v>
          </cell>
          <cell r="BY111" t="str">
            <v>TC bei</v>
          </cell>
          <cell r="BZ111">
            <v>-2910.1980295619046</v>
          </cell>
          <cell r="CA111">
            <v>5047.3323246889113</v>
          </cell>
          <cell r="CB111">
            <v>-112.40056999999979</v>
          </cell>
          <cell r="CC111">
            <v>-5421.3978700613452</v>
          </cell>
          <cell r="CD111">
            <v>-2062.2622119023235</v>
          </cell>
          <cell r="CE111">
            <v>-1093.6932087942296</v>
          </cell>
          <cell r="CF111">
            <v>-199.74013961835539</v>
          </cell>
          <cell r="CG111">
            <v>-561.46503014832501</v>
          </cell>
          <cell r="CH111">
            <v>-332.48803902754912</v>
          </cell>
          <cell r="CI111">
            <v>-969.06308360356024</v>
          </cell>
          <cell r="CJ111">
            <v>-789.38872471044874</v>
          </cell>
          <cell r="CK111">
            <v>-157.19484050930294</v>
          </cell>
          <cell r="CL111">
            <v>-22.479518383808418</v>
          </cell>
          <cell r="CM111">
            <v>75.108643514242232</v>
          </cell>
          <cell r="CN111">
            <v>-74.614563018775954</v>
          </cell>
          <cell r="CO111">
            <v>-884.59105168492761</v>
          </cell>
          <cell r="CP111">
            <v>-390.89700691244002</v>
          </cell>
          <cell r="CQ111">
            <v>-493.69404477248747</v>
          </cell>
          <cell r="CR111">
            <v>-802.93180942356548</v>
          </cell>
          <cell r="CS111">
            <v>-382.99614403498231</v>
          </cell>
          <cell r="CT111">
            <v>-1284.794320353996</v>
          </cell>
          <cell r="CU111">
            <v>-3.8223326615501367</v>
          </cell>
          <cell r="CV111">
            <v>-2423.7319141894709</v>
          </cell>
        </row>
        <row r="113">
          <cell r="AA113" t="str">
            <v>Jul 01</v>
          </cell>
          <cell r="AB113" t="str">
            <v>Unilever Bestfoods Total</v>
          </cell>
          <cell r="AC113" t="str">
            <v>Unilever Bestfoods Foodservice</v>
          </cell>
          <cell r="AD113" t="str">
            <v>Unilever Bestfoods Export</v>
          </cell>
          <cell r="AE113" t="str">
            <v>Unilever Bestfoods Retail exc. JH</v>
          </cell>
          <cell r="AF113" t="str">
            <v>Knorr</v>
          </cell>
          <cell r="AG113" t="str">
            <v>Knorr Bouillon</v>
          </cell>
          <cell r="AH113" t="str">
            <v>Bouillon Cube</v>
          </cell>
          <cell r="AI113" t="str">
            <v>Bouillon Powder</v>
          </cell>
          <cell r="AJ113" t="str">
            <v>Bouillon Essence</v>
          </cell>
          <cell r="AK113" t="str">
            <v>Knorr Sauce</v>
          </cell>
          <cell r="AL113" t="str">
            <v>Sauce-Soy Sauce</v>
          </cell>
          <cell r="AM113" t="str">
            <v>Sauce-Ketchup</v>
          </cell>
          <cell r="AN113" t="str">
            <v>Sauce-Other Sauce</v>
          </cell>
          <cell r="AO113" t="str">
            <v>Knorr Soup</v>
          </cell>
          <cell r="AP113" t="str">
            <v>Knorr Other</v>
          </cell>
          <cell r="AQ113" t="str">
            <v>Lipton</v>
          </cell>
          <cell r="AR113" t="str">
            <v>Lipton Leaf Tea</v>
          </cell>
          <cell r="AS113" t="str">
            <v>Lipton RTD</v>
          </cell>
          <cell r="AT113" t="str">
            <v>Skippy</v>
          </cell>
          <cell r="AU113" t="str">
            <v>Hellmann's</v>
          </cell>
          <cell r="AV113" t="str">
            <v>Laocai</v>
          </cell>
          <cell r="AW113" t="str">
            <v>Rickshaw</v>
          </cell>
          <cell r="AX113" t="str">
            <v>Jinghua</v>
          </cell>
          <cell r="AZ113" t="str">
            <v>Aug 01</v>
          </cell>
          <cell r="BA113" t="str">
            <v>Unilever Bestfoods Total</v>
          </cell>
          <cell r="BB113" t="str">
            <v>Unilever Bestfoods Foodservice</v>
          </cell>
          <cell r="BC113" t="str">
            <v>Unilever Bestfoods Export</v>
          </cell>
          <cell r="BD113" t="str">
            <v>Unilever Bestfoods Retail exc. JH</v>
          </cell>
          <cell r="BE113" t="str">
            <v>Knorr</v>
          </cell>
          <cell r="BF113" t="str">
            <v>Knorr Bouillon</v>
          </cell>
          <cell r="BG113" t="str">
            <v>Bouillon Cube</v>
          </cell>
          <cell r="BH113" t="str">
            <v>Bouillon Powder</v>
          </cell>
          <cell r="BI113" t="str">
            <v>Bouillon Essence</v>
          </cell>
          <cell r="BJ113" t="str">
            <v>Knorr Sauce</v>
          </cell>
          <cell r="BK113" t="str">
            <v>Sauce-Soy Sauce</v>
          </cell>
          <cell r="BL113" t="str">
            <v>Sauce-Ketchup</v>
          </cell>
          <cell r="BM113" t="str">
            <v>Sauce-Other Sauce</v>
          </cell>
          <cell r="BN113" t="str">
            <v>Knorr Soup</v>
          </cell>
          <cell r="BO113" t="str">
            <v>Knorr Other</v>
          </cell>
          <cell r="BP113" t="str">
            <v>Lipton</v>
          </cell>
          <cell r="BQ113" t="str">
            <v>Lipton Leaf Tea</v>
          </cell>
          <cell r="BR113" t="str">
            <v>Lipton RTD</v>
          </cell>
          <cell r="BS113" t="str">
            <v>Skippy</v>
          </cell>
          <cell r="BT113" t="str">
            <v>Hellmann's</v>
          </cell>
          <cell r="BU113" t="str">
            <v>Laocai</v>
          </cell>
          <cell r="BV113" t="str">
            <v>Rickshaw</v>
          </cell>
          <cell r="BW113" t="str">
            <v>Jinghua</v>
          </cell>
          <cell r="BY113" t="str">
            <v>Sep 01</v>
          </cell>
          <cell r="BZ113" t="str">
            <v>Unilever Bestfoods Total</v>
          </cell>
          <cell r="CA113" t="str">
            <v>Unilever Bestfoods Foodservice</v>
          </cell>
          <cell r="CB113" t="str">
            <v>Unilever Bestfoods Export</v>
          </cell>
          <cell r="CC113" t="str">
            <v>Unilever Bestfoods Retail exc. JH</v>
          </cell>
          <cell r="CD113" t="str">
            <v>Knorr</v>
          </cell>
          <cell r="CE113" t="str">
            <v>Knorr Bouillon</v>
          </cell>
          <cell r="CF113" t="str">
            <v>Bouillon Cube</v>
          </cell>
          <cell r="CG113" t="str">
            <v>Bouillon Powder</v>
          </cell>
          <cell r="CH113" t="str">
            <v>Bouillon Essence</v>
          </cell>
          <cell r="CI113" t="str">
            <v>Knorr Sauce</v>
          </cell>
          <cell r="CJ113" t="str">
            <v>Sauce-Soy Sauce</v>
          </cell>
          <cell r="CK113" t="str">
            <v>Sauce-Ketchup</v>
          </cell>
          <cell r="CL113" t="str">
            <v>Sauce-Other Sauce</v>
          </cell>
          <cell r="CM113" t="str">
            <v>Knorr Soup</v>
          </cell>
          <cell r="CN113" t="str">
            <v>Knorr Other</v>
          </cell>
          <cell r="CO113" t="str">
            <v>Lipton</v>
          </cell>
          <cell r="CP113" t="str">
            <v>Lipton Leaf Tea</v>
          </cell>
          <cell r="CQ113" t="str">
            <v>Lipton RTD</v>
          </cell>
          <cell r="CR113" t="str">
            <v>Skippy</v>
          </cell>
          <cell r="CS113" t="str">
            <v>Hellmann's</v>
          </cell>
          <cell r="CT113" t="str">
            <v>Laocai</v>
          </cell>
          <cell r="CU113" t="str">
            <v>Rickshaw</v>
          </cell>
          <cell r="CV113" t="str">
            <v>Jinghua</v>
          </cell>
        </row>
        <row r="115">
          <cell r="AA115" t="str">
            <v>Volume</v>
          </cell>
          <cell r="AB115">
            <v>4773.3050700000003</v>
          </cell>
          <cell r="AC115">
            <v>1459</v>
          </cell>
          <cell r="AD115">
            <v>283</v>
          </cell>
          <cell r="AE115">
            <v>3001.1350699999998</v>
          </cell>
          <cell r="AF115">
            <v>726.08404999999993</v>
          </cell>
          <cell r="AG115">
            <v>205.22143999999997</v>
          </cell>
          <cell r="AH115">
            <v>9.2480399999999996</v>
          </cell>
          <cell r="AI115">
            <v>97.462559999999996</v>
          </cell>
          <cell r="AJ115">
            <v>98.510839999999988</v>
          </cell>
          <cell r="AK115">
            <v>470.17782000000005</v>
          </cell>
          <cell r="AL115">
            <v>427.53378516279071</v>
          </cell>
          <cell r="AM115">
            <v>38.270287674418604</v>
          </cell>
          <cell r="AN115">
            <v>4.3737471627906981</v>
          </cell>
          <cell r="AO115">
            <v>37.934229999999999</v>
          </cell>
          <cell r="AP115">
            <v>12.75056</v>
          </cell>
          <cell r="AQ115">
            <v>245.578</v>
          </cell>
          <cell r="AR115">
            <v>86.822000000000003</v>
          </cell>
          <cell r="AS115">
            <v>158.756</v>
          </cell>
          <cell r="AT115">
            <v>130.41942</v>
          </cell>
          <cell r="AU115">
            <v>37.150599999999997</v>
          </cell>
          <cell r="AV115">
            <v>1852.067</v>
          </cell>
          <cell r="AW115">
            <v>9.8360000000000003</v>
          </cell>
          <cell r="AX115">
            <v>30.17</v>
          </cell>
          <cell r="AZ115" t="str">
            <v>Volume</v>
          </cell>
          <cell r="BA115">
            <v>4820.4437799999996</v>
          </cell>
          <cell r="BB115">
            <v>1618</v>
          </cell>
          <cell r="BC115">
            <v>283</v>
          </cell>
          <cell r="BD115">
            <v>2882.4437800000001</v>
          </cell>
          <cell r="BE115">
            <v>881.50223999999992</v>
          </cell>
          <cell r="BF115">
            <v>156.96029999999999</v>
          </cell>
          <cell r="BG115">
            <v>9.9277999999999995</v>
          </cell>
          <cell r="BH115">
            <v>39.170169999999999</v>
          </cell>
          <cell r="BI115">
            <v>107.86232999999999</v>
          </cell>
          <cell r="BJ115">
            <v>661.29575</v>
          </cell>
          <cell r="BK115">
            <v>601.31776337209305</v>
          </cell>
          <cell r="BL115">
            <v>53.826398255813956</v>
          </cell>
          <cell r="BM115">
            <v>6.1515883720930233</v>
          </cell>
          <cell r="BN115">
            <v>45.734780000000001</v>
          </cell>
          <cell r="BO115">
            <v>17.511409999999998</v>
          </cell>
          <cell r="BP115">
            <v>151.4</v>
          </cell>
          <cell r="BQ115">
            <v>53.4</v>
          </cell>
          <cell r="BR115">
            <v>98</v>
          </cell>
          <cell r="BS115">
            <v>95.18386000000001</v>
          </cell>
          <cell r="BT115">
            <v>48.357680000000002</v>
          </cell>
          <cell r="BU115">
            <v>1694</v>
          </cell>
          <cell r="BV115">
            <v>12</v>
          </cell>
          <cell r="BW115">
            <v>37</v>
          </cell>
          <cell r="BY115" t="str">
            <v>Volume</v>
          </cell>
          <cell r="BZ115">
            <v>4925</v>
          </cell>
          <cell r="CA115">
            <v>1590</v>
          </cell>
          <cell r="CB115">
            <v>283</v>
          </cell>
          <cell r="CC115">
            <v>3039</v>
          </cell>
          <cell r="CD115">
            <v>753</v>
          </cell>
          <cell r="CE115">
            <v>206</v>
          </cell>
          <cell r="CF115">
            <v>11</v>
          </cell>
          <cell r="CG115">
            <v>84</v>
          </cell>
          <cell r="CH115">
            <v>111</v>
          </cell>
          <cell r="CI115">
            <v>458</v>
          </cell>
          <cell r="CJ115">
            <v>416.46046511627907</v>
          </cell>
          <cell r="CK115">
            <v>37.279069767441861</v>
          </cell>
          <cell r="CL115">
            <v>4.2604651162790699</v>
          </cell>
          <cell r="CM115">
            <v>54</v>
          </cell>
          <cell r="CN115">
            <v>35</v>
          </cell>
          <cell r="CO115">
            <v>115</v>
          </cell>
          <cell r="CP115">
            <v>49</v>
          </cell>
          <cell r="CQ115">
            <v>66</v>
          </cell>
          <cell r="CR115">
            <v>71</v>
          </cell>
          <cell r="CS115">
            <v>60</v>
          </cell>
          <cell r="CT115">
            <v>2029</v>
          </cell>
          <cell r="CU115">
            <v>11</v>
          </cell>
          <cell r="CV115">
            <v>13</v>
          </cell>
        </row>
        <row r="116">
          <cell r="AA116" t="str">
            <v>GSV</v>
          </cell>
          <cell r="AB116">
            <v>54470.335328142821</v>
          </cell>
          <cell r="AC116">
            <v>23076</v>
          </cell>
          <cell r="AD116">
            <v>2706</v>
          </cell>
          <cell r="AE116">
            <v>27113.803328142822</v>
          </cell>
          <cell r="AF116">
            <v>10425.370799030106</v>
          </cell>
          <cell r="AG116">
            <v>5995.6164094930909</v>
          </cell>
          <cell r="AH116">
            <v>275.59876774272146</v>
          </cell>
          <cell r="AI116">
            <v>4341.719488502521</v>
          </cell>
          <cell r="AJ116">
            <v>1378.2981532478486</v>
          </cell>
          <cell r="AK116">
            <v>2036.4657715434196</v>
          </cell>
          <cell r="AL116">
            <v>1593.5670323164925</v>
          </cell>
          <cell r="AM116">
            <v>378.85210781911161</v>
          </cell>
          <cell r="AN116">
            <v>64.04663140781544</v>
          </cell>
          <cell r="AO116">
            <v>2115.4317992909782</v>
          </cell>
          <cell r="AP116">
            <v>277.85681870261828</v>
          </cell>
          <cell r="AQ116">
            <v>5450.8179999999993</v>
          </cell>
          <cell r="AR116">
            <v>4711.1409999999996</v>
          </cell>
          <cell r="AS116">
            <v>739.67700000000002</v>
          </cell>
          <cell r="AT116">
            <v>3337.6500552579178</v>
          </cell>
          <cell r="AU116">
            <v>672.53147385479576</v>
          </cell>
          <cell r="AV116">
            <v>6564.5130000000008</v>
          </cell>
          <cell r="AW116">
            <v>662.92</v>
          </cell>
          <cell r="AX116">
            <v>1574.5319999999999</v>
          </cell>
          <cell r="AZ116" t="str">
            <v>GSV</v>
          </cell>
          <cell r="BA116">
            <v>56185.625149999993</v>
          </cell>
          <cell r="BB116">
            <v>26367</v>
          </cell>
          <cell r="BC116">
            <v>3280</v>
          </cell>
          <cell r="BD116">
            <v>24729.158149999996</v>
          </cell>
          <cell r="BE116">
            <v>8817.0487499508527</v>
          </cell>
          <cell r="BF116">
            <v>3490.1267694469034</v>
          </cell>
          <cell r="BG116">
            <v>319.05807350671557</v>
          </cell>
          <cell r="BH116">
            <v>1641.3505826979224</v>
          </cell>
          <cell r="BI116">
            <v>1529.7181132422652</v>
          </cell>
          <cell r="BJ116">
            <v>2578.4271940570743</v>
          </cell>
          <cell r="BK116">
            <v>2062.9668471002256</v>
          </cell>
          <cell r="BL116">
            <v>453.56008695111348</v>
          </cell>
          <cell r="BM116">
            <v>61.900260005735092</v>
          </cell>
          <cell r="BN116">
            <v>2355.9899178923943</v>
          </cell>
          <cell r="BO116">
            <v>392.50486855448133</v>
          </cell>
          <cell r="BP116">
            <v>5854.9790000000003</v>
          </cell>
          <cell r="BQ116">
            <v>5369.9250000000002</v>
          </cell>
          <cell r="BR116">
            <v>485.05399999999997</v>
          </cell>
          <cell r="BS116">
            <v>2213.7276981510167</v>
          </cell>
          <cell r="BT116">
            <v>1031.3897018981302</v>
          </cell>
          <cell r="BU116">
            <v>6033.4920000000002</v>
          </cell>
          <cell r="BV116">
            <v>778.52100000000007</v>
          </cell>
          <cell r="BW116">
            <v>1809.4669999999999</v>
          </cell>
          <cell r="BY116" t="str">
            <v>GSV</v>
          </cell>
          <cell r="BZ116">
            <v>52467.709739362443</v>
          </cell>
          <cell r="CA116">
            <v>24783</v>
          </cell>
          <cell r="CB116">
            <v>3031</v>
          </cell>
          <cell r="CC116">
            <v>23714.55173936244</v>
          </cell>
          <cell r="CD116">
            <v>9309.5712308153616</v>
          </cell>
          <cell r="CE116">
            <v>4537.3498919590866</v>
          </cell>
          <cell r="CF116">
            <v>331.43227135304357</v>
          </cell>
          <cell r="CG116">
            <v>2675.4545333049955</v>
          </cell>
          <cell r="CH116">
            <v>1530.4630873010472</v>
          </cell>
          <cell r="CI116">
            <v>1940.962</v>
          </cell>
          <cell r="CJ116">
            <v>1349.268</v>
          </cell>
          <cell r="CK116">
            <v>506.37299999999999</v>
          </cell>
          <cell r="CL116">
            <v>85.320999999999998</v>
          </cell>
          <cell r="CM116">
            <v>2424.0415785008872</v>
          </cell>
          <cell r="CN116">
            <v>407.21776035538824</v>
          </cell>
          <cell r="CO116">
            <v>4536.59</v>
          </cell>
          <cell r="CP116">
            <v>4279.3280000000004</v>
          </cell>
          <cell r="CQ116">
            <v>257.262</v>
          </cell>
          <cell r="CR116">
            <v>1541.0422186385447</v>
          </cell>
          <cell r="CS116">
            <v>1150.7082899085335</v>
          </cell>
          <cell r="CT116">
            <v>6378.79</v>
          </cell>
          <cell r="CU116">
            <v>797.85</v>
          </cell>
          <cell r="CV116">
            <v>939.15800000000002</v>
          </cell>
        </row>
        <row r="117">
          <cell r="AA117" t="str">
            <v>PPR</v>
          </cell>
          <cell r="AB117">
            <v>-2464.5887905308969</v>
          </cell>
          <cell r="AC117">
            <v>-1021</v>
          </cell>
          <cell r="AE117">
            <v>-1357.5562371215963</v>
          </cell>
          <cell r="AF117">
            <v>-743.26416243010772</v>
          </cell>
          <cell r="AG117">
            <v>-459.03425429309152</v>
          </cell>
          <cell r="AH117">
            <v>-21.37480554272145</v>
          </cell>
          <cell r="AI117">
            <v>-330.76181910252154</v>
          </cell>
          <cell r="AJ117">
            <v>-106.8976296478485</v>
          </cell>
          <cell r="AK117">
            <v>-138.63172754341963</v>
          </cell>
          <cell r="AL117">
            <v>-108.48154372800641</v>
          </cell>
          <cell r="AM117">
            <v>-25.79023076367455</v>
          </cell>
          <cell r="AN117">
            <v>-4.3599530517386782</v>
          </cell>
          <cell r="AO117">
            <v>-124.66870739097826</v>
          </cell>
          <cell r="AP117">
            <v>-20.929473202618261</v>
          </cell>
          <cell r="AQ117">
            <v>-138.97583070411002</v>
          </cell>
          <cell r="AR117">
            <v>-128.89667285326848</v>
          </cell>
          <cell r="AS117">
            <v>-10.079157850841547</v>
          </cell>
          <cell r="AT117">
            <v>-179.13113765791741</v>
          </cell>
          <cell r="AU117">
            <v>-49.600587854795755</v>
          </cell>
          <cell r="AV117">
            <v>-225.96076947036283</v>
          </cell>
          <cell r="AW117">
            <v>-20.623749004302464</v>
          </cell>
          <cell r="AX117">
            <v>-86.032553409300391</v>
          </cell>
          <cell r="AZ117" t="str">
            <v>PPR</v>
          </cell>
          <cell r="BA117">
            <v>-794.92928000000006</v>
          </cell>
          <cell r="BB117">
            <v>-398</v>
          </cell>
          <cell r="BD117">
            <v>-144.26319000000001</v>
          </cell>
          <cell r="BE117">
            <v>-43.296409950852798</v>
          </cell>
          <cell r="BF117">
            <v>-18.538429446903116</v>
          </cell>
          <cell r="BG117">
            <v>-1.4400735067156012</v>
          </cell>
          <cell r="BH117">
            <v>-9.037242697922478</v>
          </cell>
          <cell r="BI117">
            <v>-8.0611132422650353</v>
          </cell>
          <cell r="BJ117">
            <v>-11.98219405707426</v>
          </cell>
          <cell r="BK117">
            <v>-9.5868012687110937</v>
          </cell>
          <cell r="BL117">
            <v>-2.1077364491492476</v>
          </cell>
          <cell r="BM117">
            <v>-0.2876563392139172</v>
          </cell>
          <cell r="BN117">
            <v>-10.713917892394099</v>
          </cell>
          <cell r="BO117">
            <v>-2.0618685544813204</v>
          </cell>
          <cell r="BP117">
            <v>35.392709999999994</v>
          </cell>
          <cell r="BQ117">
            <v>38.770109999999995</v>
          </cell>
          <cell r="BR117">
            <v>-3.3774000000000002</v>
          </cell>
          <cell r="BS117">
            <v>-8.7076981510170128</v>
          </cell>
          <cell r="BT117">
            <v>-5.3917018981301919</v>
          </cell>
          <cell r="BU117">
            <v>-152.71764999999999</v>
          </cell>
          <cell r="BV117">
            <v>30.457560000000001</v>
          </cell>
          <cell r="BW117">
            <v>-252.66609</v>
          </cell>
          <cell r="BY117" t="str">
            <v>PPR</v>
          </cell>
          <cell r="BZ117">
            <v>-1058.7826286445818</v>
          </cell>
          <cell r="CA117">
            <v>-628</v>
          </cell>
          <cell r="CC117">
            <v>-413.92662864458168</v>
          </cell>
          <cell r="CD117">
            <v>-102.01012009750362</v>
          </cell>
          <cell r="CE117">
            <v>-50.020891959086057</v>
          </cell>
          <cell r="CF117">
            <v>-3.6232713530435223</v>
          </cell>
          <cell r="CG117">
            <v>-29.727533304995408</v>
          </cell>
          <cell r="CH117">
            <v>-16.670087301047126</v>
          </cell>
          <cell r="CI117">
            <v>-21.090889282142374</v>
          </cell>
          <cell r="CJ117">
            <v>-14.661421501264671</v>
          </cell>
          <cell r="CK117">
            <v>-5.5023523791121516</v>
          </cell>
          <cell r="CL117">
            <v>-0.92711540176555207</v>
          </cell>
          <cell r="CM117">
            <v>-26.458578500886976</v>
          </cell>
          <cell r="CN117">
            <v>-4.4397603553882155</v>
          </cell>
          <cell r="CO117">
            <v>-103.30200000000001</v>
          </cell>
          <cell r="CP117">
            <v>-97.411000000000001</v>
          </cell>
          <cell r="CQ117">
            <v>-5.891</v>
          </cell>
          <cell r="CR117">
            <v>-16.798218638544544</v>
          </cell>
          <cell r="CS117">
            <v>-12.545289908533533</v>
          </cell>
          <cell r="CT117">
            <v>-168.65</v>
          </cell>
          <cell r="CU117">
            <v>-10.621</v>
          </cell>
          <cell r="CV117">
            <v>-16.856000000000002</v>
          </cell>
        </row>
        <row r="118">
          <cell r="AA118" t="str">
            <v>TPR-T</v>
          </cell>
          <cell r="AB118">
            <v>-1730.5414951035557</v>
          </cell>
          <cell r="AC118">
            <v>-701</v>
          </cell>
          <cell r="AE118">
            <v>-920.21467248005808</v>
          </cell>
          <cell r="AF118">
            <v>-617</v>
          </cell>
          <cell r="AG118">
            <v>-67</v>
          </cell>
          <cell r="AH118">
            <v>0</v>
          </cell>
          <cell r="AI118">
            <v>-67</v>
          </cell>
          <cell r="AJ118">
            <v>0</v>
          </cell>
          <cell r="AK118">
            <v>-113</v>
          </cell>
          <cell r="AL118">
            <v>-88.424307036247328</v>
          </cell>
          <cell r="AM118">
            <v>-21.021855010660978</v>
          </cell>
          <cell r="AN118">
            <v>-3.5538379530916848</v>
          </cell>
          <cell r="AO118">
            <v>-429</v>
          </cell>
          <cell r="AP118">
            <v>-8</v>
          </cell>
          <cell r="AQ118">
            <v>-199.98831325224123</v>
          </cell>
          <cell r="AR118">
            <v>-170.62590134846232</v>
          </cell>
          <cell r="AS118">
            <v>-29.362411903778906</v>
          </cell>
          <cell r="AT118">
            <v>-36</v>
          </cell>
          <cell r="AU118">
            <v>-5</v>
          </cell>
          <cell r="AV118">
            <v>-60.424586934177185</v>
          </cell>
          <cell r="AW118">
            <v>-1.8017722936396527</v>
          </cell>
          <cell r="AX118">
            <v>-109.32682262349756</v>
          </cell>
          <cell r="AZ118" t="str">
            <v>TPR-T</v>
          </cell>
          <cell r="BA118">
            <v>-2718.1849299999999</v>
          </cell>
          <cell r="BB118">
            <v>-1107</v>
          </cell>
          <cell r="BD118">
            <v>-1497.9673399999997</v>
          </cell>
          <cell r="BE118">
            <v>-847.96733999999981</v>
          </cell>
          <cell r="BF118">
            <v>-77.967339999999922</v>
          </cell>
          <cell r="BG118">
            <v>-54</v>
          </cell>
          <cell r="BH118">
            <v>22.032660000000078</v>
          </cell>
          <cell r="BI118">
            <v>-46</v>
          </cell>
          <cell r="BJ118">
            <v>-372.99999999999989</v>
          </cell>
          <cell r="BK118">
            <v>-298.43256219991264</v>
          </cell>
          <cell r="BL118">
            <v>-65.612832824094284</v>
          </cell>
          <cell r="BM118">
            <v>-8.954604975993016</v>
          </cell>
          <cell r="BN118">
            <v>-384</v>
          </cell>
          <cell r="BO118">
            <v>-13</v>
          </cell>
          <cell r="BP118">
            <v>0</v>
          </cell>
          <cell r="BQ118">
            <v>0</v>
          </cell>
          <cell r="BR118">
            <v>0</v>
          </cell>
          <cell r="BS118">
            <v>-611</v>
          </cell>
          <cell r="BT118">
            <v>-39</v>
          </cell>
          <cell r="BU118">
            <v>0</v>
          </cell>
          <cell r="BV118">
            <v>0</v>
          </cell>
          <cell r="BW118">
            <v>-113.21759</v>
          </cell>
          <cell r="BY118" t="str">
            <v>TPR-T</v>
          </cell>
          <cell r="BZ118">
            <v>-570.29640618272117</v>
          </cell>
          <cell r="CA118">
            <v>-385</v>
          </cell>
          <cell r="CC118">
            <v>-130.99440618272109</v>
          </cell>
          <cell r="CD118">
            <v>-90.994406182721093</v>
          </cell>
          <cell r="CE118">
            <v>-17</v>
          </cell>
          <cell r="CF118">
            <v>-4</v>
          </cell>
          <cell r="CG118">
            <v>11</v>
          </cell>
          <cell r="CH118">
            <v>-24</v>
          </cell>
          <cell r="CI118">
            <v>-34.994406182721093</v>
          </cell>
          <cell r="CJ118">
            <v>-24.326510483640444</v>
          </cell>
          <cell r="CK118">
            <v>-9.1296081231693496</v>
          </cell>
          <cell r="CL118">
            <v>-1.5382875759112988</v>
          </cell>
          <cell r="CM118">
            <v>-33</v>
          </cell>
          <cell r="CN118">
            <v>-6</v>
          </cell>
          <cell r="CO118">
            <v>0</v>
          </cell>
          <cell r="CP118">
            <v>0</v>
          </cell>
          <cell r="CQ118">
            <v>0</v>
          </cell>
          <cell r="CR118">
            <v>-23</v>
          </cell>
          <cell r="CS118">
            <v>-17</v>
          </cell>
          <cell r="CT118">
            <v>0</v>
          </cell>
          <cell r="CU118">
            <v>0</v>
          </cell>
          <cell r="CV118">
            <v>-54.302</v>
          </cell>
        </row>
        <row r="119">
          <cell r="AA119" t="str">
            <v>TPR-C</v>
          </cell>
          <cell r="AB119">
            <v>-2104.9070000000002</v>
          </cell>
          <cell r="AC119">
            <v>-298</v>
          </cell>
          <cell r="AE119">
            <v>-1806.9069999999999</v>
          </cell>
          <cell r="AF119">
            <v>-224.99999999999997</v>
          </cell>
          <cell r="AG119">
            <v>-10</v>
          </cell>
          <cell r="AH119">
            <v>0</v>
          </cell>
          <cell r="AI119">
            <v>-10</v>
          </cell>
          <cell r="AJ119">
            <v>0</v>
          </cell>
          <cell r="AK119">
            <v>-135.99999999999997</v>
          </cell>
          <cell r="AL119">
            <v>-106.42217484008528</v>
          </cell>
          <cell r="AM119">
            <v>-25.30063965884861</v>
          </cell>
          <cell r="AN119">
            <v>-4.2771855010660982</v>
          </cell>
          <cell r="AO119">
            <v>-79</v>
          </cell>
          <cell r="AP119">
            <v>0</v>
          </cell>
          <cell r="AQ119">
            <v>-227.727</v>
          </cell>
          <cell r="AR119">
            <v>-164.75700000000001</v>
          </cell>
          <cell r="AS119">
            <v>-62.97</v>
          </cell>
          <cell r="AT119">
            <v>-992</v>
          </cell>
          <cell r="AU119">
            <v>-28</v>
          </cell>
          <cell r="AV119">
            <v>-334.18</v>
          </cell>
          <cell r="AW119">
            <v>0</v>
          </cell>
          <cell r="AX119">
            <v>0</v>
          </cell>
          <cell r="AZ119" t="str">
            <v>TPR-C</v>
          </cell>
          <cell r="BA119">
            <v>-1080.68282</v>
          </cell>
          <cell r="BD119">
            <v>-1080.68282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-503.57013999999998</v>
          </cell>
          <cell r="BQ119">
            <v>-445.83864999999997</v>
          </cell>
          <cell r="BR119">
            <v>-57.731490000000001</v>
          </cell>
          <cell r="BS119">
            <v>0</v>
          </cell>
          <cell r="BT119">
            <v>0</v>
          </cell>
          <cell r="BU119">
            <v>-529.89021000000002</v>
          </cell>
          <cell r="BV119">
            <v>-47.222470000000001</v>
          </cell>
          <cell r="BW119">
            <v>0</v>
          </cell>
          <cell r="BY119" t="str">
            <v>TPR-C</v>
          </cell>
          <cell r="BZ119">
            <v>-51.656999999999996</v>
          </cell>
          <cell r="CC119">
            <v>-51.656999999999996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-97.287999999999997</v>
          </cell>
          <cell r="CP119">
            <v>-87.917000000000002</v>
          </cell>
          <cell r="CQ119">
            <v>-9.3710000000000004</v>
          </cell>
          <cell r="CR119">
            <v>0</v>
          </cell>
          <cell r="CS119">
            <v>0</v>
          </cell>
          <cell r="CT119">
            <v>54.86</v>
          </cell>
          <cell r="CU119">
            <v>-9.2289999999999992</v>
          </cell>
          <cell r="CV119">
            <v>0</v>
          </cell>
        </row>
        <row r="120">
          <cell r="AA120" t="str">
            <v>NPS</v>
          </cell>
          <cell r="AB120">
            <v>48170.298042508366</v>
          </cell>
          <cell r="AC120">
            <v>21056</v>
          </cell>
          <cell r="AD120">
            <v>2706</v>
          </cell>
          <cell r="AE120">
            <v>23029.125418541167</v>
          </cell>
          <cell r="AF120">
            <v>8840.1066365999995</v>
          </cell>
          <cell r="AG120">
            <v>5459.5821551999998</v>
          </cell>
          <cell r="AH120">
            <v>254.22396220000002</v>
          </cell>
          <cell r="AI120">
            <v>3933.9576693999993</v>
          </cell>
          <cell r="AJ120">
            <v>1271.4005236</v>
          </cell>
          <cell r="AK120">
            <v>1648.8340439999999</v>
          </cell>
          <cell r="AL120">
            <v>1290.2390067121535</v>
          </cell>
          <cell r="AM120">
            <v>306.73938238592746</v>
          </cell>
          <cell r="AN120">
            <v>51.855654901918975</v>
          </cell>
          <cell r="AO120">
            <v>1482.7630919000001</v>
          </cell>
          <cell r="AP120">
            <v>248.9273455</v>
          </cell>
          <cell r="AQ120">
            <v>4884.1268560436483</v>
          </cell>
          <cell r="AR120">
            <v>4246.861425798269</v>
          </cell>
          <cell r="AS120">
            <v>637.26543024537955</v>
          </cell>
          <cell r="AT120">
            <v>2130.5189176000003</v>
          </cell>
          <cell r="AU120">
            <v>589.93088599999999</v>
          </cell>
          <cell r="AV120">
            <v>5943.9476435954602</v>
          </cell>
          <cell r="AW120">
            <v>640.4944787020579</v>
          </cell>
          <cell r="AX120">
            <v>1379.1726239672021</v>
          </cell>
          <cell r="AZ120" t="str">
            <v>NPS</v>
          </cell>
          <cell r="BA120">
            <v>51591.828119999998</v>
          </cell>
          <cell r="BB120">
            <v>24862</v>
          </cell>
          <cell r="BC120">
            <v>3280</v>
          </cell>
          <cell r="BD120">
            <v>22006.244799999997</v>
          </cell>
          <cell r="BE120">
            <v>7925.7850000000008</v>
          </cell>
          <cell r="BF120">
            <v>3393.6210000000001</v>
          </cell>
          <cell r="BG120">
            <v>263.61799999999999</v>
          </cell>
          <cell r="BH120">
            <v>1654.346</v>
          </cell>
          <cell r="BI120">
            <v>1475.6570000000002</v>
          </cell>
          <cell r="BJ120">
            <v>2193.4450000000002</v>
          </cell>
          <cell r="BK120">
            <v>1754.9474836316019</v>
          </cell>
          <cell r="BL120">
            <v>385.83951767786994</v>
          </cell>
          <cell r="BM120">
            <v>52.65799869052816</v>
          </cell>
          <cell r="BN120">
            <v>1961.2760000000003</v>
          </cell>
          <cell r="BO120">
            <v>377.44300000000004</v>
          </cell>
          <cell r="BP120">
            <v>5386.8015700000005</v>
          </cell>
          <cell r="BQ120">
            <v>4962.8564600000009</v>
          </cell>
          <cell r="BR120">
            <v>423.94510999999994</v>
          </cell>
          <cell r="BS120">
            <v>1594.0199999999995</v>
          </cell>
          <cell r="BT120">
            <v>986.99800000000005</v>
          </cell>
          <cell r="BU120">
            <v>5350.8841400000001</v>
          </cell>
          <cell r="BV120">
            <v>761.75608999999997</v>
          </cell>
          <cell r="BW120">
            <v>1443.58332</v>
          </cell>
          <cell r="BY120" t="str">
            <v>NPS</v>
          </cell>
          <cell r="BZ120">
            <v>50786.973704535143</v>
          </cell>
          <cell r="CA120">
            <v>23770</v>
          </cell>
          <cell r="CB120">
            <v>3031</v>
          </cell>
          <cell r="CC120">
            <v>23117.973704535143</v>
          </cell>
          <cell r="CD120">
            <v>9116.5667045351383</v>
          </cell>
          <cell r="CE120">
            <v>4470.3290000000006</v>
          </cell>
          <cell r="CF120">
            <v>323.80900000000003</v>
          </cell>
          <cell r="CG120">
            <v>2656.7269999999999</v>
          </cell>
          <cell r="CH120">
            <v>1489.7930000000001</v>
          </cell>
          <cell r="CI120">
            <v>1884.8767045351365</v>
          </cell>
          <cell r="CJ120">
            <v>1310.2800680150949</v>
          </cell>
          <cell r="CK120">
            <v>491.74103949771848</v>
          </cell>
          <cell r="CL120">
            <v>82.855597022323153</v>
          </cell>
          <cell r="CM120">
            <v>2364.5830000000001</v>
          </cell>
          <cell r="CN120">
            <v>396.77800000000002</v>
          </cell>
          <cell r="CO120">
            <v>4336.0000000000009</v>
          </cell>
          <cell r="CP120">
            <v>4094.0000000000005</v>
          </cell>
          <cell r="CQ120">
            <v>242</v>
          </cell>
          <cell r="CR120">
            <v>1501.2440000000001</v>
          </cell>
          <cell r="CS120">
            <v>1121.163</v>
          </cell>
          <cell r="CT120">
            <v>6265</v>
          </cell>
          <cell r="CU120">
            <v>778</v>
          </cell>
          <cell r="CV120">
            <v>868</v>
          </cell>
        </row>
        <row r="121">
          <cell r="AA121" t="str">
            <v>RM</v>
          </cell>
          <cell r="AB121">
            <v>-16419.457549999999</v>
          </cell>
          <cell r="AC121">
            <v>-6958.0379999999996</v>
          </cell>
          <cell r="AD121">
            <v>-2063.0695500000002</v>
          </cell>
          <cell r="AE121">
            <v>-6147.2599999999993</v>
          </cell>
          <cell r="AF121">
            <v>-2463.4140000000002</v>
          </cell>
          <cell r="AG121">
            <v>-1563.384</v>
          </cell>
          <cell r="AH121">
            <v>-76.887</v>
          </cell>
          <cell r="AI121">
            <v>-986.43299999999999</v>
          </cell>
          <cell r="AJ121">
            <v>-500.06400000000002</v>
          </cell>
          <cell r="AK121">
            <v>-422.99799999999993</v>
          </cell>
          <cell r="AL121">
            <v>-288.00599999999997</v>
          </cell>
          <cell r="AM121">
            <v>-116.246</v>
          </cell>
          <cell r="AN121">
            <v>-18.746000000000002</v>
          </cell>
          <cell r="AO121">
            <v>-401.79</v>
          </cell>
          <cell r="AP121">
            <v>-75.242000000000004</v>
          </cell>
          <cell r="AQ121">
            <v>-971.50099999999998</v>
          </cell>
          <cell r="AR121">
            <v>-945.07100000000003</v>
          </cell>
          <cell r="AS121">
            <v>-26.43</v>
          </cell>
          <cell r="AT121">
            <v>-642.04399999999998</v>
          </cell>
          <cell r="AU121">
            <v>-201.482</v>
          </cell>
          <cell r="AV121">
            <v>-1750.0219999999999</v>
          </cell>
          <cell r="AW121">
            <v>-118.797</v>
          </cell>
          <cell r="AX121">
            <v>-1251.0900000000001</v>
          </cell>
          <cell r="AZ121" t="str">
            <v>RM</v>
          </cell>
          <cell r="BA121">
            <v>-17584.112751000001</v>
          </cell>
          <cell r="BB121">
            <v>-7819.5360000000001</v>
          </cell>
          <cell r="BC121">
            <v>-2423.5617510000002</v>
          </cell>
          <cell r="BD121">
            <v>-5811.5259999999989</v>
          </cell>
          <cell r="BE121">
            <v>-2297.8130000000001</v>
          </cell>
          <cell r="BF121">
            <v>-1105.5070000000001</v>
          </cell>
          <cell r="BG121">
            <v>-90.054000000000002</v>
          </cell>
          <cell r="BH121">
            <v>-494.91899999999998</v>
          </cell>
          <cell r="BI121">
            <v>-520.53399999999999</v>
          </cell>
          <cell r="BJ121">
            <v>-527.84900000000005</v>
          </cell>
          <cell r="BK121">
            <v>-389.00700000000001</v>
          </cell>
          <cell r="BL121">
            <v>-124.675</v>
          </cell>
          <cell r="BM121">
            <v>-14.167</v>
          </cell>
          <cell r="BN121">
            <v>-537.41300000000001</v>
          </cell>
          <cell r="BO121">
            <v>-127.044</v>
          </cell>
          <cell r="BP121">
            <v>-993.423</v>
          </cell>
          <cell r="BQ121">
            <v>-977.06200000000001</v>
          </cell>
          <cell r="BR121">
            <v>-16.361000000000001</v>
          </cell>
          <cell r="BS121">
            <v>-541.024</v>
          </cell>
          <cell r="BT121">
            <v>-272.71899999999999</v>
          </cell>
          <cell r="BU121">
            <v>-1594.366</v>
          </cell>
          <cell r="BV121">
            <v>-112.181</v>
          </cell>
          <cell r="BW121">
            <v>-1529.489</v>
          </cell>
          <cell r="BY121" t="str">
            <v>RM</v>
          </cell>
          <cell r="BZ121">
            <v>-16921.5243925</v>
          </cell>
          <cell r="CA121">
            <v>-7671.8140000000003</v>
          </cell>
          <cell r="CB121">
            <v>-2499.7313925000003</v>
          </cell>
          <cell r="CC121">
            <v>-6132.4349999999995</v>
          </cell>
          <cell r="CD121">
            <v>-2529.3379999999997</v>
          </cell>
          <cell r="CE121">
            <v>-1244.2619999999999</v>
          </cell>
          <cell r="CF121">
            <v>-88.203000000000003</v>
          </cell>
          <cell r="CG121">
            <v>-629.21199999999999</v>
          </cell>
          <cell r="CH121">
            <v>-526.84699999999998</v>
          </cell>
          <cell r="CI121">
            <v>-490.45799999999997</v>
          </cell>
          <cell r="CJ121">
            <v>-273.56599999999997</v>
          </cell>
          <cell r="CK121">
            <v>-192.64400000000001</v>
          </cell>
          <cell r="CL121">
            <v>-24.247999999999998</v>
          </cell>
          <cell r="CM121">
            <v>-659.98900000000003</v>
          </cell>
          <cell r="CN121">
            <v>-134.62899999999999</v>
          </cell>
          <cell r="CO121">
            <v>-823.375</v>
          </cell>
          <cell r="CP121">
            <v>-812.52700000000004</v>
          </cell>
          <cell r="CQ121">
            <v>-10.848000000000001</v>
          </cell>
          <cell r="CR121">
            <v>-410.13499999999999</v>
          </cell>
          <cell r="CS121">
            <v>-335.755</v>
          </cell>
          <cell r="CT121">
            <v>-1782.9590000000001</v>
          </cell>
          <cell r="CU121">
            <v>-250.87299999999999</v>
          </cell>
          <cell r="CV121">
            <v>-617.54399999999998</v>
          </cell>
        </row>
        <row r="122">
          <cell r="AA122" t="str">
            <v>PM</v>
          </cell>
          <cell r="AB122">
            <v>-8817.8286200000002</v>
          </cell>
          <cell r="AC122">
            <v>-2180.386</v>
          </cell>
          <cell r="AD122">
            <v>-1742.1476200000002</v>
          </cell>
          <cell r="AE122">
            <v>-4795.3960000000006</v>
          </cell>
          <cell r="AF122">
            <v>-1860.2630000000001</v>
          </cell>
          <cell r="AG122">
            <v>-1028.73</v>
          </cell>
          <cell r="AH122">
            <v>-40.750999999999998</v>
          </cell>
          <cell r="AI122">
            <v>-760.18100000000004</v>
          </cell>
          <cell r="AJ122">
            <v>-227.798</v>
          </cell>
          <cell r="AK122">
            <v>-515.755</v>
          </cell>
          <cell r="AL122">
            <v>-411.86500000000001</v>
          </cell>
          <cell r="AM122">
            <v>-92.739000000000004</v>
          </cell>
          <cell r="AN122">
            <v>-11.151</v>
          </cell>
          <cell r="AO122">
            <v>-259.97000000000003</v>
          </cell>
          <cell r="AP122">
            <v>-55.808</v>
          </cell>
          <cell r="AQ122">
            <v>-782.178</v>
          </cell>
          <cell r="AR122">
            <v>-555.31299999999999</v>
          </cell>
          <cell r="AS122">
            <v>-226.86500000000001</v>
          </cell>
          <cell r="AT122">
            <v>-453.95</v>
          </cell>
          <cell r="AU122">
            <v>-130.554</v>
          </cell>
          <cell r="AV122">
            <v>-1422.1590000000001</v>
          </cell>
          <cell r="AW122">
            <v>-146.292</v>
          </cell>
          <cell r="AX122">
            <v>-99.899000000000001</v>
          </cell>
          <cell r="AZ122" t="str">
            <v>PM</v>
          </cell>
          <cell r="BA122">
            <v>-8562.1062564000022</v>
          </cell>
          <cell r="BB122">
            <v>-2313.3290000000002</v>
          </cell>
          <cell r="BC122">
            <v>-2046.5632564000002</v>
          </cell>
          <cell r="BD122">
            <v>-4072.1760000000004</v>
          </cell>
          <cell r="BE122">
            <v>-1436.8520000000001</v>
          </cell>
          <cell r="BF122">
            <v>-571.31100000000004</v>
          </cell>
          <cell r="BG122">
            <v>-35.566000000000003</v>
          </cell>
          <cell r="BH122">
            <v>-279.97199999999998</v>
          </cell>
          <cell r="BI122">
            <v>-255.773</v>
          </cell>
          <cell r="BJ122">
            <v>-478.44799999999998</v>
          </cell>
          <cell r="BK122">
            <v>-364.75599999999997</v>
          </cell>
          <cell r="BL122">
            <v>-102.364</v>
          </cell>
          <cell r="BM122">
            <v>-11.327999999999999</v>
          </cell>
          <cell r="BN122">
            <v>-311.90899999999999</v>
          </cell>
          <cell r="BO122">
            <v>-75.183999999999997</v>
          </cell>
          <cell r="BP122">
            <v>-756.75800000000004</v>
          </cell>
          <cell r="BQ122">
            <v>-606.1</v>
          </cell>
          <cell r="BR122">
            <v>-150.65799999999999</v>
          </cell>
          <cell r="BS122">
            <v>-285.33699999999999</v>
          </cell>
          <cell r="BT122">
            <v>-187.19</v>
          </cell>
          <cell r="BU122">
            <v>-1285.8610000000001</v>
          </cell>
          <cell r="BV122">
            <v>-120.178</v>
          </cell>
          <cell r="BW122">
            <v>-130.03800000000001</v>
          </cell>
          <cell r="BY122" t="str">
            <v>PM</v>
          </cell>
          <cell r="BZ122">
            <v>-8743.9442870000003</v>
          </cell>
          <cell r="CA122">
            <v>-2319.5439999999999</v>
          </cell>
          <cell r="CB122">
            <v>-2110.8842870000003</v>
          </cell>
          <cell r="CC122">
            <v>-4270.0990000000002</v>
          </cell>
          <cell r="CD122">
            <v>-1378.9840000000002</v>
          </cell>
          <cell r="CE122">
            <v>-659.16800000000001</v>
          </cell>
          <cell r="CF122">
            <v>-46.155000000000001</v>
          </cell>
          <cell r="CG122">
            <v>-474.98</v>
          </cell>
          <cell r="CH122">
            <v>-138.03299999999999</v>
          </cell>
          <cell r="CI122">
            <v>-343.42099999999999</v>
          </cell>
          <cell r="CJ122">
            <v>-194.88499999999999</v>
          </cell>
          <cell r="CK122">
            <v>-129.97</v>
          </cell>
          <cell r="CL122">
            <v>-18.565999999999999</v>
          </cell>
          <cell r="CM122">
            <v>-335.572</v>
          </cell>
          <cell r="CN122">
            <v>-40.822999999999993</v>
          </cell>
          <cell r="CO122">
            <v>-540.85500000000002</v>
          </cell>
          <cell r="CP122">
            <v>-466.66699999999997</v>
          </cell>
          <cell r="CQ122">
            <v>-74.188000000000002</v>
          </cell>
          <cell r="CR122">
            <v>-303.86799999999999</v>
          </cell>
          <cell r="CS122">
            <v>-223.411</v>
          </cell>
          <cell r="CT122">
            <v>-1635.5119999999999</v>
          </cell>
          <cell r="CU122">
            <v>-187.46899999999999</v>
          </cell>
          <cell r="CV122">
            <v>-43.417000000000002</v>
          </cell>
        </row>
        <row r="123">
          <cell r="AA123" t="str">
            <v>PPS</v>
          </cell>
          <cell r="AB123">
            <v>-3135.4278299999992</v>
          </cell>
          <cell r="AC123">
            <v>-1230.838</v>
          </cell>
          <cell r="AD123">
            <v>1197.61817</v>
          </cell>
          <cell r="AE123">
            <v>-2984.0879999999993</v>
          </cell>
          <cell r="AF123">
            <v>-1140.4659999999999</v>
          </cell>
          <cell r="AG123">
            <v>-589.90599999999995</v>
          </cell>
          <cell r="AH123">
            <v>-41.423999999999999</v>
          </cell>
          <cell r="AI123">
            <v>-369.923</v>
          </cell>
          <cell r="AJ123">
            <v>-178.559</v>
          </cell>
          <cell r="AK123">
            <v>-352.68799999999999</v>
          </cell>
          <cell r="AL123">
            <v>-309.34199999999998</v>
          </cell>
          <cell r="AM123">
            <v>-38.857999999999997</v>
          </cell>
          <cell r="AN123">
            <v>-4.4880000000000004</v>
          </cell>
          <cell r="AO123">
            <v>-161.642</v>
          </cell>
          <cell r="AP123">
            <v>-36.229999999999997</v>
          </cell>
          <cell r="AQ123">
            <v>-674.94999999999993</v>
          </cell>
          <cell r="AR123">
            <v>-493.64799999999991</v>
          </cell>
          <cell r="AS123">
            <v>-181.30200000000002</v>
          </cell>
          <cell r="AT123">
            <v>-178.178</v>
          </cell>
          <cell r="AU123">
            <v>-51.82</v>
          </cell>
          <cell r="AV123">
            <v>-853.45800000000008</v>
          </cell>
          <cell r="AW123">
            <v>-85.215999999999994</v>
          </cell>
          <cell r="AX123">
            <v>-118.12</v>
          </cell>
          <cell r="AZ123" t="str">
            <v>PPS</v>
          </cell>
          <cell r="BA123">
            <v>-2470.5257726000009</v>
          </cell>
          <cell r="BB123">
            <v>-1283.5070000000001</v>
          </cell>
          <cell r="BC123">
            <v>2096.4322273999996</v>
          </cell>
          <cell r="BD123">
            <v>-3142.6400000000003</v>
          </cell>
          <cell r="BE123">
            <v>-1045.789</v>
          </cell>
          <cell r="BF123">
            <v>-314.94</v>
          </cell>
          <cell r="BG123">
            <v>-34.978999999999999</v>
          </cell>
          <cell r="BH123">
            <v>-94.956000000000003</v>
          </cell>
          <cell r="BI123">
            <v>-185.005</v>
          </cell>
          <cell r="BJ123">
            <v>-485.34399999999999</v>
          </cell>
          <cell r="BK123">
            <v>-434.81299999999999</v>
          </cell>
          <cell r="BL123">
            <v>-43.64</v>
          </cell>
          <cell r="BM123">
            <v>-6.891</v>
          </cell>
          <cell r="BN123">
            <v>-196.80600000000001</v>
          </cell>
          <cell r="BO123">
            <v>-48.698999999999998</v>
          </cell>
          <cell r="BP123">
            <v>-826.02300000000002</v>
          </cell>
          <cell r="BQ123">
            <v>-639.24</v>
          </cell>
          <cell r="BR123">
            <v>-186.78299999999999</v>
          </cell>
          <cell r="BS123">
            <v>-139.96799999999999</v>
          </cell>
          <cell r="BT123">
            <v>-74.947999999999993</v>
          </cell>
          <cell r="BU123">
            <v>-957.17499999999995</v>
          </cell>
          <cell r="BV123">
            <v>-98.736999999999995</v>
          </cell>
          <cell r="BW123">
            <v>-140.81100000000001</v>
          </cell>
          <cell r="BY123" t="str">
            <v>PPS</v>
          </cell>
          <cell r="BZ123">
            <v>-2565.3069705000007</v>
          </cell>
          <cell r="CA123">
            <v>-1268.877</v>
          </cell>
          <cell r="CB123">
            <v>1766.6570294999997</v>
          </cell>
          <cell r="CC123">
            <v>-3027.4950000000003</v>
          </cell>
          <cell r="CD123">
            <v>-1037.893</v>
          </cell>
          <cell r="CE123">
            <v>-389.38</v>
          </cell>
          <cell r="CF123">
            <v>-47.822000000000003</v>
          </cell>
          <cell r="CG123">
            <v>-149.10900000000001</v>
          </cell>
          <cell r="CH123">
            <v>-192.44900000000001</v>
          </cell>
          <cell r="CI123">
            <v>-351.99199999999996</v>
          </cell>
          <cell r="CJ123">
            <v>-290.25099999999998</v>
          </cell>
          <cell r="CK123">
            <v>-54.57</v>
          </cell>
          <cell r="CL123">
            <v>-7.1710000000000003</v>
          </cell>
          <cell r="CM123">
            <v>-211.55699999999999</v>
          </cell>
          <cell r="CN123">
            <v>-84.963999999999999</v>
          </cell>
          <cell r="CO123">
            <v>-587.54999999999995</v>
          </cell>
          <cell r="CP123">
            <v>-453.50099999999998</v>
          </cell>
          <cell r="CQ123">
            <v>-134.04900000000001</v>
          </cell>
          <cell r="CR123">
            <v>-124.465</v>
          </cell>
          <cell r="CS123">
            <v>-106.223</v>
          </cell>
          <cell r="CT123">
            <v>-1064.7360000000001</v>
          </cell>
          <cell r="CU123">
            <v>-106.628</v>
          </cell>
          <cell r="CV123">
            <v>-35.591999999999999</v>
          </cell>
        </row>
        <row r="124">
          <cell r="AA124" t="str">
            <v>Variable Cost</v>
          </cell>
          <cell r="AB124">
            <v>0</v>
          </cell>
          <cell r="AE124">
            <v>0</v>
          </cell>
          <cell r="AF124">
            <v>0</v>
          </cell>
          <cell r="AG124">
            <v>0</v>
          </cell>
          <cell r="AK124">
            <v>0</v>
          </cell>
          <cell r="AQ124">
            <v>0</v>
          </cell>
          <cell r="AZ124" t="str">
            <v>Variable Cost</v>
          </cell>
          <cell r="BA124">
            <v>0</v>
          </cell>
          <cell r="BD124">
            <v>0</v>
          </cell>
          <cell r="BE124">
            <v>0</v>
          </cell>
          <cell r="BF124">
            <v>0</v>
          </cell>
          <cell r="BJ124">
            <v>0</v>
          </cell>
          <cell r="BP124">
            <v>0</v>
          </cell>
          <cell r="BY124" t="str">
            <v>Variable Cost</v>
          </cell>
          <cell r="BZ124">
            <v>0</v>
          </cell>
          <cell r="CC124">
            <v>0</v>
          </cell>
          <cell r="CD124">
            <v>0</v>
          </cell>
          <cell r="CE124">
            <v>0</v>
          </cell>
          <cell r="CI124">
            <v>0</v>
          </cell>
          <cell r="CO124">
            <v>0</v>
          </cell>
        </row>
        <row r="125">
          <cell r="AA125" t="str">
            <v>Fixed Cost</v>
          </cell>
          <cell r="AB125">
            <v>0</v>
          </cell>
          <cell r="AE125">
            <v>0</v>
          </cell>
          <cell r="AF125">
            <v>0</v>
          </cell>
          <cell r="AG125">
            <v>0</v>
          </cell>
          <cell r="AK125">
            <v>0</v>
          </cell>
          <cell r="AQ125">
            <v>0</v>
          </cell>
          <cell r="AZ125" t="str">
            <v>Fixed Cost</v>
          </cell>
          <cell r="BA125">
            <v>0</v>
          </cell>
          <cell r="BD125">
            <v>0</v>
          </cell>
          <cell r="BE125">
            <v>0</v>
          </cell>
          <cell r="BF125">
            <v>0</v>
          </cell>
          <cell r="BJ125">
            <v>0</v>
          </cell>
          <cell r="BP125">
            <v>0</v>
          </cell>
          <cell r="BY125" t="str">
            <v>Fixed Cost</v>
          </cell>
          <cell r="BZ125">
            <v>0</v>
          </cell>
          <cell r="CC125">
            <v>0</v>
          </cell>
          <cell r="CD125">
            <v>0</v>
          </cell>
          <cell r="CE125">
            <v>0</v>
          </cell>
          <cell r="CI125">
            <v>0</v>
          </cell>
          <cell r="CO125">
            <v>0</v>
          </cell>
        </row>
        <row r="126">
          <cell r="AA126" t="str">
            <v>Variable Distribution</v>
          </cell>
          <cell r="AB126">
            <v>-822.43909999999994</v>
          </cell>
          <cell r="AC126">
            <v>-375.19587699999994</v>
          </cell>
          <cell r="AE126">
            <v>-437.08130618250891</v>
          </cell>
          <cell r="AF126">
            <v>-80.371512314765525</v>
          </cell>
          <cell r="AG126">
            <v>-37.801682178903107</v>
          </cell>
          <cell r="AH126">
            <v>-1.7034841430689844</v>
          </cell>
          <cell r="AI126">
            <v>-17.952552703373854</v>
          </cell>
          <cell r="AJ126">
            <v>-18.145645332460273</v>
          </cell>
          <cell r="AK126">
            <v>-34.642906161200564</v>
          </cell>
          <cell r="AL126">
            <v>-31.452914166490846</v>
          </cell>
          <cell r="AM126">
            <v>-2.8362301486052375</v>
          </cell>
          <cell r="AN126">
            <v>-0.35376184610448153</v>
          </cell>
          <cell r="AO126">
            <v>-6.9874653747747448</v>
          </cell>
          <cell r="AP126">
            <v>-0.93945859988709746</v>
          </cell>
          <cell r="AQ126">
            <v>-74.255322326991291</v>
          </cell>
          <cell r="AR126">
            <v>-43.680674467323946</v>
          </cell>
          <cell r="AS126">
            <v>-30.574647859667348</v>
          </cell>
          <cell r="AT126">
            <v>-17.159420800689649</v>
          </cell>
          <cell r="AU126">
            <v>-5.4744969100910899</v>
          </cell>
          <cell r="AV126">
            <v>-243.55991005235046</v>
          </cell>
          <cell r="AW126">
            <v>-16.260643777620864</v>
          </cell>
          <cell r="AX126">
            <v>-10.161916817491038</v>
          </cell>
          <cell r="AZ126" t="str">
            <v>Variable Distribution</v>
          </cell>
          <cell r="BA126">
            <v>-996.43179999999984</v>
          </cell>
          <cell r="BB126">
            <v>-417.12144599999999</v>
          </cell>
          <cell r="BD126">
            <v>-636.71993048601871</v>
          </cell>
          <cell r="BE126">
            <v>-223.17486495613659</v>
          </cell>
          <cell r="BF126">
            <v>-73.867772356779156</v>
          </cell>
          <cell r="BG126">
            <v>-4.6721653208080891</v>
          </cell>
          <cell r="BH126">
            <v>-18.434044791812578</v>
          </cell>
          <cell r="BI126">
            <v>-50.76156224415849</v>
          </cell>
          <cell r="BJ126">
            <v>-124.48719956374353</v>
          </cell>
          <cell r="BK126">
            <v>-113.02415520469569</v>
          </cell>
          <cell r="BL126">
            <v>-10.191822443394305</v>
          </cell>
          <cell r="BM126">
            <v>-1.271221915653536</v>
          </cell>
          <cell r="BN126">
            <v>-21.523444576924078</v>
          </cell>
          <cell r="BO126">
            <v>-3.2964484586898095</v>
          </cell>
          <cell r="BP126">
            <v>-35.426783195469469</v>
          </cell>
          <cell r="BQ126">
            <v>-25.790098827634747</v>
          </cell>
          <cell r="BR126">
            <v>-9.636684367834718</v>
          </cell>
          <cell r="BS126">
            <v>-17.877920465670122</v>
          </cell>
          <cell r="BT126">
            <v>-34.018897960448307</v>
          </cell>
          <cell r="BU126">
            <v>-304.53829563242118</v>
          </cell>
          <cell r="BV126">
            <v>-21.683168275872983</v>
          </cell>
          <cell r="BW126">
            <v>57.409576486018992</v>
          </cell>
          <cell r="BY126" t="str">
            <v>Variable Distribution</v>
          </cell>
          <cell r="BZ126">
            <v>-1434.9852999999994</v>
          </cell>
          <cell r="CA126">
            <v>-417.65509099999997</v>
          </cell>
          <cell r="CC126">
            <v>-998.23367116931308</v>
          </cell>
          <cell r="CD126">
            <v>-367.28830239680627</v>
          </cell>
          <cell r="CE126">
            <v>-165.48802615294289</v>
          </cell>
          <cell r="CF126">
            <v>-8.8367392605940331</v>
          </cell>
          <cell r="CG126">
            <v>-67.480554353627099</v>
          </cell>
          <cell r="CH126">
            <v>-89.170732538721751</v>
          </cell>
          <cell r="CI126">
            <v>-147.17316081473652</v>
          </cell>
          <cell r="CJ126">
            <v>-133.62114521158409</v>
          </cell>
          <cell r="CK126">
            <v>-12.049132189601989</v>
          </cell>
          <cell r="CL126">
            <v>-1.5028834135504525</v>
          </cell>
          <cell r="CM126">
            <v>-43.380356370188949</v>
          </cell>
          <cell r="CN126">
            <v>-11.246759058937885</v>
          </cell>
          <cell r="CO126">
            <v>-227.37802959941246</v>
          </cell>
          <cell r="CP126">
            <v>-130.69550743633474</v>
          </cell>
          <cell r="CQ126">
            <v>-96.682522163077721</v>
          </cell>
          <cell r="CR126">
            <v>-40.740810876764598</v>
          </cell>
          <cell r="CS126">
            <v>-38.560316773501249</v>
          </cell>
          <cell r="CT126">
            <v>-293.94068944528397</v>
          </cell>
          <cell r="CU126">
            <v>-30.325522077544505</v>
          </cell>
          <cell r="CV126">
            <v>-19.096537830686366</v>
          </cell>
        </row>
        <row r="127">
          <cell r="AA127" t="str">
            <v xml:space="preserve">Fixed Distribution </v>
          </cell>
          <cell r="AB127">
            <v>0</v>
          </cell>
          <cell r="AE127">
            <v>0</v>
          </cell>
          <cell r="AF127">
            <v>0</v>
          </cell>
          <cell r="AG127">
            <v>0</v>
          </cell>
          <cell r="AK127">
            <v>0</v>
          </cell>
          <cell r="AQ127">
            <v>0</v>
          </cell>
          <cell r="AZ127" t="str">
            <v xml:space="preserve">Fixed Distribution </v>
          </cell>
          <cell r="BA127">
            <v>0</v>
          </cell>
          <cell r="BD127">
            <v>0</v>
          </cell>
          <cell r="BE127">
            <v>0</v>
          </cell>
          <cell r="BF127">
            <v>0</v>
          </cell>
          <cell r="BJ127">
            <v>0</v>
          </cell>
          <cell r="BP127">
            <v>0</v>
          </cell>
          <cell r="BY127" t="str">
            <v xml:space="preserve">Fixed Distribution </v>
          </cell>
          <cell r="BZ127">
            <v>0</v>
          </cell>
          <cell r="CC127">
            <v>0</v>
          </cell>
          <cell r="CD127">
            <v>0</v>
          </cell>
          <cell r="CE127">
            <v>0</v>
          </cell>
          <cell r="CI127">
            <v>0</v>
          </cell>
          <cell r="CO127">
            <v>0</v>
          </cell>
        </row>
        <row r="128">
          <cell r="AA128" t="str">
            <v>Supply Chain Overheads</v>
          </cell>
          <cell r="AB128">
            <v>-17174.386900000001</v>
          </cell>
          <cell r="AC128">
            <v>-696.79234299999996</v>
          </cell>
          <cell r="AE128">
            <v>-811.7224257675166</v>
          </cell>
          <cell r="AF128">
            <v>-149.26138001313598</v>
          </cell>
          <cell r="AG128">
            <v>-70.203124046534356</v>
          </cell>
          <cell r="AH128">
            <v>-3.1636134085566856</v>
          </cell>
          <cell r="AI128">
            <v>-33.340455020551445</v>
          </cell>
          <cell r="AJ128">
            <v>-33.699055617426225</v>
          </cell>
          <cell r="AK128">
            <v>-64.336825727943918</v>
          </cell>
          <cell r="AL128">
            <v>-58.412554880625862</v>
          </cell>
          <cell r="AM128">
            <v>-5.2672845616954413</v>
          </cell>
          <cell r="AN128">
            <v>-0.65698628562260863</v>
          </cell>
          <cell r="AO128">
            <v>-12.976721410295957</v>
          </cell>
          <cell r="AP128">
            <v>-1.7447088283617527</v>
          </cell>
          <cell r="AQ128">
            <v>-137.90274146441243</v>
          </cell>
          <cell r="AR128">
            <v>-81.121252582173057</v>
          </cell>
          <cell r="AS128">
            <v>-56.781488882239366</v>
          </cell>
          <cell r="AT128">
            <v>-31.867495772709351</v>
          </cell>
          <cell r="AU128">
            <v>-10.166922833026311</v>
          </cell>
          <cell r="AV128">
            <v>-452.32554724007946</v>
          </cell>
          <cell r="AW128">
            <v>-30.198338444153038</v>
          </cell>
          <cell r="AX128">
            <v>-15665.872131232483</v>
          </cell>
          <cell r="AZ128" t="str">
            <v>Supply Chain Overheads</v>
          </cell>
          <cell r="BA128">
            <v>-1850.5161999999996</v>
          </cell>
          <cell r="BB128">
            <v>-774.65411400000005</v>
          </cell>
          <cell r="BD128">
            <v>-1182.4798709026061</v>
          </cell>
          <cell r="BE128">
            <v>-414.46760634711086</v>
          </cell>
          <cell r="BF128">
            <v>-137.18300580544701</v>
          </cell>
          <cell r="BG128">
            <v>-8.6768784529293104</v>
          </cell>
          <cell r="BH128">
            <v>-34.234654613366217</v>
          </cell>
          <cell r="BI128">
            <v>-94.271472739151491</v>
          </cell>
          <cell r="BJ128">
            <v>-231.19051347552374</v>
          </cell>
          <cell r="BK128">
            <v>-209.9020025230063</v>
          </cell>
          <cell r="BL128">
            <v>-18.927670252017997</v>
          </cell>
          <cell r="BM128">
            <v>-2.3608407004994243</v>
          </cell>
          <cell r="BN128">
            <v>-39.972111357144719</v>
          </cell>
          <cell r="BO128">
            <v>-6.121975708995361</v>
          </cell>
          <cell r="BP128">
            <v>-65.792597363014721</v>
          </cell>
          <cell r="BQ128">
            <v>-47.89589782275025</v>
          </cell>
          <cell r="BR128">
            <v>-17.896699540264478</v>
          </cell>
          <cell r="BS128">
            <v>-33.201852293387375</v>
          </cell>
          <cell r="BT128">
            <v>-63.177953355118298</v>
          </cell>
          <cell r="BU128">
            <v>-565.57112046021086</v>
          </cell>
          <cell r="BV128">
            <v>-40.268741083764112</v>
          </cell>
          <cell r="BW128">
            <v>106.61778490260672</v>
          </cell>
          <cell r="BY128" t="str">
            <v>Supply Chain Overheads</v>
          </cell>
          <cell r="BZ128">
            <v>-5012.9726999999993</v>
          </cell>
          <cell r="CA128">
            <v>-775.64516900000001</v>
          </cell>
          <cell r="CC128">
            <v>-1853.8625321715815</v>
          </cell>
          <cell r="CD128">
            <v>-682.10684730835442</v>
          </cell>
          <cell r="CE128">
            <v>-307.33490571260825</v>
          </cell>
          <cell r="CF128">
            <v>-16.411087198246065</v>
          </cell>
          <cell r="CG128">
            <v>-125.3210295138789</v>
          </cell>
          <cell r="CH128">
            <v>-165.60278900048326</v>
          </cell>
          <cell r="CI128">
            <v>-273.32158437022503</v>
          </cell>
          <cell r="CJ128">
            <v>-248.15355539294191</v>
          </cell>
          <cell r="CK128">
            <v>-22.376959780689411</v>
          </cell>
          <cell r="CL128">
            <v>-2.791069196593698</v>
          </cell>
          <cell r="CM128">
            <v>-80.563518973208048</v>
          </cell>
          <cell r="CN128">
            <v>-20.886838252313218</v>
          </cell>
          <cell r="CO128">
            <v>-422.27348354176604</v>
          </cell>
          <cell r="CP128">
            <v>-242.72022809605025</v>
          </cell>
          <cell r="CQ128">
            <v>-179.55325544571579</v>
          </cell>
          <cell r="CR128">
            <v>-75.661505913991405</v>
          </cell>
          <cell r="CS128">
            <v>-71.612016865073755</v>
          </cell>
          <cell r="CT128">
            <v>-545.88985182695603</v>
          </cell>
          <cell r="CU128">
            <v>-56.318826715439798</v>
          </cell>
          <cell r="CV128">
            <v>-2383.4649988284177</v>
          </cell>
        </row>
        <row r="129">
          <cell r="AA129" t="str">
            <v>SCC</v>
          </cell>
          <cell r="AB129">
            <v>-46369.539999999994</v>
          </cell>
          <cell r="AC129">
            <v>-11441.250219999998</v>
          </cell>
          <cell r="AD129">
            <v>-2607.5990000000002</v>
          </cell>
          <cell r="AE129">
            <v>-15175.547731950026</v>
          </cell>
          <cell r="AF129">
            <v>-5693.7758923279016</v>
          </cell>
          <cell r="AG129">
            <v>-3290.0248062254377</v>
          </cell>
          <cell r="AH129">
            <v>-163.92909755162569</v>
          </cell>
          <cell r="AI129">
            <v>-2167.8300077239255</v>
          </cell>
          <cell r="AJ129">
            <v>-958.26570094988654</v>
          </cell>
          <cell r="AK129">
            <v>-1390.4207318891442</v>
          </cell>
          <cell r="AL129">
            <v>-1099.0784690471169</v>
          </cell>
          <cell r="AM129">
            <v>-255.9465147103007</v>
          </cell>
          <cell r="AN129">
            <v>-35.395748131727096</v>
          </cell>
          <cell r="AO129">
            <v>-843.36618678507068</v>
          </cell>
          <cell r="AP129">
            <v>-169.96416742824886</v>
          </cell>
          <cell r="AQ129">
            <v>-2640.7870637914039</v>
          </cell>
          <cell r="AR129">
            <v>-2118.8339270494971</v>
          </cell>
          <cell r="AS129">
            <v>-521.95313674190675</v>
          </cell>
          <cell r="AT129">
            <v>-1323.1989165733992</v>
          </cell>
          <cell r="AU129">
            <v>-399.4974197431174</v>
          </cell>
          <cell r="AV129">
            <v>-4721.5244572924303</v>
          </cell>
          <cell r="AW129">
            <v>-396.76398222177392</v>
          </cell>
          <cell r="AX129">
            <v>-17145.143048049973</v>
          </cell>
          <cell r="AZ129" t="str">
            <v>SCC</v>
          </cell>
          <cell r="BA129">
            <v>-31463.692779999998</v>
          </cell>
          <cell r="BB129">
            <v>-12608.147559999999</v>
          </cell>
          <cell r="BC129">
            <v>-2373.6927800000003</v>
          </cell>
          <cell r="BD129">
            <v>-14845.541801388623</v>
          </cell>
          <cell r="BE129">
            <v>-5418.0964713032472</v>
          </cell>
          <cell r="BF129">
            <v>-2202.8087781622266</v>
          </cell>
          <cell r="BG129">
            <v>-173.9480437737374</v>
          </cell>
          <cell r="BH129">
            <v>-922.51569940517879</v>
          </cell>
          <cell r="BI129">
            <v>-1106.3450349833101</v>
          </cell>
          <cell r="BJ129">
            <v>-1847.3187130392675</v>
          </cell>
          <cell r="BK129">
            <v>-1511.5021577277021</v>
          </cell>
          <cell r="BL129">
            <v>-299.79849269541228</v>
          </cell>
          <cell r="BM129">
            <v>-36.018062616152953</v>
          </cell>
          <cell r="BN129">
            <v>-1107.6235559340687</v>
          </cell>
          <cell r="BO129">
            <v>-260.34542416768517</v>
          </cell>
          <cell r="BP129">
            <v>-2677.4233805584845</v>
          </cell>
          <cell r="BQ129">
            <v>-2296.0879966503849</v>
          </cell>
          <cell r="BR129">
            <v>-381.33538390809917</v>
          </cell>
          <cell r="BS129">
            <v>-1017.4087727590575</v>
          </cell>
          <cell r="BT129">
            <v>-632.05385131556659</v>
          </cell>
          <cell r="BU129">
            <v>-4707.5114160926323</v>
          </cell>
          <cell r="BV129">
            <v>-393.04790935963706</v>
          </cell>
          <cell r="BW129">
            <v>-1636.3106386113743</v>
          </cell>
          <cell r="BY129" t="str">
            <v>SCC</v>
          </cell>
          <cell r="BZ129">
            <v>-34678.733649999995</v>
          </cell>
          <cell r="CA129">
            <v>-12453.535260000001</v>
          </cell>
          <cell r="CB129">
            <v>-2843.9586500000009</v>
          </cell>
          <cell r="CC129">
            <v>-16282.125203340893</v>
          </cell>
          <cell r="CD129">
            <v>-5995.6101497051604</v>
          </cell>
          <cell r="CE129">
            <v>-2765.6329318655512</v>
          </cell>
          <cell r="CF129">
            <v>-207.42782645884012</v>
          </cell>
          <cell r="CG129">
            <v>-1446.1025838675059</v>
          </cell>
          <cell r="CH129">
            <v>-1112.1025215392049</v>
          </cell>
          <cell r="CI129">
            <v>-1606.3657451849615</v>
          </cell>
          <cell r="CJ129">
            <v>-1140.4767006045261</v>
          </cell>
          <cell r="CK129">
            <v>-411.61009197029142</v>
          </cell>
          <cell r="CL129">
            <v>-54.278952610144138</v>
          </cell>
          <cell r="CM129">
            <v>-1331.0618753433971</v>
          </cell>
          <cell r="CN129">
            <v>-292.54959731125109</v>
          </cell>
          <cell r="CO129">
            <v>-2601.4315131411786</v>
          </cell>
          <cell r="CP129">
            <v>-2106.1107355323848</v>
          </cell>
          <cell r="CQ129">
            <v>-495.32077760879349</v>
          </cell>
          <cell r="CR129">
            <v>-954.87031679075596</v>
          </cell>
          <cell r="CS129">
            <v>-775.56133363857487</v>
          </cell>
          <cell r="CT129">
            <v>-5323.0375412722406</v>
          </cell>
          <cell r="CU129">
            <v>-631.6143487929844</v>
          </cell>
          <cell r="CV129">
            <v>-3099.114536659104</v>
          </cell>
        </row>
        <row r="130">
          <cell r="AA130" t="str">
            <v>GP</v>
          </cell>
          <cell r="AB130">
            <v>1800.7580425083725</v>
          </cell>
          <cell r="AC130">
            <v>9614.7497800000019</v>
          </cell>
          <cell r="AD130">
            <v>98.40099999999984</v>
          </cell>
          <cell r="AE130">
            <v>7853.5776865911403</v>
          </cell>
          <cell r="AF130">
            <v>3146.3307442720979</v>
          </cell>
          <cell r="AG130">
            <v>2169.557348974562</v>
          </cell>
          <cell r="AH130">
            <v>90.294864648374329</v>
          </cell>
          <cell r="AI130">
            <v>1766.1276616760738</v>
          </cell>
          <cell r="AJ130">
            <v>313.13482265011351</v>
          </cell>
          <cell r="AK130">
            <v>258.41331211085571</v>
          </cell>
          <cell r="AL130">
            <v>191.1605376650366</v>
          </cell>
          <cell r="AM130">
            <v>50.792867675626752</v>
          </cell>
          <cell r="AN130">
            <v>16.459906770191878</v>
          </cell>
          <cell r="AO130">
            <v>639.39690511492938</v>
          </cell>
          <cell r="AP130">
            <v>78.963178071751145</v>
          </cell>
          <cell r="AQ130">
            <v>2243.3397922522445</v>
          </cell>
          <cell r="AR130">
            <v>2128.0274987487719</v>
          </cell>
          <cell r="AS130">
            <v>115.3122935034728</v>
          </cell>
          <cell r="AT130">
            <v>807.32000102660118</v>
          </cell>
          <cell r="AU130">
            <v>190.43346625688258</v>
          </cell>
          <cell r="AV130">
            <v>1222.42318630303</v>
          </cell>
          <cell r="AW130">
            <v>243.73049648028399</v>
          </cell>
          <cell r="AX130">
            <v>-15765.97042408277</v>
          </cell>
          <cell r="AZ130" t="str">
            <v>GP</v>
          </cell>
          <cell r="BA130">
            <v>20128.135340000001</v>
          </cell>
          <cell r="BB130">
            <v>12253.852440000001</v>
          </cell>
          <cell r="BC130">
            <v>906.30721999999969</v>
          </cell>
          <cell r="BD130">
            <v>7160.7029986113748</v>
          </cell>
          <cell r="BE130">
            <v>2507.6885286967527</v>
          </cell>
          <cell r="BF130">
            <v>1190.8122218377734</v>
          </cell>
          <cell r="BG130">
            <v>89.669956226262599</v>
          </cell>
          <cell r="BH130">
            <v>731.83030059482121</v>
          </cell>
          <cell r="BI130">
            <v>369.31196501669001</v>
          </cell>
          <cell r="BJ130">
            <v>346.12628696073261</v>
          </cell>
          <cell r="BK130">
            <v>243.44532590389986</v>
          </cell>
          <cell r="BL130">
            <v>86.041024982457657</v>
          </cell>
          <cell r="BM130">
            <v>16.639936074375207</v>
          </cell>
          <cell r="BN130">
            <v>853.6524440659316</v>
          </cell>
          <cell r="BO130">
            <v>117.09757583231487</v>
          </cell>
          <cell r="BP130">
            <v>2709.378189441516</v>
          </cell>
          <cell r="BQ130">
            <v>2666.768463349616</v>
          </cell>
          <cell r="BR130">
            <v>42.609726091900768</v>
          </cell>
          <cell r="BS130">
            <v>576.61122724094207</v>
          </cell>
          <cell r="BT130">
            <v>354.94414868443346</v>
          </cell>
          <cell r="BU130">
            <v>643.3727239073678</v>
          </cell>
          <cell r="BV130">
            <v>368.70818064036291</v>
          </cell>
          <cell r="BW130">
            <v>-192.72731861137436</v>
          </cell>
          <cell r="BY130" t="str">
            <v>GP</v>
          </cell>
          <cell r="BZ130">
            <v>16108.240054535137</v>
          </cell>
          <cell r="CA130">
            <v>11316.464739999999</v>
          </cell>
          <cell r="CB130">
            <v>187.04134999999906</v>
          </cell>
          <cell r="CC130">
            <v>6835.848501194243</v>
          </cell>
          <cell r="CD130">
            <v>3120.9565548299761</v>
          </cell>
          <cell r="CE130">
            <v>1704.6960681344494</v>
          </cell>
          <cell r="CF130">
            <v>116.38117354115991</v>
          </cell>
          <cell r="CG130">
            <v>1210.6244161324939</v>
          </cell>
          <cell r="CH130">
            <v>377.69047846079525</v>
          </cell>
          <cell r="CI130">
            <v>278.51095935017497</v>
          </cell>
          <cell r="CJ130">
            <v>169.80336741056885</v>
          </cell>
          <cell r="CK130">
            <v>80.130947527427054</v>
          </cell>
          <cell r="CL130">
            <v>28.576644412179014</v>
          </cell>
          <cell r="CM130">
            <v>1033.521124656603</v>
          </cell>
          <cell r="CN130">
            <v>104.22840268874893</v>
          </cell>
          <cell r="CO130">
            <v>1734.5684868588223</v>
          </cell>
          <cell r="CP130">
            <v>1987.8892644676157</v>
          </cell>
          <cell r="CQ130">
            <v>-253.32077760879349</v>
          </cell>
          <cell r="CR130">
            <v>546.37368320924418</v>
          </cell>
          <cell r="CS130">
            <v>345.60166636142515</v>
          </cell>
          <cell r="CT130">
            <v>941.96245872775944</v>
          </cell>
          <cell r="CU130">
            <v>146.3856512070156</v>
          </cell>
          <cell r="CV130">
            <v>-2231.114536659104</v>
          </cell>
        </row>
        <row r="131">
          <cell r="AA131" t="str">
            <v>Advertising</v>
          </cell>
          <cell r="AB131">
            <v>-1640.2857600000002</v>
          </cell>
          <cell r="AC131">
            <v>-417</v>
          </cell>
          <cell r="AD131">
            <v>0</v>
          </cell>
          <cell r="AE131">
            <v>-830.55137000000002</v>
          </cell>
          <cell r="AF131">
            <v>-246.25556000000003</v>
          </cell>
          <cell r="AG131">
            <v>-11.132535754370313</v>
          </cell>
          <cell r="AH131">
            <v>-0.51838350781361431</v>
          </cell>
          <cell r="AI131">
            <v>-8.0216623114760104</v>
          </cell>
          <cell r="AJ131">
            <v>-2.5924899350806898</v>
          </cell>
          <cell r="AK131">
            <v>-231.15556000000004</v>
          </cell>
          <cell r="AL131">
            <v>-180.88292221748404</v>
          </cell>
          <cell r="AM131">
            <v>-43.002820063965885</v>
          </cell>
          <cell r="AN131">
            <v>-7.2698177185501081</v>
          </cell>
          <cell r="AO131">
            <v>-1.8471513756802243</v>
          </cell>
          <cell r="AP131">
            <v>-2.1203128699494607</v>
          </cell>
          <cell r="AQ131">
            <v>-229.96247</v>
          </cell>
          <cell r="AR131">
            <v>-229.96247</v>
          </cell>
          <cell r="AS131">
            <v>0</v>
          </cell>
          <cell r="AT131">
            <v>-7.6</v>
          </cell>
          <cell r="AU131">
            <v>0</v>
          </cell>
          <cell r="AV131">
            <v>-346.73334</v>
          </cell>
          <cell r="AW131">
            <v>0</v>
          </cell>
          <cell r="AX131">
            <v>-392.73439000000002</v>
          </cell>
          <cell r="AZ131" t="str">
            <v>Advertising</v>
          </cell>
          <cell r="BA131">
            <v>-387.16361000000001</v>
          </cell>
          <cell r="BB131">
            <v>4.3360199999999995</v>
          </cell>
          <cell r="BD131">
            <v>-222.43021999999999</v>
          </cell>
          <cell r="BE131">
            <v>-91.145139999999998</v>
          </cell>
          <cell r="BF131">
            <v>-1.2464480237417046</v>
          </cell>
          <cell r="BG131">
            <v>-9.6824641031730024E-2</v>
          </cell>
          <cell r="BH131">
            <v>-0.60762716351796331</v>
          </cell>
          <cell r="BI131">
            <v>-0.54199621919201135</v>
          </cell>
          <cell r="BJ131">
            <v>-70.59999999999998</v>
          </cell>
          <cell r="BK131">
            <v>-56.486163247490168</v>
          </cell>
          <cell r="BL131">
            <v>-12.418943692710606</v>
          </cell>
          <cell r="BM131">
            <v>-1.6948930597992142</v>
          </cell>
          <cell r="BN131">
            <v>-8.9849846717690376</v>
          </cell>
          <cell r="BO131">
            <v>-10.313707304489263</v>
          </cell>
          <cell r="BP131">
            <v>-5.6480800000000002</v>
          </cell>
          <cell r="BQ131">
            <v>-5.6480800000000002</v>
          </cell>
          <cell r="BR131">
            <v>0</v>
          </cell>
          <cell r="BS131">
            <v>-19.736999999999998</v>
          </cell>
          <cell r="BT131">
            <v>0</v>
          </cell>
          <cell r="BU131">
            <v>-105.9</v>
          </cell>
          <cell r="BV131">
            <v>0</v>
          </cell>
          <cell r="BW131">
            <v>-169.06941</v>
          </cell>
          <cell r="BY131" t="str">
            <v>Advertising</v>
          </cell>
          <cell r="BZ131">
            <v>-1180.0091368448798</v>
          </cell>
          <cell r="CA131">
            <v>-36.27075</v>
          </cell>
          <cell r="CB131">
            <v>0</v>
          </cell>
          <cell r="CC131">
            <v>-992.82838684487979</v>
          </cell>
          <cell r="CD131">
            <v>-440.52818684487988</v>
          </cell>
          <cell r="CE131">
            <v>-200.19067178819066</v>
          </cell>
          <cell r="CF131">
            <v>-14.500843504149747</v>
          </cell>
          <cell r="CG131">
            <v>-118.97378534954012</v>
          </cell>
          <cell r="CH131">
            <v>-66.716042934500791</v>
          </cell>
          <cell r="CI131">
            <v>-192.51402684487991</v>
          </cell>
          <cell r="CJ131">
            <v>-133.82694559344151</v>
          </cell>
          <cell r="CK131">
            <v>-50.224530575829078</v>
          </cell>
          <cell r="CL131">
            <v>-8.462550675609311</v>
          </cell>
          <cell r="CM131">
            <v>-22.265410995846381</v>
          </cell>
          <cell r="CN131">
            <v>-25.558077215962932</v>
          </cell>
          <cell r="CO131">
            <v>-258.483</v>
          </cell>
          <cell r="CP131">
            <v>-258.483</v>
          </cell>
          <cell r="CQ131">
            <v>0</v>
          </cell>
          <cell r="CR131">
            <v>-5</v>
          </cell>
          <cell r="CS131">
            <v>0</v>
          </cell>
          <cell r="CT131">
            <v>-288.81720000000001</v>
          </cell>
          <cell r="CU131">
            <v>0</v>
          </cell>
          <cell r="CV131">
            <v>-150.91</v>
          </cell>
        </row>
        <row r="132">
          <cell r="AA132" t="str">
            <v>Promotion-Trade</v>
          </cell>
          <cell r="AB132">
            <v>-3773.5530841782925</v>
          </cell>
          <cell r="AC132">
            <v>-175</v>
          </cell>
          <cell r="AD132">
            <v>0</v>
          </cell>
          <cell r="AE132">
            <v>-3124.5216485782926</v>
          </cell>
          <cell r="AF132">
            <v>-1177.754954474746</v>
          </cell>
          <cell r="AG132">
            <v>-389.52116390296749</v>
          </cell>
          <cell r="AH132">
            <v>-18.137947343433726</v>
          </cell>
          <cell r="AI132">
            <v>-280.673452027861</v>
          </cell>
          <cell r="AJ132">
            <v>-90.709764531672732</v>
          </cell>
          <cell r="AK132">
            <v>-572.9485733533545</v>
          </cell>
          <cell r="AL132">
            <v>-448.3414209396185</v>
          </cell>
          <cell r="AM132">
            <v>-106.58798086371037</v>
          </cell>
          <cell r="AN132">
            <v>-18.01917155002554</v>
          </cell>
          <cell r="AO132">
            <v>-175.28521721842407</v>
          </cell>
          <cell r="AP132">
            <v>-40</v>
          </cell>
          <cell r="AQ132">
            <v>-929.13420000000019</v>
          </cell>
          <cell r="AR132">
            <v>-783.00033020000012</v>
          </cell>
          <cell r="AS132">
            <v>-146.13386980000001</v>
          </cell>
          <cell r="AT132">
            <v>-257.83181309786693</v>
          </cell>
          <cell r="AU132">
            <v>-369.20065380567934</v>
          </cell>
          <cell r="AV132">
            <v>-353.84498840000003</v>
          </cell>
          <cell r="AW132">
            <v>-36.755038800000001</v>
          </cell>
          <cell r="AX132">
            <v>-474.03143559999995</v>
          </cell>
          <cell r="AZ132" t="str">
            <v>Promotion-Trade</v>
          </cell>
          <cell r="BA132">
            <v>-1835.5085499999998</v>
          </cell>
          <cell r="BB132">
            <v>72.809700000000007</v>
          </cell>
          <cell r="BD132">
            <v>-1653.4475247999999</v>
          </cell>
          <cell r="BE132">
            <v>-258.69140491724647</v>
          </cell>
          <cell r="BF132">
            <v>-67.883643948186517</v>
          </cell>
          <cell r="BG132">
            <v>-5.2732318813247065</v>
          </cell>
          <cell r="BH132">
            <v>-33.092391528431307</v>
          </cell>
          <cell r="BI132">
            <v>-29.518020538430509</v>
          </cell>
          <cell r="BJ132">
            <v>-160.97214106025169</v>
          </cell>
          <cell r="BK132">
            <v>-128.79176541398576</v>
          </cell>
          <cell r="BL132">
            <v>-28.315920055557147</v>
          </cell>
          <cell r="BM132">
            <v>-3.8644555907087921</v>
          </cell>
          <cell r="BN132">
            <v>-26.175937628423387</v>
          </cell>
          <cell r="BO132">
            <v>-3.6596822803848998</v>
          </cell>
          <cell r="BP132">
            <v>-1050.67029</v>
          </cell>
          <cell r="BQ132">
            <v>-182.88735840000001</v>
          </cell>
          <cell r="BR132">
            <v>-867.78293159999998</v>
          </cell>
          <cell r="BS132">
            <v>-87.872600683049598</v>
          </cell>
          <cell r="BT132">
            <v>-66.209296799703921</v>
          </cell>
          <cell r="BU132">
            <v>-182.15634279999998</v>
          </cell>
          <cell r="BV132">
            <v>-7.8475895999999992</v>
          </cell>
          <cell r="BW132">
            <v>-254.87072520000001</v>
          </cell>
          <cell r="BY132" t="str">
            <v>Promotion-Trade</v>
          </cell>
          <cell r="BZ132">
            <v>-2526.5655295709371</v>
          </cell>
          <cell r="CA132">
            <v>-84.531689999999998</v>
          </cell>
          <cell r="CB132">
            <v>0</v>
          </cell>
          <cell r="CC132">
            <v>-2257.5101697309374</v>
          </cell>
          <cell r="CD132">
            <v>-777.17384451093722</v>
          </cell>
          <cell r="CE132">
            <v>-218.68245879999995</v>
          </cell>
          <cell r="CF132">
            <v>-15.840299070061553</v>
          </cell>
          <cell r="CG132">
            <v>-129.96349770237211</v>
          </cell>
          <cell r="CH132">
            <v>-72.878662027566293</v>
          </cell>
          <cell r="CI132">
            <v>-454.1816039009372</v>
          </cell>
          <cell r="CJ132">
            <v>-315.72627611061409</v>
          </cell>
          <cell r="CK132">
            <v>-118.49036782385707</v>
          </cell>
          <cell r="CL132">
            <v>-19.964959966466044</v>
          </cell>
          <cell r="CM132">
            <v>-88.776986950000008</v>
          </cell>
          <cell r="CN132">
            <v>-15.532794860000001</v>
          </cell>
          <cell r="CO132">
            <v>-614.10335800000007</v>
          </cell>
          <cell r="CP132">
            <v>-440.52833053000006</v>
          </cell>
          <cell r="CQ132">
            <v>-173.57502746999998</v>
          </cell>
          <cell r="CR132">
            <v>-176.83280650999998</v>
          </cell>
          <cell r="CS132">
            <v>-207.71045113</v>
          </cell>
          <cell r="CT132">
            <v>-462.91854475999997</v>
          </cell>
          <cell r="CU132">
            <v>-18.771164819999996</v>
          </cell>
          <cell r="CV132">
            <v>-184.52366984</v>
          </cell>
        </row>
        <row r="133">
          <cell r="AA133" t="str">
            <v>Promotion-Consumer</v>
          </cell>
          <cell r="AB133">
            <v>-1530.440760239484</v>
          </cell>
          <cell r="AC133">
            <v>-469</v>
          </cell>
          <cell r="AE133">
            <v>-703.71856447948403</v>
          </cell>
          <cell r="AF133">
            <v>-469.32119217899418</v>
          </cell>
          <cell r="AG133">
            <v>-258.1509208910025</v>
          </cell>
          <cell r="AH133">
            <v>-12.020727610442062</v>
          </cell>
          <cell r="AI133">
            <v>-186.01328201180428</v>
          </cell>
          <cell r="AJ133">
            <v>-60.116911268756134</v>
          </cell>
          <cell r="AK133">
            <v>-40.53024614621291</v>
          </cell>
          <cell r="AL133">
            <v>-31.715565747676198</v>
          </cell>
          <cell r="AM133">
            <v>-7.5400084781600762</v>
          </cell>
          <cell r="AN133">
            <v>-1.2746719203766319</v>
          </cell>
          <cell r="AO133">
            <v>-123.64002514177879</v>
          </cell>
          <cell r="AP133">
            <v>-47</v>
          </cell>
          <cell r="AQ133">
            <v>-109.33557199999998</v>
          </cell>
          <cell r="AR133">
            <v>-115.42584466999999</v>
          </cell>
          <cell r="AS133">
            <v>6.0902726700000001</v>
          </cell>
          <cell r="AT133">
            <v>-50.227427222077253</v>
          </cell>
          <cell r="AU133">
            <v>-49.545632258412631</v>
          </cell>
          <cell r="AV133">
            <v>-20.955796839999998</v>
          </cell>
          <cell r="AW133">
            <v>-4.3329439799999996</v>
          </cell>
          <cell r="AX133">
            <v>-357.72219575999998</v>
          </cell>
          <cell r="AZ133" t="str">
            <v>Promotion-Consumer</v>
          </cell>
          <cell r="BA133">
            <v>-1650.7352900000001</v>
          </cell>
          <cell r="BB133">
            <v>-114.41332</v>
          </cell>
          <cell r="BD133">
            <v>-1478.3060176000001</v>
          </cell>
          <cell r="BE133">
            <v>-586.09060210664836</v>
          </cell>
          <cell r="BF133">
            <v>-39.530134590016573</v>
          </cell>
          <cell r="BG133">
            <v>-3.0707185688534429</v>
          </cell>
          <cell r="BH133">
            <v>-19.270425318105808</v>
          </cell>
          <cell r="BI133">
            <v>-17.188990703057321</v>
          </cell>
          <cell r="BJ133">
            <v>-414.54421380139627</v>
          </cell>
          <cell r="BK133">
            <v>-331.67155997291979</v>
          </cell>
          <cell r="BL133">
            <v>-72.920697582698693</v>
          </cell>
          <cell r="BM133">
            <v>-9.9519562457777369</v>
          </cell>
          <cell r="BN133">
            <v>-86.850938807809555</v>
          </cell>
          <cell r="BO133">
            <v>-45.165314907425909</v>
          </cell>
          <cell r="BP133">
            <v>-447.16813999999999</v>
          </cell>
          <cell r="BQ133">
            <v>-266.39023954999999</v>
          </cell>
          <cell r="BR133">
            <v>-180.77790044999998</v>
          </cell>
          <cell r="BS133">
            <v>-67.323479628951617</v>
          </cell>
          <cell r="BT133">
            <v>-109.4745905644001</v>
          </cell>
          <cell r="BU133">
            <v>-262.10652260000001</v>
          </cell>
          <cell r="BV133">
            <v>-6.1426826999999999</v>
          </cell>
          <cell r="BW133">
            <v>-58.015952400000003</v>
          </cell>
          <cell r="BY133" t="str">
            <v>Promotion-Consumer</v>
          </cell>
          <cell r="BZ133">
            <v>-1296.7721356841396</v>
          </cell>
          <cell r="CA133">
            <v>-263.58218000000005</v>
          </cell>
          <cell r="CC133">
            <v>-997.0557996841394</v>
          </cell>
          <cell r="CD133">
            <v>-655.3849737576204</v>
          </cell>
          <cell r="CE133">
            <v>-338.1381640807906</v>
          </cell>
          <cell r="CF133">
            <v>-24.493092292052047</v>
          </cell>
          <cell r="CG133">
            <v>-200.95630327071376</v>
          </cell>
          <cell r="CH133">
            <v>-112.68876851802482</v>
          </cell>
          <cell r="CI133">
            <v>-225.36480525220352</v>
          </cell>
          <cell r="CJ133">
            <v>-156.66330410025037</v>
          </cell>
          <cell r="CK133">
            <v>-58.794892702677359</v>
          </cell>
          <cell r="CL133">
            <v>-9.9066084492758026</v>
          </cell>
          <cell r="CM133">
            <v>-59.116311559681051</v>
          </cell>
          <cell r="CN133">
            <v>-32.765692864945194</v>
          </cell>
          <cell r="CO133">
            <v>-277.86181999999997</v>
          </cell>
          <cell r="CP133">
            <v>-284.96526699999998</v>
          </cell>
          <cell r="CQ133">
            <v>7.103447000000001</v>
          </cell>
          <cell r="CR133">
            <v>-45.98131918841262</v>
          </cell>
          <cell r="CS133">
            <v>-5.4556487381064525</v>
          </cell>
          <cell r="CT133">
            <v>-13.59422</v>
          </cell>
          <cell r="CU133">
            <v>1.2221819999999999</v>
          </cell>
          <cell r="CV133">
            <v>-36.134156000000004</v>
          </cell>
        </row>
        <row r="134">
          <cell r="AA134" t="str">
            <v>Market Research</v>
          </cell>
          <cell r="AB134">
            <v>-360.18094999999994</v>
          </cell>
          <cell r="AC134">
            <v>-35</v>
          </cell>
          <cell r="AD134">
            <v>0</v>
          </cell>
          <cell r="AE134">
            <v>-212.60688999999996</v>
          </cell>
          <cell r="AF134">
            <v>-66.805652000000009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-19.777652000000003</v>
          </cell>
          <cell r="AL134">
            <v>-15.476328963752668</v>
          </cell>
          <cell r="AM134">
            <v>-3.6793179893390193</v>
          </cell>
          <cell r="AN134">
            <v>-0.6220050469083156</v>
          </cell>
          <cell r="AO134">
            <v>-47.027999999999999</v>
          </cell>
          <cell r="AP134">
            <v>0</v>
          </cell>
          <cell r="AQ134">
            <v>-95.353259999999992</v>
          </cell>
          <cell r="AR134">
            <v>-95.353259999999992</v>
          </cell>
          <cell r="AS134">
            <v>0</v>
          </cell>
          <cell r="AT134">
            <v>-20.781500000000001</v>
          </cell>
          <cell r="AU134">
            <v>0</v>
          </cell>
          <cell r="AV134">
            <v>-29.666477999999994</v>
          </cell>
          <cell r="AW134">
            <v>0</v>
          </cell>
          <cell r="AX134">
            <v>-112.57406</v>
          </cell>
          <cell r="AZ134" t="str">
            <v>Market Research</v>
          </cell>
          <cell r="BA134">
            <v>-244.74623999999997</v>
          </cell>
          <cell r="BB134">
            <v>-90.828999999999994</v>
          </cell>
          <cell r="BD134">
            <v>-138.80323999999999</v>
          </cell>
          <cell r="BE134">
            <v>-45.540995999999993</v>
          </cell>
          <cell r="BF134">
            <v>-20.781500000000001</v>
          </cell>
          <cell r="BG134">
            <v>-1.6143162324254829</v>
          </cell>
          <cell r="BH134">
            <v>-10.130710353041781</v>
          </cell>
          <cell r="BI134">
            <v>-9.0364734145327379</v>
          </cell>
          <cell r="BJ134">
            <v>-24.759495999999995</v>
          </cell>
          <cell r="BK134">
            <v>-19.80975825752946</v>
          </cell>
          <cell r="BL134">
            <v>-4.3553369218681794</v>
          </cell>
          <cell r="BM134">
            <v>-0.59440082060235711</v>
          </cell>
          <cell r="BN134">
            <v>0</v>
          </cell>
          <cell r="BO134">
            <v>0</v>
          </cell>
          <cell r="BP134">
            <v>-56.122999999999998</v>
          </cell>
          <cell r="BQ134">
            <v>-18.137</v>
          </cell>
          <cell r="BR134">
            <v>-37.985999999999997</v>
          </cell>
          <cell r="BS134">
            <v>0</v>
          </cell>
          <cell r="BT134">
            <v>0</v>
          </cell>
          <cell r="BU134">
            <v>-37.139243999999998</v>
          </cell>
          <cell r="BV134">
            <v>0</v>
          </cell>
          <cell r="BW134">
            <v>-15.114000000000001</v>
          </cell>
          <cell r="BY134" t="str">
            <v>Market Research</v>
          </cell>
          <cell r="BZ134">
            <v>-254.38389530047402</v>
          </cell>
          <cell r="CA134">
            <v>-5</v>
          </cell>
          <cell r="CB134">
            <v>0</v>
          </cell>
          <cell r="CC134">
            <v>-208.50303930047403</v>
          </cell>
          <cell r="CD134">
            <v>-153.92607130047404</v>
          </cell>
          <cell r="CE134">
            <v>-142.01389999999998</v>
          </cell>
          <cell r="CF134">
            <v>-10.286799684117209</v>
          </cell>
          <cell r="CG134">
            <v>-84.399193550474692</v>
          </cell>
          <cell r="CH134">
            <v>-47.327906765408088</v>
          </cell>
          <cell r="CI134">
            <v>-9.0379073004740658</v>
          </cell>
          <cell r="CJ134">
            <v>-6.2827397483804646</v>
          </cell>
          <cell r="CK134">
            <v>-2.3578783270682031</v>
          </cell>
          <cell r="CL134">
            <v>-0.39728922502539865</v>
          </cell>
          <cell r="CM134">
            <v>-2.29108</v>
          </cell>
          <cell r="CN134">
            <v>-0.58318400000000004</v>
          </cell>
          <cell r="CO134">
            <v>-38.831000000000003</v>
          </cell>
          <cell r="CP134">
            <v>-38.706032</v>
          </cell>
          <cell r="CQ134">
            <v>-0.12496800000000001</v>
          </cell>
          <cell r="CR134">
            <v>-4.1239440000000007</v>
          </cell>
          <cell r="CS134">
            <v>-5.7068720000000006</v>
          </cell>
          <cell r="CT134">
            <v>-5.1653440000000002</v>
          </cell>
          <cell r="CU134">
            <v>-0.74980800000000003</v>
          </cell>
          <cell r="CV134">
            <v>-40.880856000000001</v>
          </cell>
        </row>
        <row r="135">
          <cell r="AA135" t="str">
            <v>Development</v>
          </cell>
          <cell r="AB135">
            <v>-1081.4757032</v>
          </cell>
          <cell r="AC135">
            <v>-103</v>
          </cell>
          <cell r="AD135">
            <v>0</v>
          </cell>
          <cell r="AE135">
            <v>-978.4757032</v>
          </cell>
          <cell r="AF135">
            <v>-106.98814956803051</v>
          </cell>
          <cell r="AG135">
            <v>-67.34798891320979</v>
          </cell>
          <cell r="AH135">
            <v>-2.7612396695156272</v>
          </cell>
          <cell r="AI135">
            <v>-48.779710339761699</v>
          </cell>
          <cell r="AJ135">
            <v>-15.807038903932471</v>
          </cell>
          <cell r="AK135">
            <v>-8.4346161208949599</v>
          </cell>
          <cell r="AL135">
            <v>-6.6002219965212161</v>
          </cell>
          <cell r="AM135">
            <v>-1.5691263465844034</v>
          </cell>
          <cell r="AN135">
            <v>-0.26526777778934041</v>
          </cell>
          <cell r="AO135">
            <v>-15.487387484768821</v>
          </cell>
          <cell r="AP135">
            <v>-15.71815704915695</v>
          </cell>
          <cell r="AQ135">
            <v>0</v>
          </cell>
          <cell r="AR135">
            <v>0</v>
          </cell>
          <cell r="AS135">
            <v>0</v>
          </cell>
          <cell r="AT135">
            <v>-7.112242132269146</v>
          </cell>
          <cell r="AU135">
            <v>-32.946431499700353</v>
          </cell>
          <cell r="AV135">
            <v>-831.42888000000005</v>
          </cell>
          <cell r="AW135">
            <v>0</v>
          </cell>
          <cell r="AX135">
            <v>0</v>
          </cell>
          <cell r="AZ135" t="str">
            <v>Development</v>
          </cell>
          <cell r="BA135">
            <v>-788.82656999999995</v>
          </cell>
          <cell r="BB135">
            <v>-112.82148509999999</v>
          </cell>
          <cell r="BD135">
            <v>-676.00508489999993</v>
          </cell>
          <cell r="BE135">
            <v>-179.42650747554839</v>
          </cell>
          <cell r="BF135">
            <v>-119.8276671178848</v>
          </cell>
          <cell r="BG135">
            <v>-9.3848611704968103</v>
          </cell>
          <cell r="BH135">
            <v>-58.690755327658636</v>
          </cell>
          <cell r="BI135">
            <v>-51.752050619729353</v>
          </cell>
          <cell r="BJ135">
            <v>-9.1980444364600675</v>
          </cell>
          <cell r="BK135">
            <v>-7.3592385211834586</v>
          </cell>
          <cell r="BL135">
            <v>-1.6179886110403348</v>
          </cell>
          <cell r="BM135">
            <v>-0.22081730423627402</v>
          </cell>
          <cell r="BN135">
            <v>-25.165080877514932</v>
          </cell>
          <cell r="BO135">
            <v>-25.23571504368859</v>
          </cell>
          <cell r="BP135">
            <v>0</v>
          </cell>
          <cell r="BQ135">
            <v>0</v>
          </cell>
          <cell r="BR135">
            <v>0</v>
          </cell>
          <cell r="BS135">
            <v>-7.7559806205541735</v>
          </cell>
          <cell r="BT135">
            <v>-35.928456803897447</v>
          </cell>
          <cell r="BU135">
            <v>-452.89413999999999</v>
          </cell>
          <cell r="BV135">
            <v>0</v>
          </cell>
          <cell r="BW135">
            <v>0</v>
          </cell>
          <cell r="BY135" t="str">
            <v>Development</v>
          </cell>
          <cell r="BZ135">
            <v>-841.12650421888748</v>
          </cell>
          <cell r="CA135">
            <v>-137.05166070000001</v>
          </cell>
          <cell r="CB135">
            <v>0</v>
          </cell>
          <cell r="CC135">
            <v>-704.07484351888741</v>
          </cell>
          <cell r="CD135">
            <v>-151.32171103771151</v>
          </cell>
          <cell r="CE135">
            <v>-96.656437005303147</v>
          </cell>
          <cell r="CF135">
            <v>-6.5686874971059597</v>
          </cell>
          <cell r="CG135">
            <v>-57.870471259674204</v>
          </cell>
          <cell r="CH135">
            <v>-32.217278248522987</v>
          </cell>
          <cell r="CI135">
            <v>-11.171682322873862</v>
          </cell>
          <cell r="CJ135">
            <v>-7.7660425420071952</v>
          </cell>
          <cell r="CK135">
            <v>-2.9145538618894169</v>
          </cell>
          <cell r="CL135">
            <v>-0.49108591897724985</v>
          </cell>
          <cell r="CM135">
            <v>-21.918659491331539</v>
          </cell>
          <cell r="CN135">
            <v>-21.574932218202949</v>
          </cell>
          <cell r="CO135">
            <v>0</v>
          </cell>
          <cell r="CP135">
            <v>0</v>
          </cell>
          <cell r="CQ135">
            <v>0</v>
          </cell>
          <cell r="CR135">
            <v>-9.4216985662065706</v>
          </cell>
          <cell r="CS135">
            <v>-43.644653914969247</v>
          </cell>
          <cell r="CT135">
            <v>-499.68678000000006</v>
          </cell>
          <cell r="CU135">
            <v>0</v>
          </cell>
          <cell r="CV135">
            <v>0</v>
          </cell>
        </row>
        <row r="136">
          <cell r="AA136" t="str">
            <v>Central Research</v>
          </cell>
          <cell r="AB136">
            <v>-342</v>
          </cell>
          <cell r="AC136">
            <v>0</v>
          </cell>
          <cell r="AE136">
            <v>-225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-82</v>
          </cell>
          <cell r="AR136">
            <v>-82</v>
          </cell>
          <cell r="AS136">
            <v>0</v>
          </cell>
          <cell r="AT136">
            <v>0</v>
          </cell>
          <cell r="AU136">
            <v>0</v>
          </cell>
          <cell r="AV136">
            <v>-143</v>
          </cell>
          <cell r="AW136">
            <v>0</v>
          </cell>
          <cell r="AX136">
            <v>-117</v>
          </cell>
          <cell r="AZ136" t="str">
            <v>Central Research</v>
          </cell>
          <cell r="BA136">
            <v>-342</v>
          </cell>
          <cell r="BD136">
            <v>-225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-82</v>
          </cell>
          <cell r="BQ136">
            <v>-82</v>
          </cell>
          <cell r="BR136">
            <v>0</v>
          </cell>
          <cell r="BS136">
            <v>0</v>
          </cell>
          <cell r="BT136">
            <v>0</v>
          </cell>
          <cell r="BU136">
            <v>-143</v>
          </cell>
          <cell r="BV136">
            <v>0</v>
          </cell>
          <cell r="BW136">
            <v>-117</v>
          </cell>
          <cell r="BY136" t="str">
            <v>Central Research</v>
          </cell>
          <cell r="BZ136">
            <v>-342</v>
          </cell>
          <cell r="CA136">
            <v>0</v>
          </cell>
          <cell r="CC136">
            <v>-225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-82</v>
          </cell>
          <cell r="CP136">
            <v>-82</v>
          </cell>
          <cell r="CQ136">
            <v>0</v>
          </cell>
          <cell r="CR136">
            <v>0</v>
          </cell>
          <cell r="CS136">
            <v>0</v>
          </cell>
          <cell r="CT136">
            <v>-143</v>
          </cell>
          <cell r="CU136">
            <v>0</v>
          </cell>
          <cell r="CV136">
            <v>-117</v>
          </cell>
        </row>
        <row r="137">
          <cell r="AA137" t="str">
            <v>UBGS</v>
          </cell>
          <cell r="AB137">
            <v>0</v>
          </cell>
          <cell r="AC137">
            <v>0</v>
          </cell>
          <cell r="AE137">
            <v>0</v>
          </cell>
          <cell r="AF137">
            <v>0</v>
          </cell>
          <cell r="AG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 t="str">
            <v>UBGS</v>
          </cell>
          <cell r="BA137">
            <v>0</v>
          </cell>
          <cell r="BD137">
            <v>0</v>
          </cell>
          <cell r="BE137">
            <v>0</v>
          </cell>
          <cell r="BF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Y137" t="str">
            <v>UBGS</v>
          </cell>
          <cell r="BZ137">
            <v>0</v>
          </cell>
          <cell r="CA137">
            <v>0</v>
          </cell>
          <cell r="CC137">
            <v>0</v>
          </cell>
          <cell r="CD137">
            <v>0</v>
          </cell>
          <cell r="CE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</row>
        <row r="138">
          <cell r="AA138" t="str">
            <v>Local MDC</v>
          </cell>
          <cell r="AB138">
            <v>-8385.9362576177773</v>
          </cell>
          <cell r="AC138">
            <v>-1199</v>
          </cell>
          <cell r="AD138">
            <v>0</v>
          </cell>
          <cell r="AE138">
            <v>-5849.8741762577765</v>
          </cell>
          <cell r="AF138">
            <v>-2067.1255082217708</v>
          </cell>
          <cell r="AG138">
            <v>-726.15260946155001</v>
          </cell>
          <cell r="AH138">
            <v>-33.43829813120503</v>
          </cell>
          <cell r="AI138">
            <v>-523.48810669090301</v>
          </cell>
          <cell r="AJ138">
            <v>-169.22620463944202</v>
          </cell>
          <cell r="AK138">
            <v>-872.84664762046236</v>
          </cell>
          <cell r="AL138">
            <v>-683.01645986505264</v>
          </cell>
          <cell r="AM138">
            <v>-162.37925374175973</v>
          </cell>
          <cell r="AN138">
            <v>-27.450934013649938</v>
          </cell>
          <cell r="AO138">
            <v>-363.28778122065194</v>
          </cell>
          <cell r="AP138">
            <v>-104.83846991910642</v>
          </cell>
          <cell r="AQ138">
            <v>-1363.7855020000002</v>
          </cell>
          <cell r="AR138">
            <v>-1223.7419048700003</v>
          </cell>
          <cell r="AS138">
            <v>-140.04359713000002</v>
          </cell>
          <cell r="AT138">
            <v>-343.55298245221337</v>
          </cell>
          <cell r="AU138">
            <v>-451.69271756379231</v>
          </cell>
          <cell r="AV138">
            <v>-1582.6294832399999</v>
          </cell>
          <cell r="AW138">
            <v>-41.087982780000004</v>
          </cell>
          <cell r="AX138">
            <v>-1337.0620813599999</v>
          </cell>
          <cell r="AZ138" t="str">
            <v>Local MDC</v>
          </cell>
          <cell r="BA138">
            <v>-4906.9802599999994</v>
          </cell>
          <cell r="BB138">
            <v>-240.91808509999996</v>
          </cell>
          <cell r="BC138">
            <v>0</v>
          </cell>
          <cell r="BD138">
            <v>-4168.9920872999992</v>
          </cell>
          <cell r="BE138">
            <v>-1160.8946504994433</v>
          </cell>
          <cell r="BF138">
            <v>-249.26939367982959</v>
          </cell>
          <cell r="BG138">
            <v>-19.439952494132172</v>
          </cell>
          <cell r="BH138">
            <v>-121.79190969075549</v>
          </cell>
          <cell r="BI138">
            <v>-108.03753149494193</v>
          </cell>
          <cell r="BJ138">
            <v>-680.07389529810814</v>
          </cell>
          <cell r="BK138">
            <v>-544.1184854131086</v>
          </cell>
          <cell r="BL138">
            <v>-119.62888686387497</v>
          </cell>
          <cell r="BM138">
            <v>-16.326523021124373</v>
          </cell>
          <cell r="BN138">
            <v>-147.17694198551692</v>
          </cell>
          <cell r="BO138">
            <v>-84.374419535988665</v>
          </cell>
          <cell r="BP138">
            <v>-1559.60951</v>
          </cell>
          <cell r="BQ138">
            <v>-473.06267795000002</v>
          </cell>
          <cell r="BR138">
            <v>-1086.5468320500001</v>
          </cell>
          <cell r="BS138">
            <v>-182.68906093255538</v>
          </cell>
          <cell r="BT138">
            <v>-211.61234416800147</v>
          </cell>
          <cell r="BU138">
            <v>-1040.1962493999999</v>
          </cell>
          <cell r="BV138">
            <v>-13.990272299999999</v>
          </cell>
          <cell r="BW138">
            <v>-497.07008759999997</v>
          </cell>
          <cell r="BY138" t="str">
            <v>Local MDC</v>
          </cell>
          <cell r="BZ138">
            <v>-6098.8572016193175</v>
          </cell>
          <cell r="CA138">
            <v>-526.4362807</v>
          </cell>
          <cell r="CB138">
            <v>0</v>
          </cell>
          <cell r="CC138">
            <v>-5159.9722390793177</v>
          </cell>
          <cell r="CD138">
            <v>-2178.334787451623</v>
          </cell>
          <cell r="CE138">
            <v>-995.6816316742844</v>
          </cell>
          <cell r="CF138">
            <v>-71.689722047486512</v>
          </cell>
          <cell r="CG138">
            <v>-592.16325113277492</v>
          </cell>
          <cell r="CH138">
            <v>-331.82865849402299</v>
          </cell>
          <cell r="CI138">
            <v>-892.27002562136852</v>
          </cell>
          <cell r="CJ138">
            <v>-620.26530809469364</v>
          </cell>
          <cell r="CK138">
            <v>-232.78222329132115</v>
          </cell>
          <cell r="CL138">
            <v>-39.2224942353538</v>
          </cell>
          <cell r="CM138">
            <v>-194.36844899685897</v>
          </cell>
          <cell r="CN138">
            <v>-96.014681159111078</v>
          </cell>
          <cell r="CO138">
            <v>-1189.279178</v>
          </cell>
          <cell r="CP138">
            <v>-1022.6826295300002</v>
          </cell>
          <cell r="CQ138">
            <v>-166.59654846999999</v>
          </cell>
          <cell r="CR138">
            <v>-241.35976826461916</v>
          </cell>
          <cell r="CS138">
            <v>-262.51762578307569</v>
          </cell>
          <cell r="CT138">
            <v>-1270.1820887599999</v>
          </cell>
          <cell r="CU138">
            <v>-18.298790819999997</v>
          </cell>
          <cell r="CV138">
            <v>-412.44868184000001</v>
          </cell>
        </row>
        <row r="139">
          <cell r="AA139" t="str">
            <v>MDC</v>
          </cell>
          <cell r="AB139">
            <v>-8727.9362576177773</v>
          </cell>
          <cell r="AC139">
            <v>-1199</v>
          </cell>
          <cell r="AD139">
            <v>0</v>
          </cell>
          <cell r="AE139">
            <v>-6074.8741762577765</v>
          </cell>
          <cell r="AF139">
            <v>-2067.1255082217708</v>
          </cell>
          <cell r="AG139">
            <v>-726.15260946155001</v>
          </cell>
          <cell r="AH139">
            <v>-33.43829813120503</v>
          </cell>
          <cell r="AI139">
            <v>-523.48810669090301</v>
          </cell>
          <cell r="AJ139">
            <v>-169.22620463944202</v>
          </cell>
          <cell r="AK139">
            <v>-872.84664762046236</v>
          </cell>
          <cell r="AL139">
            <v>-683.01645986505264</v>
          </cell>
          <cell r="AM139">
            <v>-162.37925374175973</v>
          </cell>
          <cell r="AN139">
            <v>-27.450934013649938</v>
          </cell>
          <cell r="AO139">
            <v>-363.28778122065194</v>
          </cell>
          <cell r="AP139">
            <v>-104.83846991910642</v>
          </cell>
          <cell r="AQ139">
            <v>-1445.7855020000002</v>
          </cell>
          <cell r="AR139">
            <v>-1305.7419048700003</v>
          </cell>
          <cell r="AS139">
            <v>-140.04359713000002</v>
          </cell>
          <cell r="AT139">
            <v>-343.55298245221337</v>
          </cell>
          <cell r="AU139">
            <v>-451.69271756379231</v>
          </cell>
          <cell r="AV139">
            <v>-1725.6294832399999</v>
          </cell>
          <cell r="AW139">
            <v>-41.087982780000004</v>
          </cell>
          <cell r="AX139">
            <v>-1454.0620813599999</v>
          </cell>
          <cell r="AZ139" t="str">
            <v>MDC</v>
          </cell>
          <cell r="BA139">
            <v>-5248.9802599999994</v>
          </cell>
          <cell r="BB139">
            <v>-240.91808509999996</v>
          </cell>
          <cell r="BC139">
            <v>0</v>
          </cell>
          <cell r="BD139">
            <v>-4393.9920872999992</v>
          </cell>
          <cell r="BE139">
            <v>-1160.8946504994433</v>
          </cell>
          <cell r="BF139">
            <v>-249.26939367982959</v>
          </cell>
          <cell r="BG139">
            <v>-19.439952494132172</v>
          </cell>
          <cell r="BH139">
            <v>-121.79190969075549</v>
          </cell>
          <cell r="BI139">
            <v>-108.03753149494193</v>
          </cell>
          <cell r="BJ139">
            <v>-680.07389529810814</v>
          </cell>
          <cell r="BK139">
            <v>-544.1184854131086</v>
          </cell>
          <cell r="BL139">
            <v>-119.62888686387497</v>
          </cell>
          <cell r="BM139">
            <v>-16.326523021124373</v>
          </cell>
          <cell r="BN139">
            <v>-147.17694198551692</v>
          </cell>
          <cell r="BO139">
            <v>-84.374419535988665</v>
          </cell>
          <cell r="BP139">
            <v>-1641.60951</v>
          </cell>
          <cell r="BQ139">
            <v>-555.06267795000008</v>
          </cell>
          <cell r="BR139">
            <v>-1086.5468320500001</v>
          </cell>
          <cell r="BS139">
            <v>-182.68906093255538</v>
          </cell>
          <cell r="BT139">
            <v>-211.61234416800147</v>
          </cell>
          <cell r="BU139">
            <v>-1183.1962493999999</v>
          </cell>
          <cell r="BV139">
            <v>-13.990272299999999</v>
          </cell>
          <cell r="BW139">
            <v>-614.07008759999997</v>
          </cell>
          <cell r="BY139" t="str">
            <v>MDC</v>
          </cell>
          <cell r="BZ139">
            <v>-6440.8572016193175</v>
          </cell>
          <cell r="CA139">
            <v>-526.4362807</v>
          </cell>
          <cell r="CB139">
            <v>0</v>
          </cell>
          <cell r="CC139">
            <v>-5384.9722390793177</v>
          </cell>
          <cell r="CD139">
            <v>-2178.334787451623</v>
          </cell>
          <cell r="CE139">
            <v>-995.6816316742844</v>
          </cell>
          <cell r="CF139">
            <v>-71.689722047486512</v>
          </cell>
          <cell r="CG139">
            <v>-592.16325113277492</v>
          </cell>
          <cell r="CH139">
            <v>-331.82865849402299</v>
          </cell>
          <cell r="CI139">
            <v>-892.27002562136852</v>
          </cell>
          <cell r="CJ139">
            <v>-620.26530809469364</v>
          </cell>
          <cell r="CK139">
            <v>-232.78222329132115</v>
          </cell>
          <cell r="CL139">
            <v>-39.2224942353538</v>
          </cell>
          <cell r="CM139">
            <v>-194.36844899685897</v>
          </cell>
          <cell r="CN139">
            <v>-96.014681159111078</v>
          </cell>
          <cell r="CO139">
            <v>-1271.279178</v>
          </cell>
          <cell r="CP139">
            <v>-1104.6826295300002</v>
          </cell>
          <cell r="CQ139">
            <v>-166.59654846999999</v>
          </cell>
          <cell r="CR139">
            <v>-241.35976826461916</v>
          </cell>
          <cell r="CS139">
            <v>-262.51762578307569</v>
          </cell>
          <cell r="CT139">
            <v>-1413.1820887599999</v>
          </cell>
          <cell r="CU139">
            <v>-18.298790819999997</v>
          </cell>
          <cell r="CV139">
            <v>-529.44868184000006</v>
          </cell>
        </row>
        <row r="140">
          <cell r="AA140" t="str">
            <v>Con.O/H</v>
          </cell>
          <cell r="AB140">
            <v>-11598</v>
          </cell>
          <cell r="AC140">
            <v>-4877</v>
          </cell>
          <cell r="AD140">
            <v>-330</v>
          </cell>
          <cell r="AE140">
            <v>-4946</v>
          </cell>
          <cell r="AF140">
            <v>-1577</v>
          </cell>
          <cell r="AG140">
            <v>-895</v>
          </cell>
          <cell r="AH140">
            <v>-136</v>
          </cell>
          <cell r="AI140">
            <v>-603</v>
          </cell>
          <cell r="AJ140">
            <v>-156</v>
          </cell>
          <cell r="AK140">
            <v>-336</v>
          </cell>
          <cell r="AL140">
            <v>-262.92537313432837</v>
          </cell>
          <cell r="AM140">
            <v>-62.507462686567159</v>
          </cell>
          <cell r="AN140">
            <v>-10.567164179104477</v>
          </cell>
          <cell r="AO140">
            <v>-278</v>
          </cell>
          <cell r="AP140">
            <v>-68</v>
          </cell>
          <cell r="AQ140">
            <v>-1240</v>
          </cell>
          <cell r="AR140">
            <v>-1168</v>
          </cell>
          <cell r="AS140">
            <v>-72</v>
          </cell>
          <cell r="AT140">
            <v>-263</v>
          </cell>
          <cell r="AU140">
            <v>-205</v>
          </cell>
          <cell r="AV140">
            <v>-1517</v>
          </cell>
          <cell r="AW140">
            <v>-144</v>
          </cell>
          <cell r="AX140">
            <v>-1445</v>
          </cell>
          <cell r="AZ140" t="str">
            <v>Con.O/H</v>
          </cell>
          <cell r="BA140">
            <v>-6796</v>
          </cell>
          <cell r="BB140">
            <v>-5135</v>
          </cell>
          <cell r="BC140">
            <v>-288</v>
          </cell>
          <cell r="BD140">
            <v>284</v>
          </cell>
          <cell r="BE140">
            <v>3058</v>
          </cell>
          <cell r="BF140">
            <v>1550</v>
          </cell>
          <cell r="BG140">
            <v>302</v>
          </cell>
          <cell r="BH140">
            <v>903</v>
          </cell>
          <cell r="BI140">
            <v>345</v>
          </cell>
          <cell r="BJ140">
            <v>743</v>
          </cell>
          <cell r="BK140">
            <v>594.46486250545615</v>
          </cell>
          <cell r="BL140">
            <v>130.69794849410735</v>
          </cell>
          <cell r="BM140">
            <v>17.837189000436492</v>
          </cell>
          <cell r="BN140">
            <v>614</v>
          </cell>
          <cell r="BO140">
            <v>151</v>
          </cell>
          <cell r="BP140">
            <v>-1947</v>
          </cell>
          <cell r="BQ140">
            <v>-1774</v>
          </cell>
          <cell r="BR140">
            <v>-173</v>
          </cell>
          <cell r="BS140">
            <v>582</v>
          </cell>
          <cell r="BT140">
            <v>452</v>
          </cell>
          <cell r="BU140">
            <v>-1861</v>
          </cell>
          <cell r="BW140">
            <v>-1657</v>
          </cell>
          <cell r="BY140" t="str">
            <v>Con.O/H</v>
          </cell>
          <cell r="BZ140">
            <v>-15256</v>
          </cell>
          <cell r="CA140">
            <v>-6166</v>
          </cell>
          <cell r="CB140">
            <v>-381</v>
          </cell>
          <cell r="CC140">
            <v>-7072</v>
          </cell>
          <cell r="CD140">
            <v>-3371</v>
          </cell>
          <cell r="CE140">
            <v>-1710</v>
          </cell>
          <cell r="CF140">
            <v>-332</v>
          </cell>
          <cell r="CG140">
            <v>-998</v>
          </cell>
          <cell r="CH140">
            <v>-380</v>
          </cell>
          <cell r="CI140">
            <v>-819</v>
          </cell>
          <cell r="CJ140">
            <v>-569.33133775931731</v>
          </cell>
          <cell r="CK140">
            <v>-213.66697905471617</v>
          </cell>
          <cell r="CL140">
            <v>-36.001683185966549</v>
          </cell>
          <cell r="CM140">
            <v>-676</v>
          </cell>
          <cell r="CN140">
            <v>-166</v>
          </cell>
          <cell r="CO140">
            <v>-1276</v>
          </cell>
          <cell r="CP140">
            <v>-1156</v>
          </cell>
          <cell r="CQ140">
            <v>-120</v>
          </cell>
          <cell r="CR140">
            <v>-641</v>
          </cell>
          <cell r="CS140">
            <v>-498</v>
          </cell>
          <cell r="CT140">
            <v>-1286</v>
          </cell>
          <cell r="CV140">
            <v>-1637</v>
          </cell>
        </row>
        <row r="141">
          <cell r="AA141" t="str">
            <v>OTI's</v>
          </cell>
          <cell r="AB141">
            <v>53</v>
          </cell>
          <cell r="AC141">
            <v>-11</v>
          </cell>
          <cell r="AD141">
            <v>14</v>
          </cell>
          <cell r="AE141">
            <v>50</v>
          </cell>
          <cell r="AF141">
            <v>11</v>
          </cell>
          <cell r="AG141">
            <v>5</v>
          </cell>
          <cell r="AH141">
            <v>1</v>
          </cell>
          <cell r="AI141">
            <v>3</v>
          </cell>
          <cell r="AJ141">
            <v>1</v>
          </cell>
          <cell r="AK141">
            <v>3</v>
          </cell>
          <cell r="AL141">
            <v>2.3475479744136463</v>
          </cell>
          <cell r="AM141">
            <v>0.55810234541577819</v>
          </cell>
          <cell r="AN141">
            <v>9.4349680170575698E-2</v>
          </cell>
          <cell r="AO141">
            <v>2</v>
          </cell>
          <cell r="AP141">
            <v>1</v>
          </cell>
          <cell r="AQ141">
            <v>35</v>
          </cell>
          <cell r="AR141">
            <v>35</v>
          </cell>
          <cell r="AT141">
            <v>2</v>
          </cell>
          <cell r="AU141">
            <v>2</v>
          </cell>
          <cell r="AZ141" t="str">
            <v>OTI's</v>
          </cell>
          <cell r="BA141">
            <v>-5322</v>
          </cell>
          <cell r="BB141">
            <v>191</v>
          </cell>
          <cell r="BC141">
            <v>-424</v>
          </cell>
          <cell r="BD141">
            <v>-5150</v>
          </cell>
          <cell r="BE141">
            <v>-672</v>
          </cell>
          <cell r="BF141">
            <v>-341</v>
          </cell>
          <cell r="BG141">
            <v>-66</v>
          </cell>
          <cell r="BH141">
            <v>-199</v>
          </cell>
          <cell r="BI141">
            <v>-76</v>
          </cell>
          <cell r="BJ141">
            <v>-163</v>
          </cell>
          <cell r="BK141">
            <v>-130.41422959406373</v>
          </cell>
          <cell r="BL141">
            <v>-28.672632038411173</v>
          </cell>
          <cell r="BM141">
            <v>-3.9131383675250984</v>
          </cell>
          <cell r="BN141">
            <v>-135</v>
          </cell>
          <cell r="BO141">
            <v>-33</v>
          </cell>
          <cell r="BP141">
            <v>56</v>
          </cell>
          <cell r="BQ141">
            <v>51</v>
          </cell>
          <cell r="BR141">
            <v>5</v>
          </cell>
          <cell r="BS141">
            <v>-128</v>
          </cell>
          <cell r="BT141">
            <v>-99</v>
          </cell>
          <cell r="BU141">
            <v>-4307</v>
          </cell>
          <cell r="BW141">
            <v>61</v>
          </cell>
          <cell r="BY141" t="str">
            <v>OTI's</v>
          </cell>
          <cell r="BZ141">
            <v>605</v>
          </cell>
          <cell r="CA141">
            <v>37</v>
          </cell>
          <cell r="CB141">
            <v>7</v>
          </cell>
          <cell r="CC141">
            <v>437</v>
          </cell>
          <cell r="CD141">
            <v>160</v>
          </cell>
          <cell r="CE141">
            <v>81</v>
          </cell>
          <cell r="CF141">
            <v>16</v>
          </cell>
          <cell r="CG141">
            <v>47</v>
          </cell>
          <cell r="CH141">
            <v>18</v>
          </cell>
          <cell r="CI141">
            <v>39</v>
          </cell>
          <cell r="CJ141">
            <v>27.111016083777013</v>
          </cell>
          <cell r="CK141">
            <v>10.174618050224579</v>
          </cell>
          <cell r="CL141">
            <v>1.7143658659984071</v>
          </cell>
          <cell r="CM141">
            <v>32</v>
          </cell>
          <cell r="CN141">
            <v>8</v>
          </cell>
          <cell r="CO141">
            <v>114</v>
          </cell>
          <cell r="CP141">
            <v>104</v>
          </cell>
          <cell r="CQ141">
            <v>10</v>
          </cell>
          <cell r="CR141">
            <v>30</v>
          </cell>
          <cell r="CS141">
            <v>24</v>
          </cell>
          <cell r="CT141">
            <v>109</v>
          </cell>
          <cell r="CV141">
            <v>124</v>
          </cell>
        </row>
        <row r="142">
          <cell r="AA142" t="str">
            <v>Other O/H</v>
          </cell>
          <cell r="AB142">
            <v>-762</v>
          </cell>
          <cell r="AE142">
            <v>-483</v>
          </cell>
          <cell r="AF142">
            <v>0</v>
          </cell>
          <cell r="AG142">
            <v>0</v>
          </cell>
          <cell r="AK142">
            <v>0</v>
          </cell>
          <cell r="AQ142">
            <v>-241</v>
          </cell>
          <cell r="AR142">
            <v>-229</v>
          </cell>
          <cell r="AS142">
            <v>-12</v>
          </cell>
          <cell r="AV142">
            <v>-242</v>
          </cell>
          <cell r="AW142">
            <v>0</v>
          </cell>
          <cell r="AX142">
            <v>-279</v>
          </cell>
          <cell r="AZ142" t="str">
            <v>Other O/H</v>
          </cell>
          <cell r="BA142">
            <v>-287</v>
          </cell>
          <cell r="BB142">
            <v>0</v>
          </cell>
          <cell r="BC142">
            <v>0</v>
          </cell>
          <cell r="BD142">
            <v>-179.5</v>
          </cell>
          <cell r="BE142">
            <v>0</v>
          </cell>
          <cell r="BF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P142">
            <v>-87.5</v>
          </cell>
          <cell r="BQ142">
            <v>-86.75</v>
          </cell>
          <cell r="BR142">
            <v>-0.75</v>
          </cell>
          <cell r="BU142">
            <v>-92</v>
          </cell>
          <cell r="BV142">
            <v>0</v>
          </cell>
          <cell r="BW142">
            <v>-107.5</v>
          </cell>
          <cell r="BY142" t="str">
            <v>Other O/H</v>
          </cell>
          <cell r="BZ142">
            <v>-287</v>
          </cell>
          <cell r="CA142">
            <v>0</v>
          </cell>
          <cell r="CB142">
            <v>0</v>
          </cell>
          <cell r="CC142">
            <v>-179.5</v>
          </cell>
          <cell r="CD142">
            <v>0</v>
          </cell>
          <cell r="CE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O142">
            <v>-87.5</v>
          </cell>
          <cell r="CP142">
            <v>-86.75</v>
          </cell>
          <cell r="CQ142">
            <v>-0.75</v>
          </cell>
          <cell r="CT142">
            <v>-92</v>
          </cell>
          <cell r="CU142">
            <v>0</v>
          </cell>
          <cell r="CV142">
            <v>-107.5</v>
          </cell>
        </row>
        <row r="143">
          <cell r="AA143" t="str">
            <v>Local O/H</v>
          </cell>
          <cell r="AB143">
            <v>-11545</v>
          </cell>
          <cell r="AC143">
            <v>-4888</v>
          </cell>
          <cell r="AD143">
            <v>-316</v>
          </cell>
          <cell r="AE143">
            <v>-4896</v>
          </cell>
          <cell r="AF143">
            <v>-1566</v>
          </cell>
          <cell r="AG143">
            <v>-890</v>
          </cell>
          <cell r="AH143">
            <v>-135</v>
          </cell>
          <cell r="AI143">
            <v>-600</v>
          </cell>
          <cell r="AJ143">
            <v>-155</v>
          </cell>
          <cell r="AK143">
            <v>-333</v>
          </cell>
          <cell r="AL143">
            <v>-260.57782515991471</v>
          </cell>
          <cell r="AM143">
            <v>-61.949360341151383</v>
          </cell>
          <cell r="AN143">
            <v>-10.472814498933902</v>
          </cell>
          <cell r="AO143">
            <v>-276</v>
          </cell>
          <cell r="AP143">
            <v>-67</v>
          </cell>
          <cell r="AQ143">
            <v>-1205</v>
          </cell>
          <cell r="AR143">
            <v>-1133</v>
          </cell>
          <cell r="AS143">
            <v>-72</v>
          </cell>
          <cell r="AT143">
            <v>-261</v>
          </cell>
          <cell r="AU143">
            <v>-203</v>
          </cell>
          <cell r="AV143">
            <v>-1517</v>
          </cell>
          <cell r="AW143">
            <v>-144</v>
          </cell>
          <cell r="AX143">
            <v>-1445</v>
          </cell>
          <cell r="AZ143" t="str">
            <v>Local O/H</v>
          </cell>
          <cell r="BA143">
            <v>-12118</v>
          </cell>
          <cell r="BB143">
            <v>-4944</v>
          </cell>
          <cell r="BC143">
            <v>-712</v>
          </cell>
          <cell r="BD143">
            <v>-4866</v>
          </cell>
          <cell r="BE143">
            <v>2386</v>
          </cell>
          <cell r="BF143">
            <v>1209</v>
          </cell>
          <cell r="BG143">
            <v>236</v>
          </cell>
          <cell r="BH143">
            <v>704</v>
          </cell>
          <cell r="BI143">
            <v>269</v>
          </cell>
          <cell r="BJ143">
            <v>580</v>
          </cell>
          <cell r="BK143">
            <v>464.05063291139243</v>
          </cell>
          <cell r="BL143">
            <v>102.02531645569618</v>
          </cell>
          <cell r="BM143">
            <v>13.924050632911394</v>
          </cell>
          <cell r="BN143">
            <v>479</v>
          </cell>
          <cell r="BO143">
            <v>118</v>
          </cell>
          <cell r="BP143">
            <v>-1891</v>
          </cell>
          <cell r="BQ143">
            <v>-1723</v>
          </cell>
          <cell r="BR143">
            <v>-168</v>
          </cell>
          <cell r="BS143">
            <v>454</v>
          </cell>
          <cell r="BT143">
            <v>353</v>
          </cell>
          <cell r="BU143">
            <v>-6168</v>
          </cell>
          <cell r="BV143">
            <v>0</v>
          </cell>
          <cell r="BW143">
            <v>-1596</v>
          </cell>
          <cell r="BY143" t="str">
            <v>Local O/H</v>
          </cell>
          <cell r="BZ143">
            <v>-14651</v>
          </cell>
          <cell r="CA143">
            <v>-6129</v>
          </cell>
          <cell r="CB143">
            <v>-374</v>
          </cell>
          <cell r="CC143">
            <v>-6635</v>
          </cell>
          <cell r="CD143">
            <v>-3211</v>
          </cell>
          <cell r="CE143">
            <v>-1629</v>
          </cell>
          <cell r="CF143">
            <v>-316</v>
          </cell>
          <cell r="CG143">
            <v>-951</v>
          </cell>
          <cell r="CH143">
            <v>-362</v>
          </cell>
          <cell r="CI143">
            <v>-780</v>
          </cell>
          <cell r="CJ143">
            <v>-542.22032167554028</v>
          </cell>
          <cell r="CK143">
            <v>-203.49236100449158</v>
          </cell>
          <cell r="CL143">
            <v>-34.287317319968139</v>
          </cell>
          <cell r="CM143">
            <v>-644</v>
          </cell>
          <cell r="CN143">
            <v>-158</v>
          </cell>
          <cell r="CO143">
            <v>-1162</v>
          </cell>
          <cell r="CP143">
            <v>-1052</v>
          </cell>
          <cell r="CQ143">
            <v>-110</v>
          </cell>
          <cell r="CR143">
            <v>-611</v>
          </cell>
          <cell r="CS143">
            <v>-474</v>
          </cell>
          <cell r="CT143">
            <v>-1177</v>
          </cell>
          <cell r="CU143">
            <v>0</v>
          </cell>
          <cell r="CV143">
            <v>-1513</v>
          </cell>
        </row>
        <row r="144">
          <cell r="AA144" t="str">
            <v>O/H</v>
          </cell>
          <cell r="AB144">
            <v>-12307</v>
          </cell>
          <cell r="AC144">
            <v>-4888</v>
          </cell>
          <cell r="AD144">
            <v>-316</v>
          </cell>
          <cell r="AE144">
            <v>-5379</v>
          </cell>
          <cell r="AF144">
            <v>-1566</v>
          </cell>
          <cell r="AG144">
            <v>-890</v>
          </cell>
          <cell r="AH144">
            <v>-135</v>
          </cell>
          <cell r="AI144">
            <v>-600</v>
          </cell>
          <cell r="AJ144">
            <v>-155</v>
          </cell>
          <cell r="AK144">
            <v>-333</v>
          </cell>
          <cell r="AL144">
            <v>-260.57782515991471</v>
          </cell>
          <cell r="AM144">
            <v>-61.949360341151383</v>
          </cell>
          <cell r="AN144">
            <v>-10.472814498933902</v>
          </cell>
          <cell r="AO144">
            <v>-276</v>
          </cell>
          <cell r="AP144">
            <v>-67</v>
          </cell>
          <cell r="AQ144">
            <v>-1446</v>
          </cell>
          <cell r="AR144">
            <v>-1362</v>
          </cell>
          <cell r="AS144">
            <v>-84</v>
          </cell>
          <cell r="AT144">
            <v>-261</v>
          </cell>
          <cell r="AU144">
            <v>-203</v>
          </cell>
          <cell r="AV144">
            <v>-1759</v>
          </cell>
          <cell r="AW144">
            <v>-144</v>
          </cell>
          <cell r="AX144">
            <v>-1724</v>
          </cell>
          <cell r="AZ144" t="str">
            <v>O/H</v>
          </cell>
          <cell r="BA144">
            <v>-12405</v>
          </cell>
          <cell r="BB144">
            <v>-4944</v>
          </cell>
          <cell r="BC144">
            <v>-712</v>
          </cell>
          <cell r="BD144">
            <v>-5045.5</v>
          </cell>
          <cell r="BE144">
            <v>2386</v>
          </cell>
          <cell r="BF144">
            <v>1209</v>
          </cell>
          <cell r="BG144">
            <v>236</v>
          </cell>
          <cell r="BH144">
            <v>704</v>
          </cell>
          <cell r="BI144">
            <v>269</v>
          </cell>
          <cell r="BJ144">
            <v>580</v>
          </cell>
          <cell r="BK144">
            <v>464.05063291139243</v>
          </cell>
          <cell r="BL144">
            <v>102.02531645569618</v>
          </cell>
          <cell r="BM144">
            <v>13.924050632911394</v>
          </cell>
          <cell r="BN144">
            <v>479</v>
          </cell>
          <cell r="BO144">
            <v>118</v>
          </cell>
          <cell r="BP144">
            <v>-1978.5</v>
          </cell>
          <cell r="BQ144">
            <v>-1809.75</v>
          </cell>
          <cell r="BR144">
            <v>-168.75</v>
          </cell>
          <cell r="BS144">
            <v>454</v>
          </cell>
          <cell r="BT144">
            <v>353</v>
          </cell>
          <cell r="BU144">
            <v>-6260</v>
          </cell>
          <cell r="BV144">
            <v>0</v>
          </cell>
          <cell r="BW144">
            <v>-1703.5</v>
          </cell>
          <cell r="BY144" t="str">
            <v>O/H</v>
          </cell>
          <cell r="BZ144">
            <v>-14938</v>
          </cell>
          <cell r="CA144">
            <v>-6129</v>
          </cell>
          <cell r="CB144">
            <v>-374</v>
          </cell>
          <cell r="CC144">
            <v>-6814.5</v>
          </cell>
          <cell r="CD144">
            <v>-3211</v>
          </cell>
          <cell r="CE144">
            <v>-1629</v>
          </cell>
          <cell r="CF144">
            <v>-316</v>
          </cell>
          <cell r="CG144">
            <v>-951</v>
          </cell>
          <cell r="CH144">
            <v>-362</v>
          </cell>
          <cell r="CI144">
            <v>-780</v>
          </cell>
          <cell r="CJ144">
            <v>-542.22032167554028</v>
          </cell>
          <cell r="CK144">
            <v>-203.49236100449158</v>
          </cell>
          <cell r="CL144">
            <v>-34.287317319968139</v>
          </cell>
          <cell r="CM144">
            <v>-644</v>
          </cell>
          <cell r="CN144">
            <v>-158</v>
          </cell>
          <cell r="CO144">
            <v>-1249.5</v>
          </cell>
          <cell r="CP144">
            <v>-1138.75</v>
          </cell>
          <cell r="CQ144">
            <v>-110.75</v>
          </cell>
          <cell r="CR144">
            <v>-611</v>
          </cell>
          <cell r="CS144">
            <v>-474</v>
          </cell>
          <cell r="CT144">
            <v>-1269</v>
          </cell>
          <cell r="CU144">
            <v>0</v>
          </cell>
          <cell r="CV144">
            <v>-1620.5</v>
          </cell>
        </row>
        <row r="145">
          <cell r="AA145" t="str">
            <v>TR bei</v>
          </cell>
          <cell r="AB145">
            <v>-19234.178215109405</v>
          </cell>
          <cell r="AC145">
            <v>3527.7497800000019</v>
          </cell>
          <cell r="AD145">
            <v>-217.59900000000016</v>
          </cell>
          <cell r="AE145">
            <v>-3600.2964896666367</v>
          </cell>
          <cell r="AF145">
            <v>-486.79476394967276</v>
          </cell>
          <cell r="AG145">
            <v>553.40473951301169</v>
          </cell>
          <cell r="AH145">
            <v>-78.143433482830702</v>
          </cell>
          <cell r="AI145">
            <v>642.63955498517089</v>
          </cell>
          <cell r="AJ145">
            <v>-11.091381989328511</v>
          </cell>
          <cell r="AK145">
            <v>-947.43333550960665</v>
          </cell>
          <cell r="AL145">
            <v>-752.43374735993075</v>
          </cell>
          <cell r="AM145">
            <v>-173.53574640728436</v>
          </cell>
          <cell r="AN145">
            <v>-21.463841742391963</v>
          </cell>
          <cell r="AO145">
            <v>0.10912389427744529</v>
          </cell>
          <cell r="AP145">
            <v>-92.875291847355271</v>
          </cell>
          <cell r="AQ145">
            <v>-648.4457097477557</v>
          </cell>
          <cell r="AR145">
            <v>-539.71440612122842</v>
          </cell>
          <cell r="AS145">
            <v>-108.73130362652722</v>
          </cell>
          <cell r="AT145">
            <v>202.76701857438781</v>
          </cell>
          <cell r="AU145">
            <v>-464.25925130690973</v>
          </cell>
          <cell r="AV145">
            <v>-2262.2062969369699</v>
          </cell>
          <cell r="AW145">
            <v>58.642513700283985</v>
          </cell>
          <cell r="AX145">
            <v>-18944.03250544277</v>
          </cell>
          <cell r="AZ145" t="str">
            <v>TR bei</v>
          </cell>
          <cell r="BA145">
            <v>2474.1550800000014</v>
          </cell>
          <cell r="BB145">
            <v>7068.9343549000005</v>
          </cell>
          <cell r="BC145">
            <v>194.30721999999969</v>
          </cell>
          <cell r="BD145">
            <v>-2278.7890886886248</v>
          </cell>
          <cell r="BE145">
            <v>3732.7938781973094</v>
          </cell>
          <cell r="BF145">
            <v>2150.5428281579443</v>
          </cell>
          <cell r="BG145">
            <v>306.2300037321304</v>
          </cell>
          <cell r="BH145">
            <v>1314.0383909040656</v>
          </cell>
          <cell r="BI145">
            <v>530.27443352174805</v>
          </cell>
          <cell r="BJ145">
            <v>246.05239166262447</v>
          </cell>
          <cell r="BK145">
            <v>163.37747340218368</v>
          </cell>
          <cell r="BL145">
            <v>68.437454574278874</v>
          </cell>
          <cell r="BM145">
            <v>14.237463686162227</v>
          </cell>
          <cell r="BN145">
            <v>1185.4755020804146</v>
          </cell>
          <cell r="BO145">
            <v>150.72315629632621</v>
          </cell>
          <cell r="BP145">
            <v>-910.73132055848396</v>
          </cell>
          <cell r="BQ145">
            <v>301.95578539961571</v>
          </cell>
          <cell r="BR145">
            <v>-1212.6871059580994</v>
          </cell>
          <cell r="BS145">
            <v>847.92216630838675</v>
          </cell>
          <cell r="BT145">
            <v>496.33180451643199</v>
          </cell>
          <cell r="BU145">
            <v>-6799.8235254926321</v>
          </cell>
          <cell r="BV145">
            <v>354.7179083403629</v>
          </cell>
          <cell r="BW145">
            <v>-2510.2974062113744</v>
          </cell>
          <cell r="BY145" t="str">
            <v>TR bei</v>
          </cell>
          <cell r="BZ145">
            <v>-5270.61714708418</v>
          </cell>
          <cell r="CA145">
            <v>4661.0284592999997</v>
          </cell>
          <cell r="CB145">
            <v>-186.95865000000094</v>
          </cell>
          <cell r="CC145">
            <v>-5363.6237378850747</v>
          </cell>
          <cell r="CD145">
            <v>-2268.3782326216469</v>
          </cell>
          <cell r="CE145">
            <v>-919.98556353983531</v>
          </cell>
          <cell r="CF145">
            <v>-271.30854850632659</v>
          </cell>
          <cell r="CG145">
            <v>-332.53883500028098</v>
          </cell>
          <cell r="CH145">
            <v>-316.13818003322774</v>
          </cell>
          <cell r="CI145">
            <v>-1393.7590662711937</v>
          </cell>
          <cell r="CJ145">
            <v>-992.68226235966506</v>
          </cell>
          <cell r="CK145">
            <v>-356.1436367683857</v>
          </cell>
          <cell r="CL145">
            <v>-44.933167143142924</v>
          </cell>
          <cell r="CM145">
            <v>195.15267565974398</v>
          </cell>
          <cell r="CN145">
            <v>-149.78627847036216</v>
          </cell>
          <cell r="CO145">
            <v>-786.21069114117768</v>
          </cell>
          <cell r="CP145">
            <v>-255.54336506238451</v>
          </cell>
          <cell r="CQ145">
            <v>-530.66732607879351</v>
          </cell>
          <cell r="CR145">
            <v>-305.98608505537499</v>
          </cell>
          <cell r="CS145">
            <v>-390.91595942165054</v>
          </cell>
          <cell r="CT145">
            <v>-1740.2196300322405</v>
          </cell>
          <cell r="CU145">
            <v>128.08686038701561</v>
          </cell>
          <cell r="CV145">
            <v>-4381.0632184991046</v>
          </cell>
        </row>
        <row r="146">
          <cell r="AA146" t="str">
            <v>TT</v>
          </cell>
          <cell r="AB146">
            <v>0</v>
          </cell>
          <cell r="AE146">
            <v>0</v>
          </cell>
          <cell r="AF146">
            <v>0</v>
          </cell>
          <cell r="AG146">
            <v>0</v>
          </cell>
          <cell r="AK146">
            <v>0</v>
          </cell>
          <cell r="AQ146">
            <v>0</v>
          </cell>
          <cell r="AR146">
            <v>0</v>
          </cell>
          <cell r="AS146">
            <v>0</v>
          </cell>
          <cell r="AV146">
            <v>0</v>
          </cell>
          <cell r="AW146">
            <v>0</v>
          </cell>
          <cell r="AX146">
            <v>0</v>
          </cell>
          <cell r="AZ146" t="str">
            <v>TT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0</v>
          </cell>
          <cell r="BV146">
            <v>0</v>
          </cell>
          <cell r="BW146">
            <v>0</v>
          </cell>
          <cell r="BY146" t="str">
            <v>TT</v>
          </cell>
          <cell r="BZ146">
            <v>0</v>
          </cell>
          <cell r="CC146">
            <v>0</v>
          </cell>
          <cell r="CD146">
            <v>0</v>
          </cell>
          <cell r="CE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O146">
            <v>0</v>
          </cell>
          <cell r="CP146">
            <v>0</v>
          </cell>
          <cell r="CQ146">
            <v>0</v>
          </cell>
          <cell r="CT146">
            <v>0</v>
          </cell>
          <cell r="CU146">
            <v>0</v>
          </cell>
          <cell r="CV146">
            <v>0</v>
          </cell>
        </row>
        <row r="147">
          <cell r="AA147" t="str">
            <v>FC</v>
          </cell>
          <cell r="AB147">
            <v>-1649.485981378687</v>
          </cell>
          <cell r="AC147">
            <v>-690</v>
          </cell>
          <cell r="AE147">
            <v>-887.88598137868712</v>
          </cell>
          <cell r="AF147">
            <v>-468.18893816983586</v>
          </cell>
          <cell r="AG147">
            <v>-288.28849539710336</v>
          </cell>
          <cell r="AH147">
            <v>-13.424075592803909</v>
          </cell>
          <cell r="AI147">
            <v>-207.72921905516694</v>
          </cell>
          <cell r="AJ147">
            <v>-67.135200749132494</v>
          </cell>
          <cell r="AK147">
            <v>-59.429008575149233</v>
          </cell>
          <cell r="AL147">
            <v>-46.504149567334267</v>
          </cell>
          <cell r="AM147">
            <v>-11.055823023841727</v>
          </cell>
          <cell r="AN147">
            <v>-1.8690359839732433</v>
          </cell>
          <cell r="AO147">
            <v>-102.81731483034477</v>
          </cell>
          <cell r="AP147">
            <v>-17.654119367238547</v>
          </cell>
          <cell r="AQ147">
            <v>-60.837859897599543</v>
          </cell>
          <cell r="AR147">
            <v>-57.257859897599545</v>
          </cell>
          <cell r="AS147">
            <v>-3.58</v>
          </cell>
          <cell r="AT147">
            <v>-240.99726312510546</v>
          </cell>
          <cell r="AU147">
            <v>-35.521798705058664</v>
          </cell>
          <cell r="AV147">
            <v>-75.180000000000007</v>
          </cell>
          <cell r="AW147">
            <v>-7.160121481087522</v>
          </cell>
          <cell r="AX147">
            <v>-71.599999999999994</v>
          </cell>
          <cell r="AZ147" t="str">
            <v>FC</v>
          </cell>
          <cell r="BA147">
            <v>-1424.2810369553431</v>
          </cell>
          <cell r="BB147">
            <v>-478.75125947815718</v>
          </cell>
          <cell r="BC147">
            <v>0</v>
          </cell>
          <cell r="BD147">
            <v>-840.17321221280281</v>
          </cell>
          <cell r="BE147">
            <v>-461.99030704690898</v>
          </cell>
          <cell r="BF147">
            <v>-204.78948855810603</v>
          </cell>
          <cell r="BG147">
            <v>-15.908139239682566</v>
          </cell>
          <cell r="BH147">
            <v>-99.832206141507399</v>
          </cell>
          <cell r="BI147">
            <v>-89.049143176916061</v>
          </cell>
          <cell r="BJ147">
            <v>-156.34420318204943</v>
          </cell>
          <cell r="BK147">
            <v>-125.08901110113338</v>
          </cell>
          <cell r="BL147">
            <v>-27.50183932010734</v>
          </cell>
          <cell r="BM147">
            <v>-3.7533527608086947</v>
          </cell>
          <cell r="BN147">
            <v>-79.501086016949387</v>
          </cell>
          <cell r="BO147">
            <v>-21.355529289804185</v>
          </cell>
          <cell r="BP147">
            <v>-89.535420574466968</v>
          </cell>
          <cell r="BQ147">
            <v>-84.26759231124781</v>
          </cell>
          <cell r="BR147">
            <v>-5.267828263219152</v>
          </cell>
          <cell r="BS147">
            <v>-125.19766477801973</v>
          </cell>
          <cell r="BT147">
            <v>-42.289872085843555</v>
          </cell>
          <cell r="BU147">
            <v>-110.62439352760218</v>
          </cell>
          <cell r="BV147">
            <v>-10.535554199961396</v>
          </cell>
          <cell r="BW147">
            <v>-105.35656526438305</v>
          </cell>
          <cell r="BY147" t="str">
            <v>FC</v>
          </cell>
          <cell r="BZ147">
            <v>-1383.9816203146549</v>
          </cell>
          <cell r="CA147">
            <v>-558</v>
          </cell>
          <cell r="CC147">
            <v>-702.98162031465495</v>
          </cell>
          <cell r="CD147">
            <v>-186.981620314655</v>
          </cell>
          <cell r="CE147">
            <v>-65</v>
          </cell>
          <cell r="CF147">
            <v>-4.708285452815665</v>
          </cell>
          <cell r="CG147">
            <v>-38.629652314180902</v>
          </cell>
          <cell r="CH147">
            <v>-21.662062233003432</v>
          </cell>
          <cell r="CI147">
            <v>-114.98162031465502</v>
          </cell>
          <cell r="CJ147">
            <v>-79.929963017675746</v>
          </cell>
          <cell r="CK147">
            <v>-29.997283833270718</v>
          </cell>
          <cell r="CL147">
            <v>-5.0543734637085533</v>
          </cell>
          <cell r="CM147">
            <v>1</v>
          </cell>
          <cell r="CN147">
            <v>-8</v>
          </cell>
          <cell r="CO147">
            <v>-183</v>
          </cell>
          <cell r="CP147">
            <v>-183</v>
          </cell>
          <cell r="CQ147">
            <v>0</v>
          </cell>
          <cell r="CR147">
            <v>-173</v>
          </cell>
          <cell r="CS147">
            <v>-18</v>
          </cell>
          <cell r="CT147">
            <v>-142</v>
          </cell>
          <cell r="CU147">
            <v>0</v>
          </cell>
          <cell r="CV147">
            <v>-123</v>
          </cell>
        </row>
        <row r="148">
          <cell r="AA148" t="str">
            <v>TC bei</v>
          </cell>
          <cell r="AB148">
            <v>-20883.664196488091</v>
          </cell>
          <cell r="AC148">
            <v>2837.7497800000019</v>
          </cell>
          <cell r="AD148">
            <v>-217.59900000000016</v>
          </cell>
          <cell r="AE148">
            <v>-4488.1824710453229</v>
          </cell>
          <cell r="AF148">
            <v>-954.98370211950873</v>
          </cell>
          <cell r="AG148">
            <v>265.11624411590839</v>
          </cell>
          <cell r="AH148">
            <v>-91.567509075634604</v>
          </cell>
          <cell r="AI148">
            <v>434.91033593000395</v>
          </cell>
          <cell r="AJ148">
            <v>-78.226582738461005</v>
          </cell>
          <cell r="AK148">
            <v>-1006.8623440847559</v>
          </cell>
          <cell r="AL148">
            <v>-798.937896927265</v>
          </cell>
          <cell r="AM148">
            <v>-184.59156943112609</v>
          </cell>
          <cell r="AN148">
            <v>-23.332877726365208</v>
          </cell>
          <cell r="AO148">
            <v>-102.70819093606733</v>
          </cell>
          <cell r="AP148">
            <v>-110.52941121459382</v>
          </cell>
          <cell r="AQ148">
            <v>-709.28356964535521</v>
          </cell>
          <cell r="AR148">
            <v>-596.97226601882801</v>
          </cell>
          <cell r="AS148">
            <v>-112.31130362652722</v>
          </cell>
          <cell r="AT148">
            <v>-38.230244550717657</v>
          </cell>
          <cell r="AU148">
            <v>-499.78105001196838</v>
          </cell>
          <cell r="AV148">
            <v>-2337.3862969369698</v>
          </cell>
          <cell r="AW148">
            <v>51.482392219196463</v>
          </cell>
          <cell r="AX148">
            <v>-19015.632505442769</v>
          </cell>
          <cell r="AZ148" t="str">
            <v>TC bei</v>
          </cell>
          <cell r="BA148">
            <v>1049.8740430446574</v>
          </cell>
          <cell r="BB148">
            <v>6590.1830954218431</v>
          </cell>
          <cell r="BC148">
            <v>194.30721999999969</v>
          </cell>
          <cell r="BD148">
            <v>-3118.9623009014281</v>
          </cell>
          <cell r="BE148">
            <v>3270.8035711504003</v>
          </cell>
          <cell r="BF148">
            <v>1945.753339599838</v>
          </cell>
          <cell r="BG148">
            <v>290.32186449244784</v>
          </cell>
          <cell r="BH148">
            <v>1214.2061847625582</v>
          </cell>
          <cell r="BI148">
            <v>441.22529034483199</v>
          </cell>
          <cell r="BJ148">
            <v>89.708188480575046</v>
          </cell>
          <cell r="BK148">
            <v>38.288462301050302</v>
          </cell>
          <cell r="BL148">
            <v>40.935615254171537</v>
          </cell>
          <cell r="BM148">
            <v>10.484110925353534</v>
          </cell>
          <cell r="BN148">
            <v>1105.9744160634652</v>
          </cell>
          <cell r="BO148">
            <v>129.36762700652201</v>
          </cell>
          <cell r="BP148">
            <v>-1000.266741132951</v>
          </cell>
          <cell r="BQ148">
            <v>217.68819308836788</v>
          </cell>
          <cell r="BR148">
            <v>-1217.9549342213186</v>
          </cell>
          <cell r="BS148">
            <v>722.72450153036698</v>
          </cell>
          <cell r="BT148">
            <v>454.04193243058842</v>
          </cell>
          <cell r="BU148">
            <v>-6910.4479190202346</v>
          </cell>
          <cell r="BV148">
            <v>344.18235414040151</v>
          </cell>
          <cell r="BW148">
            <v>-2615.6539714757573</v>
          </cell>
          <cell r="BY148" t="str">
            <v>TC bei</v>
          </cell>
          <cell r="BZ148">
            <v>-6654.5987673988348</v>
          </cell>
          <cell r="CA148">
            <v>4103.0284592999997</v>
          </cell>
          <cell r="CB148">
            <v>-186.95865000000094</v>
          </cell>
          <cell r="CC148">
            <v>-6066.6053581997294</v>
          </cell>
          <cell r="CD148">
            <v>-2455.3598529363016</v>
          </cell>
          <cell r="CE148">
            <v>-984.98556353983531</v>
          </cell>
          <cell r="CF148">
            <v>-276.01683395914228</v>
          </cell>
          <cell r="CG148">
            <v>-371.16848731446191</v>
          </cell>
          <cell r="CH148">
            <v>-337.80024226623118</v>
          </cell>
          <cell r="CI148">
            <v>-1508.7406865858486</v>
          </cell>
          <cell r="CJ148">
            <v>-1072.6122253773408</v>
          </cell>
          <cell r="CK148">
            <v>-386.14092060165643</v>
          </cell>
          <cell r="CL148">
            <v>-49.987540606851475</v>
          </cell>
          <cell r="CM148">
            <v>196.15267565974398</v>
          </cell>
          <cell r="CN148">
            <v>-157.78627847036216</v>
          </cell>
          <cell r="CO148">
            <v>-969.21069114117768</v>
          </cell>
          <cell r="CP148">
            <v>-438.54336506238451</v>
          </cell>
          <cell r="CQ148">
            <v>-530.66732607879351</v>
          </cell>
          <cell r="CR148">
            <v>-478.98608505537499</v>
          </cell>
          <cell r="CS148">
            <v>-408.91595942165054</v>
          </cell>
          <cell r="CT148">
            <v>-1882.2196300322405</v>
          </cell>
          <cell r="CU148">
            <v>128.08686038701561</v>
          </cell>
          <cell r="CV148">
            <v>-4504.0632184991046</v>
          </cell>
        </row>
        <row r="150">
          <cell r="AA150" t="str">
            <v>Oct 01</v>
          </cell>
          <cell r="AB150" t="str">
            <v>Unilever Bestfoods Total</v>
          </cell>
          <cell r="AC150" t="str">
            <v>Unilever Bestfoods Foodservice</v>
          </cell>
          <cell r="AD150" t="str">
            <v>Unilever Bestfoods Export</v>
          </cell>
          <cell r="AE150" t="str">
            <v>Unilever Bestfoods Retail exc. JH</v>
          </cell>
          <cell r="AF150" t="str">
            <v>Knorr</v>
          </cell>
          <cell r="AG150" t="str">
            <v>Knorr Bouillon</v>
          </cell>
          <cell r="AH150" t="str">
            <v>Bouillon Cube</v>
          </cell>
          <cell r="AI150" t="str">
            <v>Bouillon Powder</v>
          </cell>
          <cell r="AJ150" t="str">
            <v>Bouillon Essence</v>
          </cell>
          <cell r="AK150" t="str">
            <v>Knorr Sauce</v>
          </cell>
          <cell r="AL150" t="str">
            <v>Sauce-Soy Sauce</v>
          </cell>
          <cell r="AM150" t="str">
            <v>Sauce-Ketchup</v>
          </cell>
          <cell r="AN150" t="str">
            <v>Sauce-Other Sauce</v>
          </cell>
          <cell r="AO150" t="str">
            <v>Knorr Soup</v>
          </cell>
          <cell r="AP150" t="str">
            <v>Knorr Other</v>
          </cell>
          <cell r="AQ150" t="str">
            <v>Lipton</v>
          </cell>
          <cell r="AR150" t="str">
            <v>Lipton Leaf Tea</v>
          </cell>
          <cell r="AS150" t="str">
            <v>Lipton RTD</v>
          </cell>
          <cell r="AT150" t="str">
            <v>Skippy</v>
          </cell>
          <cell r="AU150" t="str">
            <v>Hellmann's</v>
          </cell>
          <cell r="AV150" t="str">
            <v>Laocai</v>
          </cell>
          <cell r="AW150" t="str">
            <v>Rickshaw</v>
          </cell>
          <cell r="AX150" t="str">
            <v>Jinghua</v>
          </cell>
          <cell r="AZ150" t="str">
            <v>Nov 01</v>
          </cell>
          <cell r="BA150" t="str">
            <v>Unilever Bestfoods Total</v>
          </cell>
          <cell r="BB150" t="str">
            <v>Unilever Bestfoods Foodservice</v>
          </cell>
          <cell r="BC150" t="str">
            <v>Unilever Bestfoods Export</v>
          </cell>
          <cell r="BD150" t="str">
            <v>Unilever Bestfoods Retail exc. JH</v>
          </cell>
          <cell r="BE150" t="str">
            <v>Knorr</v>
          </cell>
          <cell r="BF150" t="str">
            <v>Knorr Bouillon</v>
          </cell>
          <cell r="BG150" t="str">
            <v>Bouillon Cube</v>
          </cell>
          <cell r="BH150" t="str">
            <v>Bouillon Powder</v>
          </cell>
          <cell r="BI150" t="str">
            <v>Bouillon Essence</v>
          </cell>
          <cell r="BJ150" t="str">
            <v>Knorr Sauce</v>
          </cell>
          <cell r="BK150" t="str">
            <v>Sauce-Soy Sauce</v>
          </cell>
          <cell r="BL150" t="str">
            <v>Sauce-Ketchup</v>
          </cell>
          <cell r="BM150" t="str">
            <v>Sauce-Other Sauce</v>
          </cell>
          <cell r="BN150" t="str">
            <v>Knorr Soup</v>
          </cell>
          <cell r="BO150" t="str">
            <v>Knorr Other</v>
          </cell>
          <cell r="BP150" t="str">
            <v>Lipton</v>
          </cell>
          <cell r="BQ150" t="str">
            <v>Lipton Leaf Tea</v>
          </cell>
          <cell r="BR150" t="str">
            <v>Lipton RTD</v>
          </cell>
          <cell r="BS150" t="str">
            <v>Skippy</v>
          </cell>
          <cell r="BT150" t="str">
            <v>Hellmann's</v>
          </cell>
          <cell r="BU150" t="str">
            <v>Laocai</v>
          </cell>
          <cell r="BV150" t="str">
            <v>Rickshaw</v>
          </cell>
          <cell r="BW150" t="str">
            <v>Jinghua</v>
          </cell>
          <cell r="BY150" t="str">
            <v>Dec 01</v>
          </cell>
          <cell r="BZ150" t="str">
            <v>Unilever Bestfoods Total</v>
          </cell>
          <cell r="CA150" t="str">
            <v>Unilever Bestfoods Foodservice</v>
          </cell>
          <cell r="CB150" t="str">
            <v>Unilever Bestfoods Export</v>
          </cell>
          <cell r="CC150" t="str">
            <v>Unilever Bestfoods Retail exc. JH</v>
          </cell>
          <cell r="CD150" t="str">
            <v>Knorr</v>
          </cell>
          <cell r="CE150" t="str">
            <v>Knorr Bouillon</v>
          </cell>
          <cell r="CF150" t="str">
            <v>Bouillon Cube</v>
          </cell>
          <cell r="CG150" t="str">
            <v>Bouillon Powder</v>
          </cell>
          <cell r="CH150" t="str">
            <v>Bouillon Essence</v>
          </cell>
          <cell r="CI150" t="str">
            <v>Knorr Sauce</v>
          </cell>
          <cell r="CJ150" t="str">
            <v>Sauce-Soy Sauce</v>
          </cell>
          <cell r="CK150" t="str">
            <v>Sauce-Ketchup</v>
          </cell>
          <cell r="CL150" t="str">
            <v>Sauce-Other Sauce</v>
          </cell>
          <cell r="CM150" t="str">
            <v>Knorr Soup</v>
          </cell>
          <cell r="CN150" t="str">
            <v>Knorr Other</v>
          </cell>
          <cell r="CO150" t="str">
            <v>Lipton</v>
          </cell>
          <cell r="CP150" t="str">
            <v>Lipton Leaf Tea</v>
          </cell>
          <cell r="CQ150" t="str">
            <v>Lipton RTD</v>
          </cell>
          <cell r="CR150" t="str">
            <v>Skippy</v>
          </cell>
          <cell r="CS150" t="str">
            <v>Hellmann's</v>
          </cell>
          <cell r="CT150" t="str">
            <v>Laocai</v>
          </cell>
          <cell r="CU150" t="str">
            <v>Rickshaw</v>
          </cell>
          <cell r="CV150" t="str">
            <v>Jinghua</v>
          </cell>
        </row>
        <row r="152">
          <cell r="AA152" t="str">
            <v>Volume</v>
          </cell>
          <cell r="AB152">
            <v>4158</v>
          </cell>
          <cell r="AC152">
            <v>1431</v>
          </cell>
          <cell r="AD152">
            <v>224</v>
          </cell>
          <cell r="AE152">
            <v>2468</v>
          </cell>
          <cell r="AF152">
            <v>624</v>
          </cell>
          <cell r="AG152">
            <v>149</v>
          </cell>
          <cell r="AH152">
            <v>10</v>
          </cell>
          <cell r="AI152">
            <v>57</v>
          </cell>
          <cell r="AJ152">
            <v>82</v>
          </cell>
          <cell r="AK152">
            <v>408</v>
          </cell>
          <cell r="AL152">
            <v>370.99534883720929</v>
          </cell>
          <cell r="AM152">
            <v>33.209302325581397</v>
          </cell>
          <cell r="AN152">
            <v>3.7953488372093025</v>
          </cell>
          <cell r="AO152">
            <v>38</v>
          </cell>
          <cell r="AP152">
            <v>29</v>
          </cell>
          <cell r="AQ152">
            <v>62</v>
          </cell>
          <cell r="AR152">
            <v>37</v>
          </cell>
          <cell r="AS152">
            <v>25</v>
          </cell>
          <cell r="AT152">
            <v>60</v>
          </cell>
          <cell r="AU152">
            <v>43</v>
          </cell>
          <cell r="AV152">
            <v>1675</v>
          </cell>
          <cell r="AW152">
            <v>4</v>
          </cell>
          <cell r="AX152">
            <v>35</v>
          </cell>
          <cell r="AZ152" t="str">
            <v>Volume</v>
          </cell>
          <cell r="BA152">
            <v>5325.9679999999998</v>
          </cell>
          <cell r="BB152">
            <v>1607</v>
          </cell>
          <cell r="BC152">
            <v>812</v>
          </cell>
          <cell r="BD152">
            <v>2863.9679999999998</v>
          </cell>
          <cell r="BE152">
            <v>549</v>
          </cell>
          <cell r="BF152">
            <v>170</v>
          </cell>
          <cell r="BG152">
            <v>6</v>
          </cell>
          <cell r="BH152">
            <v>40</v>
          </cell>
          <cell r="BI152">
            <v>124</v>
          </cell>
          <cell r="BJ152">
            <v>329</v>
          </cell>
          <cell r="BK152">
            <v>207</v>
          </cell>
          <cell r="BL152">
            <v>89</v>
          </cell>
          <cell r="BM152">
            <v>33</v>
          </cell>
          <cell r="BN152">
            <v>35</v>
          </cell>
          <cell r="BO152">
            <v>15</v>
          </cell>
          <cell r="BP152">
            <v>70.968000000000004</v>
          </cell>
          <cell r="BQ152">
            <v>52.968000000000004</v>
          </cell>
          <cell r="BR152">
            <v>18</v>
          </cell>
          <cell r="BS152">
            <v>58</v>
          </cell>
          <cell r="BT152">
            <v>44</v>
          </cell>
          <cell r="BU152">
            <v>2136</v>
          </cell>
          <cell r="BV152">
            <v>6</v>
          </cell>
          <cell r="BW152">
            <v>43</v>
          </cell>
          <cell r="BY152" t="str">
            <v>Volume</v>
          </cell>
          <cell r="BZ152">
            <v>4583</v>
          </cell>
          <cell r="CA152">
            <v>1749</v>
          </cell>
          <cell r="CB152">
            <v>384</v>
          </cell>
          <cell r="CC152">
            <v>2392</v>
          </cell>
          <cell r="CD152">
            <v>493</v>
          </cell>
          <cell r="CE152">
            <v>119</v>
          </cell>
          <cell r="CF152">
            <v>10</v>
          </cell>
          <cell r="CG152">
            <v>27</v>
          </cell>
          <cell r="CH152">
            <v>82</v>
          </cell>
          <cell r="CI152">
            <v>344</v>
          </cell>
          <cell r="CJ152">
            <v>253</v>
          </cell>
          <cell r="CK152">
            <v>82</v>
          </cell>
          <cell r="CL152">
            <v>9</v>
          </cell>
          <cell r="CM152">
            <v>27</v>
          </cell>
          <cell r="CN152">
            <v>3</v>
          </cell>
          <cell r="CO152">
            <v>54</v>
          </cell>
          <cell r="CP152">
            <v>45</v>
          </cell>
          <cell r="CQ152">
            <v>9</v>
          </cell>
          <cell r="CR152">
            <v>54</v>
          </cell>
          <cell r="CS152">
            <v>37</v>
          </cell>
          <cell r="CT152">
            <v>1749</v>
          </cell>
          <cell r="CU152">
            <v>5</v>
          </cell>
          <cell r="CV152">
            <v>58</v>
          </cell>
        </row>
        <row r="153">
          <cell r="AA153" t="str">
            <v>GSV</v>
          </cell>
          <cell r="AB153">
            <v>45439.245526138111</v>
          </cell>
          <cell r="AC153">
            <v>21702</v>
          </cell>
          <cell r="AD153">
            <v>2018</v>
          </cell>
          <cell r="AE153">
            <v>19905.36652613811</v>
          </cell>
          <cell r="AF153">
            <v>8134.8178167708229</v>
          </cell>
          <cell r="AG153">
            <v>3769.7861108061793</v>
          </cell>
          <cell r="AH153">
            <v>270.71764798358231</v>
          </cell>
          <cell r="AI153">
            <v>2364.4093583266049</v>
          </cell>
          <cell r="AJ153">
            <v>1134.6591044959919</v>
          </cell>
          <cell r="AK153">
            <v>1916.826</v>
          </cell>
          <cell r="AL153">
            <v>1457.1780000000001</v>
          </cell>
          <cell r="AM153">
            <v>382.61</v>
          </cell>
          <cell r="AN153">
            <v>77.037999999999997</v>
          </cell>
          <cell r="AO153">
            <v>1792.1472392266232</v>
          </cell>
          <cell r="AP153">
            <v>656.05846673801955</v>
          </cell>
          <cell r="AQ153">
            <v>3355.893</v>
          </cell>
          <cell r="AR153">
            <v>3258.598</v>
          </cell>
          <cell r="AS153">
            <v>97.295000000000002</v>
          </cell>
          <cell r="AT153">
            <v>1328.4123118936384</v>
          </cell>
          <cell r="AU153">
            <v>775.30739747364964</v>
          </cell>
          <cell r="AV153">
            <v>5972.4679999999998</v>
          </cell>
          <cell r="AW153">
            <v>338.46800000000002</v>
          </cell>
          <cell r="AX153">
            <v>1813.8789999999999</v>
          </cell>
          <cell r="AZ153" t="str">
            <v>GSV</v>
          </cell>
          <cell r="BA153">
            <v>56838.450314895999</v>
          </cell>
          <cell r="BB153">
            <v>27696.933000000001</v>
          </cell>
          <cell r="BC153">
            <v>4946.0283148960007</v>
          </cell>
          <cell r="BD153">
            <v>21965.988999999998</v>
          </cell>
          <cell r="BE153">
            <v>7001.2029999999995</v>
          </cell>
          <cell r="BF153">
            <v>3584.6019999999999</v>
          </cell>
          <cell r="BG153">
            <v>187.791</v>
          </cell>
          <cell r="BH153">
            <v>1640.44</v>
          </cell>
          <cell r="BI153">
            <v>1756.3710000000001</v>
          </cell>
          <cell r="BJ153">
            <v>1396.1310000000001</v>
          </cell>
          <cell r="BK153">
            <v>997.09169999999995</v>
          </cell>
          <cell r="BL153">
            <v>343.03275000000002</v>
          </cell>
          <cell r="BM153">
            <v>56.006549999999997</v>
          </cell>
          <cell r="BN153">
            <v>1672.749</v>
          </cell>
          <cell r="BO153">
            <v>347.721</v>
          </cell>
          <cell r="BP153">
            <v>4939.75</v>
          </cell>
          <cell r="BQ153">
            <v>4863.3739999999998</v>
          </cell>
          <cell r="BR153">
            <v>76.376000000000005</v>
          </cell>
          <cell r="BS153">
            <v>1308.152</v>
          </cell>
          <cell r="BT153">
            <v>873.221</v>
          </cell>
          <cell r="BU153">
            <v>7427.0370000000003</v>
          </cell>
          <cell r="BV153">
            <v>416.62600000000003</v>
          </cell>
          <cell r="BW153">
            <v>2229.5</v>
          </cell>
          <cell r="BY153" t="str">
            <v>GSV</v>
          </cell>
          <cell r="BZ153">
            <v>54945</v>
          </cell>
          <cell r="CA153">
            <v>29211</v>
          </cell>
          <cell r="CB153">
            <v>1890</v>
          </cell>
          <cell r="CC153">
            <v>20573</v>
          </cell>
          <cell r="CD153">
            <v>6060</v>
          </cell>
          <cell r="CE153">
            <v>2810</v>
          </cell>
          <cell r="CF153">
            <v>199</v>
          </cell>
          <cell r="CG153">
            <v>1664</v>
          </cell>
          <cell r="CH153">
            <v>947</v>
          </cell>
          <cell r="CI153">
            <v>1487</v>
          </cell>
          <cell r="CJ153">
            <v>1094</v>
          </cell>
          <cell r="CK153">
            <v>325</v>
          </cell>
          <cell r="CL153">
            <v>68</v>
          </cell>
          <cell r="CM153">
            <v>1575</v>
          </cell>
          <cell r="CN153">
            <v>188</v>
          </cell>
          <cell r="CO153">
            <v>5122</v>
          </cell>
          <cell r="CP153">
            <v>5040</v>
          </cell>
          <cell r="CQ153">
            <v>82</v>
          </cell>
          <cell r="CR153">
            <v>1484</v>
          </cell>
          <cell r="CS153">
            <v>697</v>
          </cell>
          <cell r="CT153">
            <v>6888</v>
          </cell>
          <cell r="CU153">
            <v>322</v>
          </cell>
          <cell r="CV153">
            <v>3271</v>
          </cell>
        </row>
        <row r="154">
          <cell r="AA154" t="str">
            <v>PPR</v>
          </cell>
          <cell r="AB154">
            <v>81.242476169669374</v>
          </cell>
          <cell r="AC154">
            <v>413</v>
          </cell>
          <cell r="AE154">
            <v>-290.75752383033063</v>
          </cell>
          <cell r="AF154">
            <v>-95.566814463042789</v>
          </cell>
          <cell r="AG154">
            <v>-46.673110806179352</v>
          </cell>
          <cell r="AH154">
            <v>-3.4266479835822894</v>
          </cell>
          <cell r="AI154">
            <v>-29.240358326605108</v>
          </cell>
          <cell r="AJ154">
            <v>-14.006104495991952</v>
          </cell>
          <cell r="AK154">
            <v>-21.997997692220775</v>
          </cell>
          <cell r="AL154">
            <v>-16.722956742633336</v>
          </cell>
          <cell r="AM154">
            <v>-4.3909326652604834</v>
          </cell>
          <cell r="AN154">
            <v>-0.88410828432695721</v>
          </cell>
          <cell r="AO154">
            <v>-20.954239226623148</v>
          </cell>
          <cell r="AP154">
            <v>-5.9414667380195194</v>
          </cell>
          <cell r="AQ154">
            <v>-39.091000000000001</v>
          </cell>
          <cell r="AR154">
            <v>-33.091000000000001</v>
          </cell>
          <cell r="AS154">
            <v>-6</v>
          </cell>
          <cell r="AT154">
            <v>-15.054311893638367</v>
          </cell>
          <cell r="AU154">
            <v>-10.045397473649469</v>
          </cell>
          <cell r="AV154">
            <v>-129</v>
          </cell>
          <cell r="AW154">
            <v>-2</v>
          </cell>
          <cell r="AX154">
            <v>-41</v>
          </cell>
          <cell r="AZ154" t="str">
            <v>PPR</v>
          </cell>
          <cell r="BA154">
            <v>27.834000000000017</v>
          </cell>
          <cell r="BB154">
            <v>315</v>
          </cell>
          <cell r="BD154">
            <v>-173.99099999999999</v>
          </cell>
          <cell r="BE154">
            <v>8.6969999999999867</v>
          </cell>
          <cell r="BF154">
            <v>78.23599999999999</v>
          </cell>
          <cell r="BG154">
            <v>-2.6280000000000001</v>
          </cell>
          <cell r="BH154">
            <v>101.61199999999999</v>
          </cell>
          <cell r="BI154">
            <v>-20.748000000000001</v>
          </cell>
          <cell r="BJ154">
            <v>-37.182000000000002</v>
          </cell>
          <cell r="BK154">
            <v>-26.0274</v>
          </cell>
          <cell r="BL154">
            <v>-9.2955000000000005</v>
          </cell>
          <cell r="BM154">
            <v>-1.8591000000000002</v>
          </cell>
          <cell r="BN154">
            <v>-30.062000000000001</v>
          </cell>
          <cell r="BO154">
            <v>-2.2950000000000004</v>
          </cell>
          <cell r="BP154">
            <v>-51.094999999999999</v>
          </cell>
          <cell r="BQ154">
            <v>-49.125999999999998</v>
          </cell>
          <cell r="BR154">
            <v>-1.9690000000000001</v>
          </cell>
          <cell r="BS154">
            <v>-24.654</v>
          </cell>
          <cell r="BT154">
            <v>-22.916</v>
          </cell>
          <cell r="BU154">
            <v>-86.671999999999997</v>
          </cell>
          <cell r="BV154">
            <v>2.649</v>
          </cell>
          <cell r="BW154">
            <v>-113.175</v>
          </cell>
          <cell r="BY154" t="str">
            <v>PPR</v>
          </cell>
          <cell r="BZ154">
            <v>-1538</v>
          </cell>
          <cell r="CA154">
            <v>-467</v>
          </cell>
          <cell r="CC154">
            <v>-1045</v>
          </cell>
          <cell r="CD154">
            <v>-881</v>
          </cell>
          <cell r="CE154">
            <v>-459</v>
          </cell>
          <cell r="CF154">
            <v>-18</v>
          </cell>
          <cell r="CG154">
            <v>-424</v>
          </cell>
          <cell r="CH154">
            <v>-17</v>
          </cell>
          <cell r="CI154">
            <v>-146</v>
          </cell>
          <cell r="CJ154">
            <v>-129</v>
          </cell>
          <cell r="CL154">
            <v>-17</v>
          </cell>
          <cell r="CM154">
            <v>-190</v>
          </cell>
          <cell r="CN154">
            <v>-86</v>
          </cell>
          <cell r="CO154">
            <v>-43</v>
          </cell>
          <cell r="CP154">
            <v>-43</v>
          </cell>
          <cell r="CR154">
            <v>-43</v>
          </cell>
          <cell r="CS154">
            <v>-43</v>
          </cell>
          <cell r="CT154">
            <v>-35</v>
          </cell>
          <cell r="CV154">
            <v>-26</v>
          </cell>
        </row>
        <row r="155">
          <cell r="AA155" t="str">
            <v>TPR-T</v>
          </cell>
          <cell r="AB155">
            <v>-1851.7351554885186</v>
          </cell>
          <cell r="AC155">
            <v>-293</v>
          </cell>
          <cell r="AE155">
            <v>-1065.4611554885187</v>
          </cell>
          <cell r="AF155">
            <v>-871.46115548851878</v>
          </cell>
          <cell r="AG155">
            <v>-218.64699999999993</v>
          </cell>
          <cell r="AH155">
            <v>-10</v>
          </cell>
          <cell r="AI155">
            <v>-139.64699999999993</v>
          </cell>
          <cell r="AJ155">
            <v>-69</v>
          </cell>
          <cell r="AK155">
            <v>-250.97715548851886</v>
          </cell>
          <cell r="AL155">
            <v>-190.79373374549851</v>
          </cell>
          <cell r="AM155">
            <v>-50.0965499536537</v>
          </cell>
          <cell r="AN155">
            <v>-10.086871789366649</v>
          </cell>
          <cell r="AO155">
            <v>-197.83699999999999</v>
          </cell>
          <cell r="AP155">
            <v>-204</v>
          </cell>
          <cell r="AQ155">
            <v>0</v>
          </cell>
          <cell r="AR155">
            <v>0</v>
          </cell>
          <cell r="AS155">
            <v>0</v>
          </cell>
          <cell r="AT155">
            <v>-183</v>
          </cell>
          <cell r="AU155">
            <v>-11</v>
          </cell>
          <cell r="AV155">
            <v>0</v>
          </cell>
          <cell r="AW155">
            <v>0</v>
          </cell>
          <cell r="AX155">
            <v>-493.274</v>
          </cell>
          <cell r="AZ155" t="str">
            <v>TPR-T</v>
          </cell>
          <cell r="BA155">
            <v>-1685.414</v>
          </cell>
          <cell r="BB155">
            <v>-363.26799999999997</v>
          </cell>
          <cell r="BD155">
            <v>-1131.9179999999999</v>
          </cell>
          <cell r="BE155">
            <v>-590.55399999999997</v>
          </cell>
          <cell r="BF155">
            <v>-227.286</v>
          </cell>
          <cell r="BG155">
            <v>-3.26</v>
          </cell>
          <cell r="BH155">
            <v>-122.97499999999999</v>
          </cell>
          <cell r="BI155">
            <v>-101.051</v>
          </cell>
          <cell r="BJ155">
            <v>-48.156999999999996</v>
          </cell>
          <cell r="BK155">
            <v>-33.709899999999998</v>
          </cell>
          <cell r="BL155">
            <v>-12.039249999999999</v>
          </cell>
          <cell r="BM155">
            <v>-2.4078499999999998</v>
          </cell>
          <cell r="BN155">
            <v>-285.81</v>
          </cell>
          <cell r="BO155">
            <v>-29.300999999999998</v>
          </cell>
          <cell r="BP155">
            <v>-63.955000000000005</v>
          </cell>
          <cell r="BQ155">
            <v>-60.191000000000003</v>
          </cell>
          <cell r="BR155">
            <v>-3.7639999999999998</v>
          </cell>
          <cell r="BS155">
            <v>-187.33</v>
          </cell>
          <cell r="BT155">
            <v>-32.433999999999997</v>
          </cell>
          <cell r="BU155">
            <v>-242.143</v>
          </cell>
          <cell r="BV155">
            <v>-15.502000000000001</v>
          </cell>
          <cell r="BW155">
            <v>-190.22800000000001</v>
          </cell>
          <cell r="BY155" t="str">
            <v>TPR-T</v>
          </cell>
          <cell r="BZ155">
            <v>-797</v>
          </cell>
          <cell r="CA155">
            <v>-576</v>
          </cell>
          <cell r="CC155">
            <v>-193</v>
          </cell>
          <cell r="CD155">
            <v>-143</v>
          </cell>
          <cell r="CE155">
            <v>-115</v>
          </cell>
          <cell r="CF155">
            <v>-22</v>
          </cell>
          <cell r="CG155">
            <v>-34</v>
          </cell>
          <cell r="CH155">
            <v>-59</v>
          </cell>
          <cell r="CI155">
            <v>0</v>
          </cell>
          <cell r="CM155">
            <v>-28</v>
          </cell>
          <cell r="CO155">
            <v>-28</v>
          </cell>
          <cell r="CP155">
            <v>-17</v>
          </cell>
          <cell r="CQ155">
            <v>-11</v>
          </cell>
          <cell r="CR155">
            <v>-2</v>
          </cell>
          <cell r="CS155">
            <v>-3</v>
          </cell>
          <cell r="CT155">
            <v>-16</v>
          </cell>
          <cell r="CU155">
            <v>-1</v>
          </cell>
          <cell r="CV155">
            <v>-28</v>
          </cell>
        </row>
        <row r="156">
          <cell r="AA156" t="str">
            <v>TPR-C</v>
          </cell>
          <cell r="AB156">
            <v>-638.86099999999999</v>
          </cell>
          <cell r="AE156">
            <v>-638.86099999999999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-264.11</v>
          </cell>
          <cell r="AR156">
            <v>-234.065</v>
          </cell>
          <cell r="AS156">
            <v>-30.045000000000002</v>
          </cell>
          <cell r="AT156">
            <v>0</v>
          </cell>
          <cell r="AU156">
            <v>0</v>
          </cell>
          <cell r="AV156">
            <v>-355.39800000000002</v>
          </cell>
          <cell r="AW156">
            <v>-19.353000000000002</v>
          </cell>
          <cell r="AX156">
            <v>0</v>
          </cell>
          <cell r="AZ156" t="str">
            <v>TPR-C</v>
          </cell>
          <cell r="BA156">
            <v>0</v>
          </cell>
          <cell r="BD156">
            <v>0</v>
          </cell>
          <cell r="BE156">
            <v>0</v>
          </cell>
          <cell r="BF156">
            <v>0</v>
          </cell>
          <cell r="BJ156">
            <v>0</v>
          </cell>
          <cell r="BP156">
            <v>0</v>
          </cell>
          <cell r="BY156" t="str">
            <v>TPR-C</v>
          </cell>
          <cell r="BZ156">
            <v>-1192</v>
          </cell>
          <cell r="CA156">
            <v>-225</v>
          </cell>
          <cell r="CC156">
            <v>-967</v>
          </cell>
          <cell r="CD156">
            <v>-105</v>
          </cell>
          <cell r="CE156">
            <v>-1</v>
          </cell>
          <cell r="CG156">
            <v>-1</v>
          </cell>
          <cell r="CI156">
            <v>-12</v>
          </cell>
          <cell r="CJ156">
            <v>-12</v>
          </cell>
          <cell r="CM156">
            <v>-81</v>
          </cell>
          <cell r="CN156">
            <v>-11</v>
          </cell>
          <cell r="CO156">
            <v>0</v>
          </cell>
          <cell r="CR156">
            <v>-104</v>
          </cell>
          <cell r="CT156">
            <v>-758</v>
          </cell>
        </row>
        <row r="157">
          <cell r="AA157" t="str">
            <v>NPS</v>
          </cell>
          <cell r="AB157">
            <v>43029.891846819264</v>
          </cell>
          <cell r="AC157">
            <v>21822</v>
          </cell>
          <cell r="AD157">
            <v>2018</v>
          </cell>
          <cell r="AE157">
            <v>17910.286846819265</v>
          </cell>
          <cell r="AF157">
            <v>7167.7898468192598</v>
          </cell>
          <cell r="AG157">
            <v>3504.4659999999999</v>
          </cell>
          <cell r="AH157">
            <v>257.291</v>
          </cell>
          <cell r="AI157">
            <v>2195.5219999999999</v>
          </cell>
          <cell r="AJ157">
            <v>1051.653</v>
          </cell>
          <cell r="AK157">
            <v>1643.8508468192604</v>
          </cell>
          <cell r="AL157">
            <v>1249.6613095118682</v>
          </cell>
          <cell r="AM157">
            <v>328.1225173810858</v>
          </cell>
          <cell r="AN157">
            <v>66.067019926306386</v>
          </cell>
          <cell r="AO157">
            <v>1573.356</v>
          </cell>
          <cell r="AP157">
            <v>446.11700000000008</v>
          </cell>
          <cell r="AQ157">
            <v>3052.692</v>
          </cell>
          <cell r="AR157">
            <v>2991.442</v>
          </cell>
          <cell r="AS157">
            <v>61.25</v>
          </cell>
          <cell r="AT157">
            <v>1130.3579999999999</v>
          </cell>
          <cell r="AU157">
            <v>754.26200000000017</v>
          </cell>
          <cell r="AV157">
            <v>5488.07</v>
          </cell>
          <cell r="AW157">
            <v>317.11500000000001</v>
          </cell>
          <cell r="AX157">
            <v>1279.605</v>
          </cell>
          <cell r="AZ157" t="str">
            <v>NPS</v>
          </cell>
          <cell r="BA157">
            <v>55180.870314896005</v>
          </cell>
          <cell r="BB157">
            <v>27648.665000000001</v>
          </cell>
          <cell r="BC157">
            <v>4946.0283148960007</v>
          </cell>
          <cell r="BD157">
            <v>20660.080000000002</v>
          </cell>
          <cell r="BE157">
            <v>6419.3460000000005</v>
          </cell>
          <cell r="BF157">
            <v>3435.5519999999997</v>
          </cell>
          <cell r="BG157">
            <v>181.90300000000002</v>
          </cell>
          <cell r="BH157">
            <v>1619.0770000000002</v>
          </cell>
          <cell r="BI157">
            <v>1634.5720000000001</v>
          </cell>
          <cell r="BJ157">
            <v>1310.7920000000001</v>
          </cell>
          <cell r="BK157">
            <v>937.35440000000006</v>
          </cell>
          <cell r="BL157">
            <v>321.69800000000004</v>
          </cell>
          <cell r="BM157">
            <v>51.739599999999996</v>
          </cell>
          <cell r="BN157">
            <v>1356.8770000000002</v>
          </cell>
          <cell r="BO157">
            <v>316.125</v>
          </cell>
          <cell r="BP157">
            <v>4824.7</v>
          </cell>
          <cell r="BQ157">
            <v>4754.0569999999998</v>
          </cell>
          <cell r="BR157">
            <v>70.643000000000015</v>
          </cell>
          <cell r="BS157">
            <v>1096.1680000000001</v>
          </cell>
          <cell r="BT157">
            <v>817.87099999999998</v>
          </cell>
          <cell r="BU157">
            <v>7098.2220000000007</v>
          </cell>
          <cell r="BV157">
            <v>403.77300000000002</v>
          </cell>
          <cell r="BW157">
            <v>1926.0969999999998</v>
          </cell>
          <cell r="BY157" t="str">
            <v>NPS</v>
          </cell>
          <cell r="BZ157">
            <v>51418</v>
          </cell>
          <cell r="CA157">
            <v>27943</v>
          </cell>
          <cell r="CB157">
            <v>1890</v>
          </cell>
          <cell r="CC157">
            <v>18368</v>
          </cell>
          <cell r="CD157">
            <v>4931</v>
          </cell>
          <cell r="CE157">
            <v>2235</v>
          </cell>
          <cell r="CF157">
            <v>159</v>
          </cell>
          <cell r="CG157">
            <v>1205</v>
          </cell>
          <cell r="CH157">
            <v>871</v>
          </cell>
          <cell r="CI157">
            <v>1329</v>
          </cell>
          <cell r="CJ157">
            <v>953</v>
          </cell>
          <cell r="CK157">
            <v>325</v>
          </cell>
          <cell r="CL157">
            <v>51</v>
          </cell>
          <cell r="CM157">
            <v>1276</v>
          </cell>
          <cell r="CN157">
            <v>91</v>
          </cell>
          <cell r="CO157">
            <v>5051</v>
          </cell>
          <cell r="CP157">
            <v>4980</v>
          </cell>
          <cell r="CQ157">
            <v>71</v>
          </cell>
          <cell r="CR157">
            <v>1335</v>
          </cell>
          <cell r="CS157">
            <v>651</v>
          </cell>
          <cell r="CT157">
            <v>6079</v>
          </cell>
          <cell r="CU157">
            <v>321</v>
          </cell>
          <cell r="CV157">
            <v>3217</v>
          </cell>
        </row>
        <row r="158">
          <cell r="AA158" t="str">
            <v>RM</v>
          </cell>
          <cell r="AB158">
            <v>-15037.216</v>
          </cell>
          <cell r="AC158">
            <v>-6836.6549999999997</v>
          </cell>
          <cell r="AD158">
            <v>-1645.65</v>
          </cell>
          <cell r="AE158">
            <v>-4841.2510000000002</v>
          </cell>
          <cell r="AF158">
            <v>-1936.5579999999998</v>
          </cell>
          <cell r="AG158">
            <v>-995.21499999999992</v>
          </cell>
          <cell r="AH158">
            <v>-74.158999999999992</v>
          </cell>
          <cell r="AI158">
            <v>-540.93799999999999</v>
          </cell>
          <cell r="AJ158">
            <v>-380.11799999999999</v>
          </cell>
          <cell r="AK158">
            <v>-379.38</v>
          </cell>
          <cell r="AL158">
            <v>-241.12799999999999</v>
          </cell>
          <cell r="AM158">
            <v>-120.437</v>
          </cell>
          <cell r="AN158">
            <v>-17.814999999999998</v>
          </cell>
          <cell r="AO158">
            <v>-449.69499999999999</v>
          </cell>
          <cell r="AP158">
            <v>-112.268</v>
          </cell>
          <cell r="AQ158">
            <v>-796.42600000000004</v>
          </cell>
          <cell r="AR158">
            <v>-601.34100000000001</v>
          </cell>
          <cell r="AS158">
            <v>-195.08500000000001</v>
          </cell>
          <cell r="AT158">
            <v>-355.71199999999999</v>
          </cell>
          <cell r="AU158">
            <v>-244.23099999999999</v>
          </cell>
          <cell r="AV158">
            <v>-1462.9670000000001</v>
          </cell>
          <cell r="AW158">
            <v>-45.356999999999999</v>
          </cell>
          <cell r="AX158">
            <v>-1713.66</v>
          </cell>
          <cell r="AZ158" t="str">
            <v>RM</v>
          </cell>
          <cell r="BA158">
            <v>-19456.6069785</v>
          </cell>
          <cell r="BB158">
            <v>-8293.8253199999999</v>
          </cell>
          <cell r="BC158">
            <v>-3740.2506585000001</v>
          </cell>
          <cell r="BD158">
            <v>-5489.2329999999993</v>
          </cell>
          <cell r="BE158">
            <v>-1822.7429999999999</v>
          </cell>
          <cell r="BF158">
            <v>-1122.9099999999999</v>
          </cell>
          <cell r="BG158">
            <v>-39.517000000000003</v>
          </cell>
          <cell r="BH158">
            <v>-276.09899999999999</v>
          </cell>
          <cell r="BI158">
            <v>-807.29399999999998</v>
          </cell>
          <cell r="BJ158">
            <v>-258.04500000000002</v>
          </cell>
          <cell r="BK158">
            <v>-182.477</v>
          </cell>
          <cell r="BL158">
            <v>-66.817999999999998</v>
          </cell>
          <cell r="BM158">
            <v>-8.75</v>
          </cell>
          <cell r="BN158">
            <v>-358.51799999999997</v>
          </cell>
          <cell r="BO158">
            <v>-83.27</v>
          </cell>
          <cell r="BP158">
            <v>-1065.586</v>
          </cell>
          <cell r="BQ158">
            <v>-971.60900000000004</v>
          </cell>
          <cell r="BR158">
            <v>-93.977000000000004</v>
          </cell>
          <cell r="BS158">
            <v>-292.66899999999998</v>
          </cell>
          <cell r="BT158">
            <v>-202.774</v>
          </cell>
          <cell r="BU158">
            <v>-2021.086</v>
          </cell>
          <cell r="BV158">
            <v>-84.375</v>
          </cell>
          <cell r="BW158">
            <v>-1933.298</v>
          </cell>
          <cell r="BY158" t="str">
            <v>RM</v>
          </cell>
          <cell r="BZ158">
            <v>-20390</v>
          </cell>
          <cell r="CA158">
            <v>-12842</v>
          </cell>
          <cell r="CB158">
            <v>-1493</v>
          </cell>
          <cell r="CC158">
            <v>-4342</v>
          </cell>
          <cell r="CD158">
            <v>-1329</v>
          </cell>
          <cell r="CE158">
            <v>-615</v>
          </cell>
          <cell r="CF158">
            <v>-48</v>
          </cell>
          <cell r="CG158">
            <v>-155</v>
          </cell>
          <cell r="CH158">
            <v>-412</v>
          </cell>
          <cell r="CI158">
            <v>-269</v>
          </cell>
          <cell r="CJ158">
            <v>-198</v>
          </cell>
          <cell r="CK158">
            <v>-59</v>
          </cell>
          <cell r="CL158">
            <v>-12</v>
          </cell>
          <cell r="CM158">
            <v>-418</v>
          </cell>
          <cell r="CN158">
            <v>-27</v>
          </cell>
          <cell r="CO158">
            <v>-886</v>
          </cell>
          <cell r="CP158">
            <v>-877</v>
          </cell>
          <cell r="CQ158">
            <v>-9</v>
          </cell>
          <cell r="CR158">
            <v>-281</v>
          </cell>
          <cell r="CS158">
            <v>-156</v>
          </cell>
          <cell r="CT158">
            <v>-1642</v>
          </cell>
          <cell r="CU158">
            <v>-48</v>
          </cell>
          <cell r="CV158">
            <v>-1713</v>
          </cell>
        </row>
        <row r="159">
          <cell r="AA159" t="str">
            <v>PM</v>
          </cell>
          <cell r="AB159">
            <v>-7156.68</v>
          </cell>
          <cell r="AC159">
            <v>-2020.827</v>
          </cell>
          <cell r="AD159">
            <v>-1389.66</v>
          </cell>
          <cell r="AE159">
            <v>-3634.3389999999999</v>
          </cell>
          <cell r="AF159">
            <v>-1423.0220000000002</v>
          </cell>
          <cell r="AG159">
            <v>-649.89599999999996</v>
          </cell>
          <cell r="AH159">
            <v>-39.469000000000001</v>
          </cell>
          <cell r="AI159">
            <v>-463.85199999999998</v>
          </cell>
          <cell r="AJ159">
            <v>-146.57499999999999</v>
          </cell>
          <cell r="AK159">
            <v>-470.49300000000005</v>
          </cell>
          <cell r="AL159">
            <v>-356.459</v>
          </cell>
          <cell r="AM159">
            <v>-96.992000000000004</v>
          </cell>
          <cell r="AN159">
            <v>-17.042000000000002</v>
          </cell>
          <cell r="AO159">
            <v>-218.99100000000001</v>
          </cell>
          <cell r="AP159">
            <v>-83.641999999999996</v>
          </cell>
          <cell r="AQ159">
            <v>-524.72699999999998</v>
          </cell>
          <cell r="AR159">
            <v>-489.63799999999998</v>
          </cell>
          <cell r="AS159">
            <v>-35.088999999999999</v>
          </cell>
          <cell r="AT159">
            <v>-209.01300000000001</v>
          </cell>
          <cell r="AU159">
            <v>-115.03700000000001</v>
          </cell>
          <cell r="AV159">
            <v>-1290.941</v>
          </cell>
          <cell r="AW159">
            <v>-71.599000000000004</v>
          </cell>
          <cell r="AX159">
            <v>-111.854</v>
          </cell>
          <cell r="AZ159" t="str">
            <v>PM</v>
          </cell>
          <cell r="BA159">
            <v>-9578.4872694000005</v>
          </cell>
          <cell r="BB159">
            <v>-2596.7023799999997</v>
          </cell>
          <cell r="BC159">
            <v>-3158.4338894000002</v>
          </cell>
          <cell r="BD159">
            <v>-3669.3240000000001</v>
          </cell>
          <cell r="BE159">
            <v>-1051.922</v>
          </cell>
          <cell r="BF159">
            <v>-421.07299999999998</v>
          </cell>
          <cell r="BG159">
            <v>-27.509</v>
          </cell>
          <cell r="BH159">
            <v>-252.977</v>
          </cell>
          <cell r="BI159">
            <v>-140.58699999999999</v>
          </cell>
          <cell r="BJ159">
            <v>-366.221</v>
          </cell>
          <cell r="BK159">
            <v>-267.24900000000002</v>
          </cell>
          <cell r="BL159">
            <v>-86.635999999999996</v>
          </cell>
          <cell r="BM159">
            <v>-12.336</v>
          </cell>
          <cell r="BN159">
            <v>-197.71100000000001</v>
          </cell>
          <cell r="BO159">
            <v>-66.917000000000002</v>
          </cell>
          <cell r="BP159">
            <v>-595.13400000000001</v>
          </cell>
          <cell r="BQ159">
            <v>-566.55600000000004</v>
          </cell>
          <cell r="BR159">
            <v>-28.577999999999999</v>
          </cell>
          <cell r="BS159">
            <v>-189.881</v>
          </cell>
          <cell r="BT159">
            <v>-159.05599999999998</v>
          </cell>
          <cell r="BU159">
            <v>-1575.6980000000001</v>
          </cell>
          <cell r="BV159">
            <v>-97.632999999999996</v>
          </cell>
          <cell r="BW159">
            <v>-154.02699999999999</v>
          </cell>
          <cell r="BY159" t="str">
            <v>PM</v>
          </cell>
          <cell r="BZ159">
            <v>-4725</v>
          </cell>
          <cell r="CB159">
            <v>-1261</v>
          </cell>
          <cell r="CC159">
            <v>-3210</v>
          </cell>
          <cell r="CD159">
            <v>-899</v>
          </cell>
          <cell r="CE159">
            <v>-271</v>
          </cell>
          <cell r="CF159">
            <v>-28</v>
          </cell>
          <cell r="CG159">
            <v>-137</v>
          </cell>
          <cell r="CH159">
            <v>-106</v>
          </cell>
          <cell r="CI159">
            <v>-388</v>
          </cell>
          <cell r="CJ159">
            <v>-292</v>
          </cell>
          <cell r="CK159">
            <v>-81</v>
          </cell>
          <cell r="CL159">
            <v>-15</v>
          </cell>
          <cell r="CM159">
            <v>-208</v>
          </cell>
          <cell r="CN159">
            <v>-32</v>
          </cell>
          <cell r="CO159">
            <v>-570</v>
          </cell>
          <cell r="CP159">
            <v>-564</v>
          </cell>
          <cell r="CQ159">
            <v>-6</v>
          </cell>
          <cell r="CR159">
            <v>-197</v>
          </cell>
          <cell r="CS159">
            <v>-130</v>
          </cell>
          <cell r="CT159">
            <v>-1334</v>
          </cell>
          <cell r="CU159">
            <v>-80</v>
          </cell>
          <cell r="CV159">
            <v>-254</v>
          </cell>
        </row>
        <row r="160">
          <cell r="AA160" t="str">
            <v>PPS</v>
          </cell>
          <cell r="AB160">
            <v>-2646.4109999999996</v>
          </cell>
          <cell r="AC160">
            <v>-1242.893</v>
          </cell>
          <cell r="AD160">
            <v>1336.31</v>
          </cell>
          <cell r="AE160">
            <v>-2605.2149999999997</v>
          </cell>
          <cell r="AF160">
            <v>-810.78200000000004</v>
          </cell>
          <cell r="AG160">
            <v>-268.27699999999999</v>
          </cell>
          <cell r="AH160">
            <v>-37.784999999999997</v>
          </cell>
          <cell r="AI160">
            <v>-96.522999999999996</v>
          </cell>
          <cell r="AJ160">
            <v>-133.96899999999999</v>
          </cell>
          <cell r="AK160">
            <v>-295.92500000000001</v>
          </cell>
          <cell r="AL160">
            <v>-248.37700000000001</v>
          </cell>
          <cell r="AM160">
            <v>-40.83</v>
          </cell>
          <cell r="AN160">
            <v>-6.718</v>
          </cell>
          <cell r="AO160">
            <v>-144.63900000000001</v>
          </cell>
          <cell r="AP160">
            <v>-101.941</v>
          </cell>
          <cell r="AQ160">
            <v>-386.041</v>
          </cell>
          <cell r="AR160">
            <v>-332.41300000000001</v>
          </cell>
          <cell r="AS160">
            <v>-53.628</v>
          </cell>
          <cell r="AT160">
            <v>-102.985</v>
          </cell>
          <cell r="AU160">
            <v>-63.87</v>
          </cell>
          <cell r="AV160">
            <v>-1197.837</v>
          </cell>
          <cell r="AW160">
            <v>-43.7</v>
          </cell>
          <cell r="AX160">
            <v>-134.613</v>
          </cell>
          <cell r="AZ160" t="str">
            <v>PPS</v>
          </cell>
          <cell r="BA160">
            <v>-6284.8360778262104</v>
          </cell>
          <cell r="BB160">
            <v>-1687.3164957262102</v>
          </cell>
          <cell r="BC160">
            <v>-1412.9835820999999</v>
          </cell>
          <cell r="BD160">
            <v>-3010.3060000000005</v>
          </cell>
          <cell r="BE160">
            <v>-367.49299999999999</v>
          </cell>
          <cell r="BF160">
            <v>-191.58599999999998</v>
          </cell>
          <cell r="BG160">
            <v>-19.158999999999999</v>
          </cell>
          <cell r="BH160">
            <v>-18.512</v>
          </cell>
          <cell r="BI160">
            <v>-153.91499999999999</v>
          </cell>
          <cell r="BJ160">
            <v>-266.90800000000002</v>
          </cell>
          <cell r="BK160">
            <v>-182.839</v>
          </cell>
          <cell r="BL160">
            <v>-71.816000000000003</v>
          </cell>
          <cell r="BM160">
            <v>-12.253</v>
          </cell>
          <cell r="BN160">
            <v>102.94199999999999</v>
          </cell>
          <cell r="BO160">
            <v>-11.940999999999999</v>
          </cell>
          <cell r="BP160">
            <v>-557.52700000000004</v>
          </cell>
          <cell r="BQ160">
            <v>-524.1</v>
          </cell>
          <cell r="BR160">
            <v>-33.426999999999992</v>
          </cell>
          <cell r="BS160">
            <v>-35.633999999999986</v>
          </cell>
          <cell r="BT160">
            <v>-22.105999999999998</v>
          </cell>
          <cell r="BU160">
            <v>-1973.0360000000001</v>
          </cell>
          <cell r="BV160">
            <v>-54.51</v>
          </cell>
          <cell r="BW160">
            <v>-174.23</v>
          </cell>
          <cell r="BY160" t="str">
            <v>PPS</v>
          </cell>
          <cell r="BZ160">
            <v>-4354</v>
          </cell>
          <cell r="CB160">
            <v>1295</v>
          </cell>
          <cell r="CC160">
            <v>-5077</v>
          </cell>
          <cell r="CD160">
            <v>-980</v>
          </cell>
          <cell r="CE160">
            <v>-415</v>
          </cell>
          <cell r="CF160">
            <v>-10</v>
          </cell>
          <cell r="CG160">
            <v>-388</v>
          </cell>
          <cell r="CH160">
            <v>-17</v>
          </cell>
          <cell r="CI160">
            <v>-321</v>
          </cell>
          <cell r="CJ160">
            <v>-299</v>
          </cell>
          <cell r="CK160">
            <v>-16</v>
          </cell>
          <cell r="CL160">
            <v>-6</v>
          </cell>
          <cell r="CM160">
            <v>-240</v>
          </cell>
          <cell r="CN160">
            <v>-4</v>
          </cell>
          <cell r="CO160">
            <v>-1093</v>
          </cell>
          <cell r="CP160">
            <v>-1082</v>
          </cell>
          <cell r="CQ160">
            <v>-11</v>
          </cell>
          <cell r="CR160">
            <v>-100</v>
          </cell>
          <cell r="CS160">
            <v>-198</v>
          </cell>
          <cell r="CT160">
            <v>-2611</v>
          </cell>
          <cell r="CU160">
            <v>-95</v>
          </cell>
          <cell r="CV160">
            <v>-572</v>
          </cell>
        </row>
        <row r="161">
          <cell r="AA161" t="str">
            <v>Variable Cost</v>
          </cell>
          <cell r="AB161">
            <v>0</v>
          </cell>
          <cell r="AE161">
            <v>0</v>
          </cell>
          <cell r="AF161">
            <v>0</v>
          </cell>
          <cell r="AG161">
            <v>0</v>
          </cell>
          <cell r="AK161">
            <v>0</v>
          </cell>
          <cell r="AQ161">
            <v>0</v>
          </cell>
          <cell r="AZ161" t="str">
            <v>Variable Cost</v>
          </cell>
          <cell r="BA161">
            <v>0</v>
          </cell>
          <cell r="BD161">
            <v>0</v>
          </cell>
          <cell r="BE161">
            <v>0</v>
          </cell>
          <cell r="BF161">
            <v>0</v>
          </cell>
          <cell r="BJ161">
            <v>0</v>
          </cell>
          <cell r="BP161">
            <v>0</v>
          </cell>
          <cell r="BY161" t="str">
            <v>Variable Cost</v>
          </cell>
          <cell r="BZ161">
            <v>0</v>
          </cell>
          <cell r="CC161">
            <v>0</v>
          </cell>
          <cell r="CD161">
            <v>0</v>
          </cell>
          <cell r="CE161">
            <v>0</v>
          </cell>
          <cell r="CI161">
            <v>0</v>
          </cell>
          <cell r="CO161">
            <v>0</v>
          </cell>
        </row>
        <row r="162">
          <cell r="AA162" t="str">
            <v>Fixed Cost</v>
          </cell>
          <cell r="AB162">
            <v>0</v>
          </cell>
          <cell r="AE162">
            <v>0</v>
          </cell>
          <cell r="AF162">
            <v>0</v>
          </cell>
          <cell r="AG162">
            <v>0</v>
          </cell>
          <cell r="AK162">
            <v>0</v>
          </cell>
          <cell r="AQ162">
            <v>0</v>
          </cell>
          <cell r="AZ162" t="str">
            <v>Fixed Cost</v>
          </cell>
          <cell r="BA162">
            <v>0</v>
          </cell>
          <cell r="BD162">
            <v>0</v>
          </cell>
          <cell r="BE162">
            <v>0</v>
          </cell>
          <cell r="BF162">
            <v>0</v>
          </cell>
          <cell r="BJ162">
            <v>0</v>
          </cell>
          <cell r="BP162">
            <v>0</v>
          </cell>
          <cell r="BY162" t="str">
            <v>Fixed Cost</v>
          </cell>
          <cell r="BZ162">
            <v>0</v>
          </cell>
          <cell r="CC162">
            <v>0</v>
          </cell>
          <cell r="CD162">
            <v>0</v>
          </cell>
          <cell r="CE162">
            <v>0</v>
          </cell>
          <cell r="CI162">
            <v>0</v>
          </cell>
          <cell r="CO162">
            <v>0</v>
          </cell>
        </row>
        <row r="163">
          <cell r="AA163" t="str">
            <v>Variable Distribution</v>
          </cell>
          <cell r="AB163">
            <v>-1833.4011499999999</v>
          </cell>
          <cell r="AC163">
            <v>-865.29304050000007</v>
          </cell>
          <cell r="AE163">
            <v>-744.84982510943348</v>
          </cell>
          <cell r="AF163">
            <v>-185.75272060157997</v>
          </cell>
          <cell r="AG163">
            <v>-76.49819334678719</v>
          </cell>
          <cell r="AH163">
            <v>-5.1341069360259697</v>
          </cell>
          <cell r="AI163">
            <v>-29.264409535348083</v>
          </cell>
          <cell r="AJ163">
            <v>-42.099676875413145</v>
          </cell>
          <cell r="AK163">
            <v>-83.789356852103893</v>
          </cell>
          <cell r="AL163">
            <v>-76.073855838524238</v>
          </cell>
          <cell r="AM163">
            <v>-6.8598719440674145</v>
          </cell>
          <cell r="AN163">
            <v>-0.85562906951223094</v>
          </cell>
          <cell r="AO163">
            <v>-19.509606356898733</v>
          </cell>
          <cell r="AP163">
            <v>-5.9555640457901351</v>
          </cell>
          <cell r="AQ163">
            <v>-107.10782528060516</v>
          </cell>
          <cell r="AR163">
            <v>-107.84010872456989</v>
          </cell>
          <cell r="AS163">
            <v>0.73228344396472944</v>
          </cell>
          <cell r="AT163">
            <v>-22.003315440111354</v>
          </cell>
          <cell r="AU163">
            <v>-17.66132785992939</v>
          </cell>
          <cell r="AV163">
            <v>-399.98516471374057</v>
          </cell>
          <cell r="AW163">
            <v>-12.33947121346702</v>
          </cell>
          <cell r="AX163">
            <v>-223.25828439056627</v>
          </cell>
          <cell r="AZ163" t="str">
            <v>Variable Distribution</v>
          </cell>
          <cell r="BA163">
            <v>-1345.375514173089</v>
          </cell>
          <cell r="BB163">
            <v>-535.14826417308893</v>
          </cell>
          <cell r="BD163">
            <v>-774.07540000000006</v>
          </cell>
          <cell r="BE163">
            <v>-258.60414999999995</v>
          </cell>
          <cell r="BF163">
            <v>-129.08594999999997</v>
          </cell>
          <cell r="BG163">
            <v>-5.5061999999999998</v>
          </cell>
          <cell r="BH163">
            <v>-28.592549999999996</v>
          </cell>
          <cell r="BI163">
            <v>-94.987199999999987</v>
          </cell>
          <cell r="BJ163">
            <v>-79.23299999999999</v>
          </cell>
          <cell r="BK163">
            <v>-64.797249999999991</v>
          </cell>
          <cell r="BL163">
            <v>-13.62515</v>
          </cell>
          <cell r="BM163">
            <v>-0.81059999999999988</v>
          </cell>
          <cell r="BN163">
            <v>-32.782049999999998</v>
          </cell>
          <cell r="BO163">
            <v>-17.503149999999998</v>
          </cell>
          <cell r="BP163">
            <v>-174.66399999999999</v>
          </cell>
          <cell r="BQ163">
            <v>-147.35489999999999</v>
          </cell>
          <cell r="BR163">
            <v>-27.309099999999997</v>
          </cell>
          <cell r="BS163">
            <v>-15.122449999999999</v>
          </cell>
          <cell r="BT163">
            <v>-25.95215</v>
          </cell>
          <cell r="BU163">
            <v>-284.07050000000004</v>
          </cell>
          <cell r="BV163">
            <v>-15.66215</v>
          </cell>
          <cell r="BW163">
            <v>-36.151850000000053</v>
          </cell>
          <cell r="BY163" t="str">
            <v>Variable Distribution</v>
          </cell>
          <cell r="BZ163">
            <v>-1269</v>
          </cell>
          <cell r="CC163">
            <v>-760</v>
          </cell>
          <cell r="CD163">
            <v>-128</v>
          </cell>
          <cell r="CE163">
            <v>-7</v>
          </cell>
          <cell r="CF163">
            <v>-1</v>
          </cell>
          <cell r="CG163">
            <v>-5</v>
          </cell>
          <cell r="CH163">
            <v>-1</v>
          </cell>
          <cell r="CI163">
            <v>-96</v>
          </cell>
          <cell r="CJ163">
            <v>-45</v>
          </cell>
          <cell r="CK163">
            <v>-47</v>
          </cell>
          <cell r="CL163">
            <v>-4</v>
          </cell>
          <cell r="CM163">
            <v>-22</v>
          </cell>
          <cell r="CN163">
            <v>-3</v>
          </cell>
          <cell r="CO163">
            <v>-156</v>
          </cell>
          <cell r="CP163">
            <v>-151</v>
          </cell>
          <cell r="CQ163">
            <v>-5</v>
          </cell>
          <cell r="CR163">
            <v>-35</v>
          </cell>
          <cell r="CS163">
            <v>-239</v>
          </cell>
          <cell r="CT163">
            <v>-201</v>
          </cell>
          <cell r="CU163">
            <v>-1</v>
          </cell>
          <cell r="CV163">
            <v>-509</v>
          </cell>
        </row>
        <row r="164">
          <cell r="AA164" t="str">
            <v xml:space="preserve">Fixed Distribution </v>
          </cell>
          <cell r="AB164">
            <v>0</v>
          </cell>
          <cell r="AE164">
            <v>0</v>
          </cell>
          <cell r="AF164">
            <v>0</v>
          </cell>
          <cell r="AG164">
            <v>0</v>
          </cell>
          <cell r="AK164">
            <v>0</v>
          </cell>
          <cell r="AQ164">
            <v>0</v>
          </cell>
          <cell r="AZ164" t="str">
            <v xml:space="preserve">Fixed Distribution </v>
          </cell>
          <cell r="BA164">
            <v>0</v>
          </cell>
          <cell r="BD164">
            <v>0</v>
          </cell>
          <cell r="BE164">
            <v>0</v>
          </cell>
          <cell r="BF164">
            <v>0</v>
          </cell>
          <cell r="BJ164">
            <v>0</v>
          </cell>
          <cell r="BP164">
            <v>0</v>
          </cell>
          <cell r="BY164" t="str">
            <v xml:space="preserve">Fixed Distribution </v>
          </cell>
          <cell r="BZ164">
            <v>0</v>
          </cell>
          <cell r="CC164">
            <v>0</v>
          </cell>
          <cell r="CD164">
            <v>0</v>
          </cell>
          <cell r="CE164">
            <v>0</v>
          </cell>
          <cell r="CI164">
            <v>0</v>
          </cell>
          <cell r="CO164">
            <v>0</v>
          </cell>
        </row>
        <row r="165">
          <cell r="AA165" t="str">
            <v>Supply Chain Overheads</v>
          </cell>
          <cell r="AB165">
            <v>-3404.8878499999996</v>
          </cell>
          <cell r="AC165">
            <v>-1606.9727895000003</v>
          </cell>
          <cell r="AE165">
            <v>-1383.2925323460909</v>
          </cell>
          <cell r="AF165">
            <v>-344.96933826007705</v>
          </cell>
          <cell r="AG165">
            <v>-142.06807335831908</v>
          </cell>
          <cell r="AH165">
            <v>-9.53477002404823</v>
          </cell>
          <cell r="AI165">
            <v>-54.348189137075018</v>
          </cell>
          <cell r="AJ165">
            <v>-78.185114197195844</v>
          </cell>
          <cell r="AK165">
            <v>-155.60880558247865</v>
          </cell>
          <cell r="AL165">
            <v>-141.28001798583074</v>
          </cell>
          <cell r="AM165">
            <v>-12.739762181839485</v>
          </cell>
          <cell r="AN165">
            <v>-1.5890254148084291</v>
          </cell>
          <cell r="AO165">
            <v>-36.232126091383364</v>
          </cell>
          <cell r="AP165">
            <v>-11.060333227895965</v>
          </cell>
          <cell r="AQ165">
            <v>-198.91453266398102</v>
          </cell>
          <cell r="AR165">
            <v>-200.2744876313441</v>
          </cell>
          <cell r="AS165">
            <v>1.3599549673630691</v>
          </cell>
          <cell r="AT165">
            <v>-40.863300103063949</v>
          </cell>
          <cell r="AU165">
            <v>-32.799608882726012</v>
          </cell>
          <cell r="AV165">
            <v>-742.82959161123256</v>
          </cell>
          <cell r="AW165">
            <v>-22.916160825010181</v>
          </cell>
          <cell r="AX165">
            <v>-414.62252815390883</v>
          </cell>
          <cell r="AZ165" t="str">
            <v>Supply Chain Overheads</v>
          </cell>
          <cell r="BA165">
            <v>-3765.5545263214508</v>
          </cell>
          <cell r="BB165">
            <v>-993.84677632145088</v>
          </cell>
          <cell r="BC165">
            <v>4172</v>
          </cell>
          <cell r="BD165">
            <v>-1437.5686000000001</v>
          </cell>
          <cell r="BE165">
            <v>-480.26485000000002</v>
          </cell>
          <cell r="BF165">
            <v>-239.73104999999998</v>
          </cell>
          <cell r="BG165">
            <v>-10.2258</v>
          </cell>
          <cell r="BH165">
            <v>-153.10045</v>
          </cell>
          <cell r="BI165">
            <v>-76.404799999999994</v>
          </cell>
          <cell r="BJ165">
            <v>-147.14700000000002</v>
          </cell>
          <cell r="BK165">
            <v>-120.33775</v>
          </cell>
          <cell r="BL165">
            <v>-25.303850000000001</v>
          </cell>
          <cell r="BM165">
            <v>-1.5053999999999998</v>
          </cell>
          <cell r="BN165">
            <v>-60.880949999999999</v>
          </cell>
          <cell r="BO165">
            <v>-32.505850000000002</v>
          </cell>
          <cell r="BP165">
            <v>-324.37599999999998</v>
          </cell>
          <cell r="BQ165">
            <v>-273.65909999999997</v>
          </cell>
          <cell r="BR165">
            <v>-50.716900000000003</v>
          </cell>
          <cell r="BS165">
            <v>-28.08455</v>
          </cell>
          <cell r="BT165">
            <v>-48.196850000000005</v>
          </cell>
          <cell r="BU165">
            <v>-527.55950000000007</v>
          </cell>
          <cell r="BV165">
            <v>-29.086850000000002</v>
          </cell>
          <cell r="BW165">
            <v>-5506.13915</v>
          </cell>
          <cell r="BY165" t="str">
            <v>Supply Chain Overheads</v>
          </cell>
          <cell r="BZ165">
            <v>16800</v>
          </cell>
          <cell r="CA165">
            <v>-1816</v>
          </cell>
          <cell r="CB165">
            <v>-426</v>
          </cell>
          <cell r="CC165">
            <v>-1413</v>
          </cell>
          <cell r="CD165">
            <v>-238</v>
          </cell>
          <cell r="CE165">
            <v>-13</v>
          </cell>
          <cell r="CF165">
            <v>-2</v>
          </cell>
          <cell r="CG165">
            <v>-9</v>
          </cell>
          <cell r="CH165">
            <v>-2</v>
          </cell>
          <cell r="CI165">
            <v>-179</v>
          </cell>
          <cell r="CJ165">
            <v>-84</v>
          </cell>
          <cell r="CK165">
            <v>-88</v>
          </cell>
          <cell r="CL165">
            <v>-7</v>
          </cell>
          <cell r="CM165">
            <v>-41</v>
          </cell>
          <cell r="CN165">
            <v>-5</v>
          </cell>
          <cell r="CO165">
            <v>-289</v>
          </cell>
          <cell r="CP165">
            <v>-280</v>
          </cell>
          <cell r="CQ165">
            <v>-9</v>
          </cell>
          <cell r="CR165">
            <v>-66</v>
          </cell>
          <cell r="CS165">
            <v>-444</v>
          </cell>
          <cell r="CT165">
            <v>-373</v>
          </cell>
          <cell r="CU165">
            <v>-3</v>
          </cell>
          <cell r="CV165">
            <v>20455</v>
          </cell>
        </row>
        <row r="166">
          <cell r="AA166" t="str">
            <v>SCC</v>
          </cell>
          <cell r="AB166">
            <v>-30078.596000000001</v>
          </cell>
          <cell r="AC166">
            <v>-12572.64083</v>
          </cell>
          <cell r="AD166">
            <v>-1699.0000000000005</v>
          </cell>
          <cell r="AE166">
            <v>-13208.947357455525</v>
          </cell>
          <cell r="AF166">
            <v>-4701.0840588616575</v>
          </cell>
          <cell r="AG166">
            <v>-2131.9542667051064</v>
          </cell>
          <cell r="AH166">
            <v>-166.0818769600742</v>
          </cell>
          <cell r="AI166">
            <v>-1184.9255986724229</v>
          </cell>
          <cell r="AJ166">
            <v>-780.94679107260902</v>
          </cell>
          <cell r="AK166">
            <v>-1385.1961624345827</v>
          </cell>
          <cell r="AL166">
            <v>-1063.3178738243548</v>
          </cell>
          <cell r="AM166">
            <v>-277.85863412590692</v>
          </cell>
          <cell r="AN166">
            <v>-44.019654484320668</v>
          </cell>
          <cell r="AO166">
            <v>-869.06673244828221</v>
          </cell>
          <cell r="AP166">
            <v>-314.86689727368611</v>
          </cell>
          <cell r="AQ166">
            <v>-2013.216357944586</v>
          </cell>
          <cell r="AR166">
            <v>-1731.5065963559141</v>
          </cell>
          <cell r="AS166">
            <v>-281.70976158867222</v>
          </cell>
          <cell r="AT166">
            <v>-730.57661554317531</v>
          </cell>
          <cell r="AU166">
            <v>-473.59893674265544</v>
          </cell>
          <cell r="AV166">
            <v>-5094.5597563249739</v>
          </cell>
          <cell r="AW166">
            <v>-195.91163203847719</v>
          </cell>
          <cell r="AX166">
            <v>-2598.0078125444752</v>
          </cell>
          <cell r="AZ166" t="str">
            <v>SCC</v>
          </cell>
          <cell r="BA166">
            <v>-40430.860366220746</v>
          </cell>
          <cell r="BB166">
            <v>-14106.839236220749</v>
          </cell>
          <cell r="BC166">
            <v>-4139.66813</v>
          </cell>
          <cell r="BD166">
            <v>-14380.507</v>
          </cell>
          <cell r="BE166">
            <v>-3981.027</v>
          </cell>
          <cell r="BF166">
            <v>-2104.3859999999995</v>
          </cell>
          <cell r="BG166">
            <v>-101.917</v>
          </cell>
          <cell r="BH166">
            <v>-729.28099999999995</v>
          </cell>
          <cell r="BI166">
            <v>-1273.1880000000001</v>
          </cell>
          <cell r="BJ166">
            <v>-1117.5540000000001</v>
          </cell>
          <cell r="BK166">
            <v>-817.7</v>
          </cell>
          <cell r="BL166">
            <v>-264.19900000000001</v>
          </cell>
          <cell r="BM166">
            <v>-35.655000000000001</v>
          </cell>
          <cell r="BN166">
            <v>-546.95000000000005</v>
          </cell>
          <cell r="BO166">
            <v>-212.13700000000003</v>
          </cell>
          <cell r="BP166">
            <v>-2717.2870000000003</v>
          </cell>
          <cell r="BQ166">
            <v>-2483.2789999999995</v>
          </cell>
          <cell r="BR166">
            <v>-234.00800000000001</v>
          </cell>
          <cell r="BS166">
            <v>-561.39099999999996</v>
          </cell>
          <cell r="BT166">
            <v>-458.08499999999998</v>
          </cell>
          <cell r="BU166">
            <v>-6381.45</v>
          </cell>
          <cell r="BV166">
            <v>-281.267</v>
          </cell>
          <cell r="BW166">
            <v>-7803.8459999999995</v>
          </cell>
          <cell r="BY166" t="str">
            <v>SCC</v>
          </cell>
          <cell r="BZ166">
            <v>-13938</v>
          </cell>
          <cell r="CA166">
            <v>-14658</v>
          </cell>
          <cell r="CB166">
            <v>-1885</v>
          </cell>
          <cell r="CC166">
            <v>-14802</v>
          </cell>
          <cell r="CD166">
            <v>-3574</v>
          </cell>
          <cell r="CE166">
            <v>-1321</v>
          </cell>
          <cell r="CF166">
            <v>-89</v>
          </cell>
          <cell r="CG166">
            <v>-694</v>
          </cell>
          <cell r="CH166">
            <v>-538</v>
          </cell>
          <cell r="CI166">
            <v>-1253</v>
          </cell>
          <cell r="CJ166">
            <v>-918</v>
          </cell>
          <cell r="CK166">
            <v>-291</v>
          </cell>
          <cell r="CL166">
            <v>-44</v>
          </cell>
          <cell r="CM166">
            <v>-929</v>
          </cell>
          <cell r="CN166">
            <v>-71</v>
          </cell>
          <cell r="CO166">
            <v>-2994</v>
          </cell>
          <cell r="CP166">
            <v>-2954</v>
          </cell>
          <cell r="CQ166">
            <v>-40</v>
          </cell>
          <cell r="CR166">
            <v>-679</v>
          </cell>
          <cell r="CS166">
            <v>-1167</v>
          </cell>
          <cell r="CT166">
            <v>-6161</v>
          </cell>
          <cell r="CU166">
            <v>-227</v>
          </cell>
          <cell r="CV166">
            <v>17407</v>
          </cell>
        </row>
        <row r="167">
          <cell r="AA167" t="str">
            <v>GP</v>
          </cell>
          <cell r="AB167">
            <v>12951.295846819259</v>
          </cell>
          <cell r="AC167">
            <v>9249.3591699999997</v>
          </cell>
          <cell r="AD167">
            <v>318.99999999999955</v>
          </cell>
          <cell r="AE167">
            <v>4701.3394893637342</v>
          </cell>
          <cell r="AF167">
            <v>2466.7057879576028</v>
          </cell>
          <cell r="AG167">
            <v>1372.5117332948935</v>
          </cell>
          <cell r="AH167">
            <v>91.2091230399258</v>
          </cell>
          <cell r="AI167">
            <v>1010.596401327577</v>
          </cell>
          <cell r="AJ167">
            <v>270.706208927391</v>
          </cell>
          <cell r="AK167">
            <v>258.65468438467769</v>
          </cell>
          <cell r="AL167">
            <v>186.34343568751342</v>
          </cell>
          <cell r="AM167">
            <v>50.263883255178882</v>
          </cell>
          <cell r="AN167">
            <v>22.047365441985718</v>
          </cell>
          <cell r="AO167">
            <v>704.28926755171778</v>
          </cell>
          <cell r="AP167">
            <v>131.25010272631397</v>
          </cell>
          <cell r="AQ167">
            <v>1039.475642055414</v>
          </cell>
          <cell r="AR167">
            <v>1259.9354036440859</v>
          </cell>
          <cell r="AS167">
            <v>-220.45976158867222</v>
          </cell>
          <cell r="AT167">
            <v>399.78138445682464</v>
          </cell>
          <cell r="AU167">
            <v>280.66306325734473</v>
          </cell>
          <cell r="AV167">
            <v>393.51024367502578</v>
          </cell>
          <cell r="AW167">
            <v>121.20336796152282</v>
          </cell>
          <cell r="AX167">
            <v>-1318.4028125444752</v>
          </cell>
          <cell r="AZ167" t="str">
            <v>GP</v>
          </cell>
          <cell r="BA167">
            <v>14750.009948675255</v>
          </cell>
          <cell r="BB167">
            <v>13541.825763779252</v>
          </cell>
          <cell r="BC167">
            <v>806.36018489600065</v>
          </cell>
          <cell r="BD167">
            <v>6279.5730000000012</v>
          </cell>
          <cell r="BE167">
            <v>2438.319</v>
          </cell>
          <cell r="BF167">
            <v>1331.1660000000002</v>
          </cell>
          <cell r="BG167">
            <v>79.986000000000018</v>
          </cell>
          <cell r="BH167">
            <v>889.79600000000028</v>
          </cell>
          <cell r="BI167">
            <v>361.38400000000001</v>
          </cell>
          <cell r="BJ167">
            <v>193.23800000000006</v>
          </cell>
          <cell r="BK167">
            <v>119.65440000000001</v>
          </cell>
          <cell r="BL167">
            <v>57.499000000000024</v>
          </cell>
          <cell r="BM167">
            <v>16.084599999999995</v>
          </cell>
          <cell r="BN167">
            <v>809.92700000000013</v>
          </cell>
          <cell r="BO167">
            <v>103.98799999999997</v>
          </cell>
          <cell r="BP167">
            <v>2107.4129999999996</v>
          </cell>
          <cell r="BQ167">
            <v>2270.7780000000002</v>
          </cell>
          <cell r="BR167">
            <v>-163.36500000000001</v>
          </cell>
          <cell r="BS167">
            <v>534.77700000000016</v>
          </cell>
          <cell r="BT167">
            <v>359.786</v>
          </cell>
          <cell r="BU167">
            <v>716.77200000000084</v>
          </cell>
          <cell r="BV167">
            <v>122.50600000000003</v>
          </cell>
          <cell r="BW167">
            <v>-5877.7489999999998</v>
          </cell>
          <cell r="BY167" t="str">
            <v>GP</v>
          </cell>
          <cell r="BZ167">
            <v>37480</v>
          </cell>
          <cell r="CA167">
            <v>13285</v>
          </cell>
          <cell r="CB167">
            <v>5</v>
          </cell>
          <cell r="CC167">
            <v>3566</v>
          </cell>
          <cell r="CD167">
            <v>1357</v>
          </cell>
          <cell r="CE167">
            <v>914</v>
          </cell>
          <cell r="CF167">
            <v>70</v>
          </cell>
          <cell r="CG167">
            <v>511</v>
          </cell>
          <cell r="CH167">
            <v>333</v>
          </cell>
          <cell r="CI167">
            <v>76</v>
          </cell>
          <cell r="CJ167">
            <v>35</v>
          </cell>
          <cell r="CK167">
            <v>34</v>
          </cell>
          <cell r="CL167">
            <v>7</v>
          </cell>
          <cell r="CM167">
            <v>347</v>
          </cell>
          <cell r="CN167">
            <v>20</v>
          </cell>
          <cell r="CO167">
            <v>2057</v>
          </cell>
          <cell r="CP167">
            <v>2026</v>
          </cell>
          <cell r="CQ167">
            <v>31</v>
          </cell>
          <cell r="CR167">
            <v>656</v>
          </cell>
          <cell r="CS167">
            <v>-516</v>
          </cell>
          <cell r="CT167">
            <v>-82</v>
          </cell>
          <cell r="CU167">
            <v>94</v>
          </cell>
          <cell r="CV167">
            <v>20624</v>
          </cell>
        </row>
        <row r="168">
          <cell r="AA168" t="str">
            <v>Advertising</v>
          </cell>
          <cell r="AB168">
            <v>-1103.6959095634641</v>
          </cell>
          <cell r="AC168">
            <v>-169.46899999999999</v>
          </cell>
          <cell r="AE168">
            <v>-803.56077556346395</v>
          </cell>
          <cell r="AF168">
            <v>-532.50722356346398</v>
          </cell>
          <cell r="AG168">
            <v>-439.97808000000003</v>
          </cell>
          <cell r="AH168">
            <v>-32.302325142055885</v>
          </cell>
          <cell r="AI168">
            <v>-275.64300927951933</v>
          </cell>
          <cell r="AJ168">
            <v>-132.03274557842479</v>
          </cell>
          <cell r="AK168">
            <v>-81.041747563464</v>
          </cell>
          <cell r="AL168">
            <v>-61.608227158351021</v>
          </cell>
          <cell r="AM168">
            <v>-16.176420309019679</v>
          </cell>
          <cell r="AN168">
            <v>-3.2571000960933016</v>
          </cell>
          <cell r="AO168">
            <v>-9.1566200000000002</v>
          </cell>
          <cell r="AP168">
            <v>-2.3307760000000002</v>
          </cell>
          <cell r="AQ168">
            <v>-140.73179999999999</v>
          </cell>
          <cell r="AR168">
            <v>-140.232348</v>
          </cell>
          <cell r="AS168">
            <v>-0.49945200000000001</v>
          </cell>
          <cell r="AT168">
            <v>-16.481916000000002</v>
          </cell>
          <cell r="AU168">
            <v>-22.808308</v>
          </cell>
          <cell r="AV168">
            <v>-88.034816000000006</v>
          </cell>
          <cell r="AW168">
            <v>-2.996712</v>
          </cell>
          <cell r="AX168">
            <v>-130.666134</v>
          </cell>
          <cell r="AZ168" t="str">
            <v>Advertising</v>
          </cell>
          <cell r="BA168">
            <v>-595.50873000000001</v>
          </cell>
          <cell r="BB168">
            <v>-476.32100000000003</v>
          </cell>
          <cell r="BD168">
            <v>-69.514040000000065</v>
          </cell>
          <cell r="BE168">
            <v>-72.905325465230234</v>
          </cell>
          <cell r="BF168">
            <v>-88.226209128305612</v>
          </cell>
          <cell r="BG168">
            <v>-4.6713343646279188</v>
          </cell>
          <cell r="BH168">
            <v>-41.578478799572729</v>
          </cell>
          <cell r="BI168">
            <v>-41.976395964104974</v>
          </cell>
          <cell r="BJ168">
            <v>12.695254485798198</v>
          </cell>
          <cell r="BK168">
            <v>9.0784446741990177</v>
          </cell>
          <cell r="BL168">
            <v>3.1157025504979505</v>
          </cell>
          <cell r="BM168">
            <v>0.50110726110123072</v>
          </cell>
          <cell r="BN168">
            <v>1.7511547698334979</v>
          </cell>
          <cell r="BO168">
            <v>0.87447440744368254</v>
          </cell>
          <cell r="BP168">
            <v>-15.700552889324197</v>
          </cell>
          <cell r="BQ168">
            <v>-18.907586679725764</v>
          </cell>
          <cell r="BR168">
            <v>3.2070337904015669</v>
          </cell>
          <cell r="BS168">
            <v>3.349304231145934</v>
          </cell>
          <cell r="BT168">
            <v>7.5053291478942246</v>
          </cell>
          <cell r="BU168">
            <v>7.1138298432908922</v>
          </cell>
          <cell r="BV168">
            <v>1.1233751322233105</v>
          </cell>
          <cell r="BW168">
            <v>-49.673690000000001</v>
          </cell>
          <cell r="BY168" t="str">
            <v>Advertising</v>
          </cell>
          <cell r="BZ168">
            <v>-1822</v>
          </cell>
          <cell r="CA168">
            <v>-80</v>
          </cell>
          <cell r="CC168">
            <v>-1665</v>
          </cell>
          <cell r="CD168">
            <v>-812</v>
          </cell>
          <cell r="CE168">
            <v>-784</v>
          </cell>
          <cell r="CF168">
            <v>-118</v>
          </cell>
          <cell r="CG168">
            <v>-392</v>
          </cell>
          <cell r="CH168">
            <v>-274</v>
          </cell>
          <cell r="CI168">
            <v>-7</v>
          </cell>
          <cell r="CJ168">
            <v>-5</v>
          </cell>
          <cell r="CK168">
            <v>-1</v>
          </cell>
          <cell r="CL168">
            <v>-1</v>
          </cell>
          <cell r="CM168">
            <v>-21</v>
          </cell>
          <cell r="CO168">
            <v>-549</v>
          </cell>
          <cell r="CP168">
            <v>-549</v>
          </cell>
          <cell r="CR168">
            <v>-1</v>
          </cell>
          <cell r="CT168">
            <v>-303</v>
          </cell>
          <cell r="CV168">
            <v>-77</v>
          </cell>
        </row>
        <row r="169">
          <cell r="AA169" t="str">
            <v>Promotion-Trade</v>
          </cell>
          <cell r="AB169">
            <v>-4978.5696357698853</v>
          </cell>
          <cell r="AC169">
            <v>-1814.2740100000001</v>
          </cell>
          <cell r="AE169">
            <v>-3023.151921049885</v>
          </cell>
          <cell r="AF169">
            <v>-1020.6952487898853</v>
          </cell>
          <cell r="AG169">
            <v>-551.02101640000024</v>
          </cell>
          <cell r="AH169">
            <v>-40.454879097292547</v>
          </cell>
          <cell r="AI169">
            <v>-345.21058671094573</v>
          </cell>
          <cell r="AJ169">
            <v>-165.3555505917619</v>
          </cell>
          <cell r="AK169">
            <v>-350.61167565988501</v>
          </cell>
          <cell r="AL169">
            <v>-266.53625332436013</v>
          </cell>
          <cell r="AM169">
            <v>-69.984199517446342</v>
          </cell>
          <cell r="AN169">
            <v>-14.091222818078542</v>
          </cell>
          <cell r="AO169">
            <v>-100.37792835</v>
          </cell>
          <cell r="AP169">
            <v>-18.684628379999999</v>
          </cell>
          <cell r="AQ169">
            <v>-1241.864654</v>
          </cell>
          <cell r="AR169">
            <v>-818.66914249000001</v>
          </cell>
          <cell r="AS169">
            <v>-423.19551150999996</v>
          </cell>
          <cell r="AT169">
            <v>-226.25669582999998</v>
          </cell>
          <cell r="AU169">
            <v>-245.58911029000001</v>
          </cell>
          <cell r="AV169">
            <v>-268.49554307999995</v>
          </cell>
          <cell r="AW169">
            <v>-20.25066906</v>
          </cell>
          <cell r="AX169">
            <v>-141.14370471999999</v>
          </cell>
          <cell r="AZ169" t="str">
            <v>Promotion-Trade</v>
          </cell>
          <cell r="BA169">
            <v>-5307.1530779999994</v>
          </cell>
          <cell r="BB169">
            <v>-2780.2069999999999</v>
          </cell>
          <cell r="BD169">
            <v>-2366.8954279999994</v>
          </cell>
          <cell r="BE169">
            <v>-888.99542846192719</v>
          </cell>
          <cell r="BF169">
            <v>-412.64802147874605</v>
          </cell>
          <cell r="BG169">
            <v>-21.848574275996505</v>
          </cell>
          <cell r="BH169">
            <v>-194.46916264744175</v>
          </cell>
          <cell r="BI169">
            <v>-196.33028455530783</v>
          </cell>
          <cell r="BJ169">
            <v>-318.79444718276199</v>
          </cell>
          <cell r="BK169">
            <v>-227.97162155576899</v>
          </cell>
          <cell r="BL169">
            <v>-78.239366787255463</v>
          </cell>
          <cell r="BM169">
            <v>-12.583458839737524</v>
          </cell>
          <cell r="BN169">
            <v>-140.09437072752203</v>
          </cell>
          <cell r="BO169">
            <v>-17.458589072897162</v>
          </cell>
          <cell r="BP169">
            <v>-653.7760399412341</v>
          </cell>
          <cell r="BQ169">
            <v>-505.08932823702253</v>
          </cell>
          <cell r="BR169">
            <v>-148.68671170421163</v>
          </cell>
          <cell r="BS169">
            <v>-99.986737336701282</v>
          </cell>
          <cell r="BT169">
            <v>-63.907068565719882</v>
          </cell>
          <cell r="BU169">
            <v>-638.7346408442703</v>
          </cell>
          <cell r="BV169">
            <v>-21.495512850146913</v>
          </cell>
          <cell r="BW169">
            <v>-160.05064999999999</v>
          </cell>
          <cell r="BY169" t="str">
            <v>Promotion-Trade</v>
          </cell>
          <cell r="BZ169">
            <v>-4141.4585890728977</v>
          </cell>
          <cell r="CA169">
            <v>-1464</v>
          </cell>
          <cell r="CC169">
            <v>-2331.4585890728972</v>
          </cell>
          <cell r="CD169">
            <v>-916.45858907289721</v>
          </cell>
          <cell r="CE169">
            <v>-640</v>
          </cell>
          <cell r="CF169">
            <v>-96</v>
          </cell>
          <cell r="CG169">
            <v>-320</v>
          </cell>
          <cell r="CH169">
            <v>-224</v>
          </cell>
          <cell r="CI169">
            <v>-188</v>
          </cell>
          <cell r="CJ169">
            <v>-150</v>
          </cell>
          <cell r="CK169">
            <v>-19</v>
          </cell>
          <cell r="CL169">
            <v>-19</v>
          </cell>
          <cell r="CM169">
            <v>-71</v>
          </cell>
          <cell r="CN169">
            <v>-17.458589072897162</v>
          </cell>
          <cell r="CO169">
            <v>-434</v>
          </cell>
          <cell r="CP169">
            <v>-322</v>
          </cell>
          <cell r="CQ169">
            <v>-112</v>
          </cell>
          <cell r="CR169">
            <v>-157</v>
          </cell>
          <cell r="CS169">
            <v>-86</v>
          </cell>
          <cell r="CT169">
            <v>-716</v>
          </cell>
          <cell r="CU169">
            <v>-22</v>
          </cell>
          <cell r="CV169">
            <v>-346</v>
          </cell>
        </row>
        <row r="170">
          <cell r="AA170" t="str">
            <v>Promotion-Consumer</v>
          </cell>
          <cell r="AB170">
            <v>-1788.7063518544853</v>
          </cell>
          <cell r="AC170">
            <v>-970.34634200000005</v>
          </cell>
          <cell r="AE170">
            <v>-809.87464985448537</v>
          </cell>
          <cell r="AF170">
            <v>-477.70187485448531</v>
          </cell>
          <cell r="AG170">
            <v>-315.16989300000006</v>
          </cell>
          <cell r="AH170">
            <v>-23.13915356572528</v>
          </cell>
          <cell r="AI170">
            <v>-197.45160427270406</v>
          </cell>
          <cell r="AJ170">
            <v>-94.579135161570719</v>
          </cell>
          <cell r="AK170">
            <v>-71.286616854485274</v>
          </cell>
          <cell r="AL170">
            <v>-54.192341806082112</v>
          </cell>
          <cell r="AM170">
            <v>-14.229237538876564</v>
          </cell>
          <cell r="AN170">
            <v>-2.865037509526601</v>
          </cell>
          <cell r="AO170">
            <v>-83.183809999999994</v>
          </cell>
          <cell r="AP170">
            <v>-8.0615550000000002</v>
          </cell>
          <cell r="AQ170">
            <v>-177.64229</v>
          </cell>
          <cell r="AR170">
            <v>-186.91207500000002</v>
          </cell>
          <cell r="AS170">
            <v>9.2697850000000024</v>
          </cell>
          <cell r="AT170">
            <v>-102.52936499999998</v>
          </cell>
          <cell r="AU170">
            <v>-22.68056</v>
          </cell>
          <cell r="AV170">
            <v>-29.141549999999999</v>
          </cell>
          <cell r="AW170">
            <v>-0.17901</v>
          </cell>
          <cell r="AX170">
            <v>-8.48536</v>
          </cell>
          <cell r="AZ170" t="str">
            <v>Promotion-Consumer</v>
          </cell>
          <cell r="BA170">
            <v>-2663.2584600000005</v>
          </cell>
          <cell r="BB170">
            <v>-1155.538</v>
          </cell>
          <cell r="BD170">
            <v>-1382.5434900000007</v>
          </cell>
          <cell r="BE170">
            <v>-486.54831771498579</v>
          </cell>
          <cell r="BF170">
            <v>-347.35562150244903</v>
          </cell>
          <cell r="BG170">
            <v>-18.391521833510307</v>
          </cell>
          <cell r="BH170">
            <v>-163.69872951866853</v>
          </cell>
          <cell r="BI170">
            <v>-165.26537015027023</v>
          </cell>
          <cell r="BJ170">
            <v>-56.292116158668001</v>
          </cell>
          <cell r="BK170">
            <v>-40.254794633045172</v>
          </cell>
          <cell r="BL170">
            <v>-13.815358336037434</v>
          </cell>
          <cell r="BM170">
            <v>-2.2219631895853942</v>
          </cell>
          <cell r="BN170">
            <v>-78.799809985308528</v>
          </cell>
          <cell r="BO170">
            <v>-4.1007700685602355</v>
          </cell>
          <cell r="BP170">
            <v>-514.66974517727715</v>
          </cell>
          <cell r="BQ170">
            <v>-227.93268681831537</v>
          </cell>
          <cell r="BR170">
            <v>-286.73705835896175</v>
          </cell>
          <cell r="BS170">
            <v>-201.59912486581783</v>
          </cell>
          <cell r="BT170">
            <v>-32.609158020078354</v>
          </cell>
          <cell r="BU170">
            <v>-141.76051331978454</v>
          </cell>
          <cell r="BV170">
            <v>-5.356630902056807</v>
          </cell>
          <cell r="BW170">
            <v>-125.17697</v>
          </cell>
          <cell r="BY170" t="str">
            <v>Promotion-Consumer</v>
          </cell>
          <cell r="BZ170">
            <v>-1768</v>
          </cell>
          <cell r="CA170">
            <v>-692</v>
          </cell>
          <cell r="CC170">
            <v>-2323</v>
          </cell>
          <cell r="CD170">
            <v>-963</v>
          </cell>
          <cell r="CE170">
            <v>-458</v>
          </cell>
          <cell r="CF170">
            <v>-69</v>
          </cell>
          <cell r="CG170">
            <v>-229</v>
          </cell>
          <cell r="CH170">
            <v>-160</v>
          </cell>
          <cell r="CI170">
            <v>-328</v>
          </cell>
          <cell r="CJ170">
            <v>-262</v>
          </cell>
          <cell r="CK170">
            <v>-33</v>
          </cell>
          <cell r="CL170">
            <v>-33</v>
          </cell>
          <cell r="CM170">
            <v>-172</v>
          </cell>
          <cell r="CN170">
            <v>-5</v>
          </cell>
          <cell r="CO170">
            <v>-868</v>
          </cell>
          <cell r="CP170">
            <v>-492</v>
          </cell>
          <cell r="CQ170">
            <v>-376</v>
          </cell>
          <cell r="CR170">
            <v>-65</v>
          </cell>
          <cell r="CS170">
            <v>-22</v>
          </cell>
          <cell r="CT170">
            <v>-398</v>
          </cell>
          <cell r="CU170">
            <v>-7</v>
          </cell>
          <cell r="CV170">
            <v>1247</v>
          </cell>
        </row>
        <row r="171">
          <cell r="AA171" t="str">
            <v>Market Research</v>
          </cell>
          <cell r="AB171">
            <v>-386.42651384241498</v>
          </cell>
          <cell r="AC171">
            <v>-154.13914400000002</v>
          </cell>
          <cell r="AE171">
            <v>-217.17336984241498</v>
          </cell>
          <cell r="AF171">
            <v>-137.29943144241497</v>
          </cell>
          <cell r="AG171">
            <v>-82.705333600000003</v>
          </cell>
          <cell r="AH171">
            <v>-6.0720629012458964</v>
          </cell>
          <cell r="AI171">
            <v>-51.81427910447389</v>
          </cell>
          <cell r="AJ171">
            <v>-24.818991594280217</v>
          </cell>
          <cell r="AK171">
            <v>-35.364638642414981</v>
          </cell>
          <cell r="AL171">
            <v>-26.884325133150831</v>
          </cell>
          <cell r="AM171">
            <v>-7.0589946040873794</v>
          </cell>
          <cell r="AN171">
            <v>-1.421318905176769</v>
          </cell>
          <cell r="AO171">
            <v>-14.422094400000001</v>
          </cell>
          <cell r="AP171">
            <v>-4.8073648000000002</v>
          </cell>
          <cell r="AQ171">
            <v>-55.663000000000004</v>
          </cell>
          <cell r="AR171">
            <v>-18.137</v>
          </cell>
          <cell r="AS171">
            <v>-37.526000000000003</v>
          </cell>
          <cell r="AT171">
            <v>-9.6147296000000004</v>
          </cell>
          <cell r="AU171">
            <v>-4.8073648000000002</v>
          </cell>
          <cell r="AV171">
            <v>-9.7888439999999992</v>
          </cell>
          <cell r="AW171">
            <v>0</v>
          </cell>
          <cell r="AX171">
            <v>-15.114000000000001</v>
          </cell>
          <cell r="AZ171" t="str">
            <v>Market Research</v>
          </cell>
          <cell r="BA171">
            <v>-391.22117040000001</v>
          </cell>
          <cell r="BB171">
            <v>-159.58500000000001</v>
          </cell>
          <cell r="BD171">
            <v>-141.59585039999999</v>
          </cell>
          <cell r="BE171">
            <v>-14.179194130400003</v>
          </cell>
          <cell r="BF171">
            <v>-7.1595976400000021</v>
          </cell>
          <cell r="BG171">
            <v>-0.37908094230822886</v>
          </cell>
          <cell r="BH171">
            <v>-3.37411276795644</v>
          </cell>
          <cell r="BI171">
            <v>-3.4064039297353332</v>
          </cell>
          <cell r="BJ171">
            <v>-3.9997700799999993</v>
          </cell>
          <cell r="BK171">
            <v>-2.8602570686091702</v>
          </cell>
          <cell r="BL171">
            <v>-0.98163403133055427</v>
          </cell>
          <cell r="BM171">
            <v>-0.15787898006027495</v>
          </cell>
          <cell r="BN171">
            <v>-1.9998850400000001</v>
          </cell>
          <cell r="BO171">
            <v>-1.0199413704</v>
          </cell>
          <cell r="BP171">
            <v>-87.736999999999995</v>
          </cell>
          <cell r="BQ171">
            <v>-87.736999999999995</v>
          </cell>
          <cell r="BR171">
            <v>0</v>
          </cell>
          <cell r="BS171">
            <v>-35.679886189600005</v>
          </cell>
          <cell r="BT171">
            <v>-3.9997700800000002</v>
          </cell>
          <cell r="BU171">
            <v>0</v>
          </cell>
          <cell r="BV171">
            <v>0</v>
          </cell>
          <cell r="BW171">
            <v>-90.040320000000008</v>
          </cell>
          <cell r="BY171" t="str">
            <v>Market Research</v>
          </cell>
          <cell r="BZ171">
            <v>-953</v>
          </cell>
          <cell r="CA171">
            <v>-751</v>
          </cell>
          <cell r="CC171">
            <v>-187</v>
          </cell>
          <cell r="CD171">
            <v>-117</v>
          </cell>
          <cell r="CE171">
            <v>-88</v>
          </cell>
          <cell r="CF171">
            <v>-13</v>
          </cell>
          <cell r="CG171">
            <v>-44</v>
          </cell>
          <cell r="CH171">
            <v>-31</v>
          </cell>
          <cell r="CI171">
            <v>-29</v>
          </cell>
          <cell r="CJ171">
            <v>-23</v>
          </cell>
          <cell r="CK171">
            <v>-3</v>
          </cell>
          <cell r="CL171">
            <v>-3</v>
          </cell>
          <cell r="CO171">
            <v>-25</v>
          </cell>
          <cell r="CP171">
            <v>-25</v>
          </cell>
          <cell r="CT171">
            <v>-45</v>
          </cell>
          <cell r="CV171">
            <v>-15</v>
          </cell>
        </row>
        <row r="172">
          <cell r="AA172" t="str">
            <v>Development</v>
          </cell>
          <cell r="AB172">
            <v>-499.98014480499808</v>
          </cell>
          <cell r="AC172">
            <v>-81.024676000000014</v>
          </cell>
          <cell r="AE172">
            <v>-418.95546880499808</v>
          </cell>
          <cell r="AF172">
            <v>-120.67123510499709</v>
          </cell>
          <cell r="AG172">
            <v>-3.4558012999999996</v>
          </cell>
          <cell r="AH172">
            <v>-0.25371813345551075</v>
          </cell>
          <cell r="AI172">
            <v>-2.1650339257902913</v>
          </cell>
          <cell r="AJ172">
            <v>-1.0370492407541976</v>
          </cell>
          <cell r="AK172">
            <v>-20.812942204997093</v>
          </cell>
          <cell r="AL172">
            <v>-15.82207331098037</v>
          </cell>
          <cell r="AM172">
            <v>-4.1543884614743005</v>
          </cell>
          <cell r="AN172">
            <v>-0.83648043254242477</v>
          </cell>
          <cell r="AO172">
            <v>-95.908805700000002</v>
          </cell>
          <cell r="AP172">
            <v>-0.49368590000000001</v>
          </cell>
          <cell r="AQ172">
            <v>0</v>
          </cell>
          <cell r="AR172">
            <v>0</v>
          </cell>
          <cell r="AS172">
            <v>0</v>
          </cell>
          <cell r="AT172">
            <v>-0.98737180000000002</v>
          </cell>
          <cell r="AU172">
            <v>-0.61570190000000002</v>
          </cell>
          <cell r="AV172">
            <v>-296.68116000000094</v>
          </cell>
          <cell r="AW172">
            <v>0</v>
          </cell>
          <cell r="AX172">
            <v>0</v>
          </cell>
          <cell r="AZ172" t="str">
            <v>Development</v>
          </cell>
          <cell r="BA172">
            <v>-1455.7889722999998</v>
          </cell>
          <cell r="BB172">
            <v>-684.31</v>
          </cell>
          <cell r="BD172">
            <v>-771.4789722999999</v>
          </cell>
          <cell r="BE172">
            <v>-480.98904614100002</v>
          </cell>
          <cell r="BF172">
            <v>-37.422807630000008</v>
          </cell>
          <cell r="BG172">
            <v>-1.9814344176190295</v>
          </cell>
          <cell r="BH172">
            <v>-17.636294577743989</v>
          </cell>
          <cell r="BI172">
            <v>-17.805078634636988</v>
          </cell>
          <cell r="BJ172">
            <v>-197.44682752</v>
          </cell>
          <cell r="BK172">
            <v>-141.1952869272265</v>
          </cell>
          <cell r="BL172">
            <v>-48.457916679022269</v>
          </cell>
          <cell r="BM172">
            <v>-7.7936239137512215</v>
          </cell>
          <cell r="BN172">
            <v>-236.69611081500003</v>
          </cell>
          <cell r="BO172">
            <v>-9.4233001760000015</v>
          </cell>
          <cell r="BP172">
            <v>0</v>
          </cell>
          <cell r="BQ172">
            <v>0</v>
          </cell>
          <cell r="BR172">
            <v>0</v>
          </cell>
          <cell r="BS172">
            <v>-134.30571</v>
          </cell>
          <cell r="BT172">
            <v>-25.878721439</v>
          </cell>
          <cell r="BU172">
            <v>-130.30549472000001</v>
          </cell>
          <cell r="BV172">
            <v>0</v>
          </cell>
          <cell r="BW172">
            <v>0</v>
          </cell>
          <cell r="BY172" t="str">
            <v>Development</v>
          </cell>
          <cell r="BZ172">
            <v>129</v>
          </cell>
          <cell r="CA172">
            <v>190</v>
          </cell>
          <cell r="CC172">
            <v>-61</v>
          </cell>
          <cell r="CD172">
            <v>-53</v>
          </cell>
          <cell r="CE172">
            <v>14</v>
          </cell>
          <cell r="CF172">
            <v>2</v>
          </cell>
          <cell r="CG172">
            <v>7</v>
          </cell>
          <cell r="CH172">
            <v>5</v>
          </cell>
          <cell r="CI172">
            <v>49</v>
          </cell>
          <cell r="CJ172">
            <v>39</v>
          </cell>
          <cell r="CK172">
            <v>5</v>
          </cell>
          <cell r="CL172">
            <v>5</v>
          </cell>
          <cell r="CM172">
            <v>-116</v>
          </cell>
          <cell r="CO172">
            <v>0</v>
          </cell>
          <cell r="CP172">
            <v>0</v>
          </cell>
          <cell r="CR172">
            <v>21</v>
          </cell>
          <cell r="CS172">
            <v>-11</v>
          </cell>
          <cell r="CT172">
            <v>-18</v>
          </cell>
          <cell r="CU172">
            <v>0</v>
          </cell>
          <cell r="CV172">
            <v>0</v>
          </cell>
        </row>
        <row r="173">
          <cell r="AA173" t="str">
            <v>Central Research</v>
          </cell>
          <cell r="AB173">
            <v>-342</v>
          </cell>
          <cell r="AC173">
            <v>0</v>
          </cell>
          <cell r="AE173">
            <v>-225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-82</v>
          </cell>
          <cell r="AR173">
            <v>-82</v>
          </cell>
          <cell r="AS173">
            <v>0</v>
          </cell>
          <cell r="AT173">
            <v>0</v>
          </cell>
          <cell r="AU173">
            <v>0</v>
          </cell>
          <cell r="AV173">
            <v>-143</v>
          </cell>
          <cell r="AW173">
            <v>0</v>
          </cell>
          <cell r="AX173">
            <v>-117</v>
          </cell>
          <cell r="AZ173" t="str">
            <v>Central Research</v>
          </cell>
          <cell r="BA173">
            <v>-342</v>
          </cell>
          <cell r="BD173">
            <v>-225</v>
          </cell>
          <cell r="BE173">
            <v>0</v>
          </cell>
          <cell r="BF173">
            <v>0</v>
          </cell>
          <cell r="BJ173">
            <v>0</v>
          </cell>
          <cell r="BP173">
            <v>-82</v>
          </cell>
          <cell r="BQ173">
            <v>-82</v>
          </cell>
          <cell r="BU173">
            <v>-143</v>
          </cell>
          <cell r="BW173">
            <v>-117</v>
          </cell>
          <cell r="BY173" t="str">
            <v>Central Research</v>
          </cell>
          <cell r="BZ173">
            <v>-342</v>
          </cell>
          <cell r="CC173">
            <v>-225</v>
          </cell>
          <cell r="CD173">
            <v>0</v>
          </cell>
          <cell r="CE173">
            <v>0</v>
          </cell>
          <cell r="CI173">
            <v>0</v>
          </cell>
          <cell r="CO173">
            <v>-82</v>
          </cell>
          <cell r="CP173">
            <v>-82</v>
          </cell>
          <cell r="CT173">
            <v>-143</v>
          </cell>
          <cell r="CV173">
            <v>-117</v>
          </cell>
        </row>
        <row r="174">
          <cell r="AA174" t="str">
            <v>UBGS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Z174" t="str">
            <v>UBGS</v>
          </cell>
          <cell r="BA174">
            <v>0</v>
          </cell>
          <cell r="BD174">
            <v>0</v>
          </cell>
          <cell r="BE174">
            <v>0</v>
          </cell>
          <cell r="BF174">
            <v>0</v>
          </cell>
          <cell r="BJ174">
            <v>0</v>
          </cell>
          <cell r="BP174">
            <v>0</v>
          </cell>
          <cell r="BY174" t="str">
            <v>UBGS</v>
          </cell>
          <cell r="BZ174">
            <v>0</v>
          </cell>
          <cell r="CC174">
            <v>0</v>
          </cell>
          <cell r="CD174">
            <v>0</v>
          </cell>
          <cell r="CE174">
            <v>0</v>
          </cell>
          <cell r="CI174">
            <v>0</v>
          </cell>
          <cell r="CO174">
            <v>0</v>
          </cell>
        </row>
        <row r="175">
          <cell r="AA175" t="str">
            <v>Local MDC</v>
          </cell>
          <cell r="AB175">
            <v>-8757.3785558352502</v>
          </cell>
          <cell r="AC175">
            <v>-3189.2531720000002</v>
          </cell>
          <cell r="AD175">
            <v>0</v>
          </cell>
          <cell r="AE175">
            <v>-5272.7161851152487</v>
          </cell>
          <cell r="AF175">
            <v>-2288.8750137552465</v>
          </cell>
          <cell r="AG175">
            <v>-1392.3301243000003</v>
          </cell>
          <cell r="AH175">
            <v>-102.22213883977511</v>
          </cell>
          <cell r="AI175">
            <v>-872.28451329343341</v>
          </cell>
          <cell r="AJ175">
            <v>-417.82347216679176</v>
          </cell>
          <cell r="AK175">
            <v>-559.11762092524634</v>
          </cell>
          <cell r="AL175">
            <v>-425.04322073292451</v>
          </cell>
          <cell r="AM175">
            <v>-111.60324043090425</v>
          </cell>
          <cell r="AN175">
            <v>-22.471159761417638</v>
          </cell>
          <cell r="AO175">
            <v>-303.04925845000002</v>
          </cell>
          <cell r="AP175">
            <v>-34.378010080000003</v>
          </cell>
          <cell r="AQ175">
            <v>-1615.901744</v>
          </cell>
          <cell r="AR175">
            <v>-1163.9505654899999</v>
          </cell>
          <cell r="AS175">
            <v>-451.95117850999998</v>
          </cell>
          <cell r="AT175">
            <v>-355.87007822999993</v>
          </cell>
          <cell r="AU175">
            <v>-296.50104499000003</v>
          </cell>
          <cell r="AV175">
            <v>-692.1419130800009</v>
          </cell>
          <cell r="AW175">
            <v>-23.42639106</v>
          </cell>
          <cell r="AX175">
            <v>-295.40919872000001</v>
          </cell>
          <cell r="AZ175" t="str">
            <v>Local MDC</v>
          </cell>
          <cell r="BA175">
            <v>-10412.930410700001</v>
          </cell>
          <cell r="BB175">
            <v>-5255.9609999999993</v>
          </cell>
          <cell r="BC175">
            <v>0</v>
          </cell>
          <cell r="BD175">
            <v>-4732.0277807000011</v>
          </cell>
          <cell r="BE175">
            <v>-1943.6173119135431</v>
          </cell>
          <cell r="BF175">
            <v>-892.81225737950069</v>
          </cell>
          <cell r="BG175">
            <v>-47.271945834061988</v>
          </cell>
          <cell r="BH175">
            <v>-420.75677831138341</v>
          </cell>
          <cell r="BI175">
            <v>-424.78353323405531</v>
          </cell>
          <cell r="BJ175">
            <v>-563.83790645563181</v>
          </cell>
          <cell r="BK175">
            <v>-403.20351551045081</v>
          </cell>
          <cell r="BL175">
            <v>-138.37857328314777</v>
          </cell>
          <cell r="BM175">
            <v>-22.255817662033184</v>
          </cell>
          <cell r="BN175">
            <v>-455.83902179799708</v>
          </cell>
          <cell r="BO175">
            <v>-31.128126280413717</v>
          </cell>
          <cell r="BP175">
            <v>-1271.8833380078354</v>
          </cell>
          <cell r="BQ175">
            <v>-839.66660173506364</v>
          </cell>
          <cell r="BR175">
            <v>-432.21673627277181</v>
          </cell>
          <cell r="BS175">
            <v>-468.2221541609731</v>
          </cell>
          <cell r="BT175">
            <v>-118.88938895690403</v>
          </cell>
          <cell r="BU175">
            <v>-903.68681904076402</v>
          </cell>
          <cell r="BV175">
            <v>-25.728768619980411</v>
          </cell>
          <cell r="BW175">
            <v>-424.94162999999998</v>
          </cell>
          <cell r="BY175" t="str">
            <v>Local MDC</v>
          </cell>
          <cell r="BZ175">
            <v>-8555.4585890728977</v>
          </cell>
          <cell r="CA175">
            <v>-2797</v>
          </cell>
          <cell r="CB175">
            <v>0</v>
          </cell>
          <cell r="CC175">
            <v>-6567.4585890728977</v>
          </cell>
          <cell r="CD175">
            <v>-2861.4585890728972</v>
          </cell>
          <cell r="CE175">
            <v>-1956</v>
          </cell>
          <cell r="CF175">
            <v>-294</v>
          </cell>
          <cell r="CG175">
            <v>-978</v>
          </cell>
          <cell r="CH175">
            <v>-684</v>
          </cell>
          <cell r="CI175">
            <v>-503</v>
          </cell>
          <cell r="CJ175">
            <v>-401</v>
          </cell>
          <cell r="CK175">
            <v>-51</v>
          </cell>
          <cell r="CL175">
            <v>-51</v>
          </cell>
          <cell r="CM175">
            <v>-380</v>
          </cell>
          <cell r="CN175">
            <v>-22.458589072897162</v>
          </cell>
          <cell r="CO175">
            <v>-1876</v>
          </cell>
          <cell r="CP175">
            <v>-1388</v>
          </cell>
          <cell r="CQ175">
            <v>-488</v>
          </cell>
          <cell r="CR175">
            <v>-202</v>
          </cell>
          <cell r="CS175">
            <v>-119</v>
          </cell>
          <cell r="CT175">
            <v>-1480</v>
          </cell>
          <cell r="CU175">
            <v>-29</v>
          </cell>
          <cell r="CV175">
            <v>809</v>
          </cell>
        </row>
        <row r="176">
          <cell r="AA176" t="str">
            <v>MDC</v>
          </cell>
          <cell r="AB176">
            <v>-9099.3785558352502</v>
          </cell>
          <cell r="AC176">
            <v>-3189.2531720000002</v>
          </cell>
          <cell r="AD176">
            <v>0</v>
          </cell>
          <cell r="AE176">
            <v>-5497.7161851152487</v>
          </cell>
          <cell r="AF176">
            <v>-2288.8750137552465</v>
          </cell>
          <cell r="AG176">
            <v>-1392.3301243000003</v>
          </cell>
          <cell r="AH176">
            <v>-102.22213883977511</v>
          </cell>
          <cell r="AI176">
            <v>-872.28451329343341</v>
          </cell>
          <cell r="AJ176">
            <v>-417.82347216679176</v>
          </cell>
          <cell r="AK176">
            <v>-559.11762092524634</v>
          </cell>
          <cell r="AL176">
            <v>-425.04322073292451</v>
          </cell>
          <cell r="AM176">
            <v>-111.60324043090425</v>
          </cell>
          <cell r="AN176">
            <v>-22.471159761417638</v>
          </cell>
          <cell r="AO176">
            <v>-303.04925845000002</v>
          </cell>
          <cell r="AP176">
            <v>-34.378010080000003</v>
          </cell>
          <cell r="AQ176">
            <v>-1697.901744</v>
          </cell>
          <cell r="AR176">
            <v>-1245.9505654899999</v>
          </cell>
          <cell r="AS176">
            <v>-451.95117850999998</v>
          </cell>
          <cell r="AT176">
            <v>-355.87007822999993</v>
          </cell>
          <cell r="AU176">
            <v>-296.50104499000003</v>
          </cell>
          <cell r="AV176">
            <v>-835.1419130800009</v>
          </cell>
          <cell r="AW176">
            <v>-23.42639106</v>
          </cell>
          <cell r="AX176">
            <v>-412.40919872000001</v>
          </cell>
          <cell r="AZ176" t="str">
            <v>MDC</v>
          </cell>
          <cell r="BA176">
            <v>-10754.930410700001</v>
          </cell>
          <cell r="BB176">
            <v>-5255.9609999999993</v>
          </cell>
          <cell r="BC176">
            <v>0</v>
          </cell>
          <cell r="BD176">
            <v>-4957.0277807000011</v>
          </cell>
          <cell r="BE176">
            <v>-1943.6173119135431</v>
          </cell>
          <cell r="BF176">
            <v>-892.81225737950069</v>
          </cell>
          <cell r="BG176">
            <v>-47.271945834061988</v>
          </cell>
          <cell r="BH176">
            <v>-420.75677831138341</v>
          </cell>
          <cell r="BI176">
            <v>-424.78353323405531</v>
          </cell>
          <cell r="BJ176">
            <v>-563.83790645563181</v>
          </cell>
          <cell r="BK176">
            <v>-403.20351551045081</v>
          </cell>
          <cell r="BL176">
            <v>-138.37857328314777</v>
          </cell>
          <cell r="BM176">
            <v>-22.255817662033184</v>
          </cell>
          <cell r="BN176">
            <v>-455.83902179799708</v>
          </cell>
          <cell r="BO176">
            <v>-31.128126280413717</v>
          </cell>
          <cell r="BP176">
            <v>-1353.8833380078354</v>
          </cell>
          <cell r="BQ176">
            <v>-921.66660173506364</v>
          </cell>
          <cell r="BR176">
            <v>-432.21673627277181</v>
          </cell>
          <cell r="BS176">
            <v>-468.2221541609731</v>
          </cell>
          <cell r="BT176">
            <v>-118.88938895690403</v>
          </cell>
          <cell r="BU176">
            <v>-1046.686819040764</v>
          </cell>
          <cell r="BV176">
            <v>-25.728768619980411</v>
          </cell>
          <cell r="BW176">
            <v>-541.94163000000003</v>
          </cell>
          <cell r="BY176" t="str">
            <v>MDC</v>
          </cell>
          <cell r="BZ176">
            <v>-8897.4585890728977</v>
          </cell>
          <cell r="CA176">
            <v>-2797</v>
          </cell>
          <cell r="CB176">
            <v>0</v>
          </cell>
          <cell r="CC176">
            <v>-6792.4585890728977</v>
          </cell>
          <cell r="CD176">
            <v>-2861.4585890728972</v>
          </cell>
          <cell r="CE176">
            <v>-1956</v>
          </cell>
          <cell r="CF176">
            <v>-294</v>
          </cell>
          <cell r="CG176">
            <v>-978</v>
          </cell>
          <cell r="CH176">
            <v>-684</v>
          </cell>
          <cell r="CI176">
            <v>-503</v>
          </cell>
          <cell r="CJ176">
            <v>-401</v>
          </cell>
          <cell r="CK176">
            <v>-51</v>
          </cell>
          <cell r="CL176">
            <v>-51</v>
          </cell>
          <cell r="CM176">
            <v>-380</v>
          </cell>
          <cell r="CN176">
            <v>-22.458589072897162</v>
          </cell>
          <cell r="CO176">
            <v>-1958</v>
          </cell>
          <cell r="CP176">
            <v>-1470</v>
          </cell>
          <cell r="CQ176">
            <v>-488</v>
          </cell>
          <cell r="CR176">
            <v>-202</v>
          </cell>
          <cell r="CS176">
            <v>-119</v>
          </cell>
          <cell r="CT176">
            <v>-1623</v>
          </cell>
          <cell r="CU176">
            <v>-29</v>
          </cell>
          <cell r="CV176">
            <v>692</v>
          </cell>
        </row>
        <row r="177">
          <cell r="AA177" t="str">
            <v>Con.O/H</v>
          </cell>
          <cell r="AB177">
            <v>-13390</v>
          </cell>
          <cell r="AC177">
            <v>-4469</v>
          </cell>
          <cell r="AD177">
            <v>-204</v>
          </cell>
          <cell r="AE177">
            <v>-5452</v>
          </cell>
          <cell r="AF177">
            <v>-2520</v>
          </cell>
          <cell r="AG177">
            <v>-1278</v>
          </cell>
          <cell r="AH177">
            <v>-248</v>
          </cell>
          <cell r="AI177">
            <v>-746</v>
          </cell>
          <cell r="AJ177">
            <v>-284</v>
          </cell>
          <cell r="AK177">
            <v>-612.00000000000011</v>
          </cell>
          <cell r="AL177">
            <v>-465.24459497106159</v>
          </cell>
          <cell r="AM177">
            <v>-122.15888140081572</v>
          </cell>
          <cell r="AN177">
            <v>-24.596523628122739</v>
          </cell>
          <cell r="AO177">
            <v>-506</v>
          </cell>
          <cell r="AP177">
            <v>-124</v>
          </cell>
          <cell r="AQ177">
            <v>-1193</v>
          </cell>
          <cell r="AR177">
            <v>-1111</v>
          </cell>
          <cell r="AS177">
            <v>-82</v>
          </cell>
          <cell r="AT177">
            <v>-479</v>
          </cell>
          <cell r="AU177">
            <v>-373</v>
          </cell>
          <cell r="AV177">
            <v>-887</v>
          </cell>
          <cell r="AX177">
            <v>-3265</v>
          </cell>
          <cell r="AZ177" t="str">
            <v>Con.O/H</v>
          </cell>
          <cell r="BA177">
            <v>-19334</v>
          </cell>
          <cell r="BB177">
            <v>-7967</v>
          </cell>
          <cell r="BC177">
            <v>-267</v>
          </cell>
          <cell r="BD177">
            <v>-8269</v>
          </cell>
          <cell r="BE177">
            <v>-1734</v>
          </cell>
          <cell r="BF177">
            <v>-935</v>
          </cell>
          <cell r="BG177">
            <v>-153</v>
          </cell>
          <cell r="BH177">
            <v>-619</v>
          </cell>
          <cell r="BI177">
            <v>-163</v>
          </cell>
          <cell r="BJ177">
            <v>-424</v>
          </cell>
          <cell r="BK177">
            <v>-348</v>
          </cell>
          <cell r="BL177">
            <v>-57</v>
          </cell>
          <cell r="BM177">
            <v>-19</v>
          </cell>
          <cell r="BN177">
            <v>-298</v>
          </cell>
          <cell r="BO177">
            <v>-77</v>
          </cell>
          <cell r="BP177">
            <v>-3465</v>
          </cell>
          <cell r="BQ177">
            <v>-3245</v>
          </cell>
          <cell r="BR177">
            <v>-220</v>
          </cell>
          <cell r="BS177">
            <v>-391</v>
          </cell>
          <cell r="BT177">
            <v>-309</v>
          </cell>
          <cell r="BU177">
            <v>-2370</v>
          </cell>
          <cell r="BW177">
            <v>-2831</v>
          </cell>
          <cell r="BY177" t="str">
            <v>Con.O/H</v>
          </cell>
          <cell r="BZ177">
            <v>-11836</v>
          </cell>
          <cell r="CA177">
            <v>-5240</v>
          </cell>
          <cell r="CB177">
            <v>-257</v>
          </cell>
          <cell r="CC177">
            <v>-6924</v>
          </cell>
          <cell r="CD177">
            <v>-2220</v>
          </cell>
          <cell r="CE177">
            <v>-1245</v>
          </cell>
          <cell r="CF177">
            <v>-62</v>
          </cell>
          <cell r="CG177">
            <v>-859</v>
          </cell>
          <cell r="CH177">
            <v>-324</v>
          </cell>
          <cell r="CI177">
            <v>-472</v>
          </cell>
          <cell r="CJ177">
            <v>-383</v>
          </cell>
          <cell r="CK177">
            <v>-77</v>
          </cell>
          <cell r="CL177">
            <v>-12</v>
          </cell>
          <cell r="CM177">
            <v>-450</v>
          </cell>
          <cell r="CN177">
            <v>-53</v>
          </cell>
          <cell r="CO177">
            <v>-1959</v>
          </cell>
          <cell r="CP177">
            <v>-1545</v>
          </cell>
          <cell r="CQ177">
            <v>-414</v>
          </cell>
          <cell r="CR177">
            <v>-418</v>
          </cell>
          <cell r="CS177">
            <v>-248</v>
          </cell>
          <cell r="CT177">
            <v>-2003</v>
          </cell>
          <cell r="CU177">
            <v>-76</v>
          </cell>
          <cell r="CV177">
            <v>585</v>
          </cell>
        </row>
        <row r="178">
          <cell r="AA178" t="str">
            <v>OTI's</v>
          </cell>
          <cell r="AB178">
            <v>2520.5852759019963</v>
          </cell>
          <cell r="AC178">
            <v>1649</v>
          </cell>
          <cell r="AD178">
            <v>-8</v>
          </cell>
          <cell r="AE178">
            <v>768.5852759019964</v>
          </cell>
          <cell r="AF178">
            <v>12.58527590199637</v>
          </cell>
          <cell r="AG178">
            <v>6</v>
          </cell>
          <cell r="AH178">
            <v>1</v>
          </cell>
          <cell r="AI178">
            <v>4</v>
          </cell>
          <cell r="AJ178">
            <v>1</v>
          </cell>
          <cell r="AK178">
            <v>3</v>
          </cell>
          <cell r="AL178">
            <v>2.2806107596620664</v>
          </cell>
          <cell r="AM178">
            <v>0.59881804608242994</v>
          </cell>
          <cell r="AN178">
            <v>0.12057119425550361</v>
          </cell>
          <cell r="AO178">
            <v>3</v>
          </cell>
          <cell r="AP178">
            <v>0.58527590199637014</v>
          </cell>
          <cell r="AQ178">
            <v>252</v>
          </cell>
          <cell r="AR178">
            <v>247</v>
          </cell>
          <cell r="AS178">
            <v>5</v>
          </cell>
          <cell r="AT178">
            <v>2</v>
          </cell>
          <cell r="AU178">
            <v>2</v>
          </cell>
          <cell r="AV178">
            <v>473</v>
          </cell>
          <cell r="AW178">
            <v>27</v>
          </cell>
          <cell r="AX178">
            <v>111</v>
          </cell>
          <cell r="AZ178" t="str">
            <v>OTI's</v>
          </cell>
          <cell r="BA178">
            <v>-757</v>
          </cell>
          <cell r="BB178">
            <v>-334</v>
          </cell>
          <cell r="BC178">
            <v>3</v>
          </cell>
          <cell r="BD178">
            <v>-398</v>
          </cell>
          <cell r="BE178">
            <v>-260</v>
          </cell>
          <cell r="BF178">
            <v>-132</v>
          </cell>
          <cell r="BG178">
            <v>-26</v>
          </cell>
          <cell r="BH178">
            <v>-77</v>
          </cell>
          <cell r="BI178">
            <v>-29</v>
          </cell>
          <cell r="BJ178">
            <v>-63.000000000000007</v>
          </cell>
          <cell r="BK178">
            <v>-50.400000000000006</v>
          </cell>
          <cell r="BL178">
            <v>-9.4499999999999993</v>
          </cell>
          <cell r="BM178">
            <v>-3.1500000000000004</v>
          </cell>
          <cell r="BN178">
            <v>-52</v>
          </cell>
          <cell r="BO178">
            <v>-13</v>
          </cell>
          <cell r="BP178">
            <v>-26</v>
          </cell>
          <cell r="BQ178">
            <v>-24</v>
          </cell>
          <cell r="BR178">
            <v>-2</v>
          </cell>
          <cell r="BS178">
            <v>-49</v>
          </cell>
          <cell r="BT178">
            <v>-38</v>
          </cell>
          <cell r="BU178">
            <v>-25</v>
          </cell>
          <cell r="BW178">
            <v>-28</v>
          </cell>
          <cell r="BY178" t="str">
            <v>OTI's</v>
          </cell>
          <cell r="BZ178">
            <v>-292</v>
          </cell>
          <cell r="CA178">
            <v>-6</v>
          </cell>
          <cell r="CB178">
            <v>-449</v>
          </cell>
          <cell r="CC178">
            <v>129</v>
          </cell>
          <cell r="CD178">
            <v>50</v>
          </cell>
          <cell r="CE178">
            <v>26</v>
          </cell>
          <cell r="CF178">
            <v>5</v>
          </cell>
          <cell r="CG178">
            <v>15</v>
          </cell>
          <cell r="CH178">
            <v>6</v>
          </cell>
          <cell r="CI178">
            <v>12</v>
          </cell>
          <cell r="CJ178">
            <v>12</v>
          </cell>
          <cell r="CM178">
            <v>10</v>
          </cell>
          <cell r="CN178">
            <v>2</v>
          </cell>
          <cell r="CO178">
            <v>32</v>
          </cell>
          <cell r="CP178">
            <v>29</v>
          </cell>
          <cell r="CQ178">
            <v>3</v>
          </cell>
          <cell r="CR178">
            <v>10</v>
          </cell>
          <cell r="CS178">
            <v>7</v>
          </cell>
          <cell r="CT178">
            <v>30</v>
          </cell>
          <cell r="CV178">
            <v>34</v>
          </cell>
        </row>
        <row r="179">
          <cell r="AA179" t="str">
            <v>Other O/H</v>
          </cell>
          <cell r="AB179">
            <v>-762</v>
          </cell>
          <cell r="AC179">
            <v>0</v>
          </cell>
          <cell r="AD179">
            <v>0</v>
          </cell>
          <cell r="AE179">
            <v>-483</v>
          </cell>
          <cell r="AF179">
            <v>0</v>
          </cell>
          <cell r="AG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-241</v>
          </cell>
          <cell r="AR179">
            <v>-229</v>
          </cell>
          <cell r="AS179">
            <v>-12</v>
          </cell>
          <cell r="AV179">
            <v>-242</v>
          </cell>
          <cell r="AW179">
            <v>0</v>
          </cell>
          <cell r="AX179">
            <v>-279</v>
          </cell>
          <cell r="AZ179" t="str">
            <v>Other O/H</v>
          </cell>
          <cell r="BA179">
            <v>-287.25</v>
          </cell>
          <cell r="BD179">
            <v>-179.75</v>
          </cell>
          <cell r="BE179">
            <v>0</v>
          </cell>
          <cell r="BF179">
            <v>0</v>
          </cell>
          <cell r="BJ179">
            <v>0</v>
          </cell>
          <cell r="BP179">
            <v>-87.5</v>
          </cell>
          <cell r="BQ179">
            <v>-86.75</v>
          </cell>
          <cell r="BR179">
            <v>-0.75</v>
          </cell>
          <cell r="BU179">
            <v>-92.25</v>
          </cell>
          <cell r="BV179">
            <v>0</v>
          </cell>
          <cell r="BW179">
            <v>-107.5</v>
          </cell>
          <cell r="BY179" t="str">
            <v>Other O/H</v>
          </cell>
          <cell r="BZ179">
            <v>-62</v>
          </cell>
          <cell r="CC179">
            <v>-16</v>
          </cell>
          <cell r="CD179">
            <v>0</v>
          </cell>
          <cell r="CE179">
            <v>0</v>
          </cell>
          <cell r="CI179">
            <v>0</v>
          </cell>
          <cell r="CO179">
            <v>-8</v>
          </cell>
          <cell r="CP179">
            <v>-1</v>
          </cell>
          <cell r="CQ179">
            <v>-7</v>
          </cell>
          <cell r="CT179">
            <v>-8</v>
          </cell>
          <cell r="CU179">
            <v>0</v>
          </cell>
          <cell r="CV179">
            <v>-46</v>
          </cell>
        </row>
        <row r="180">
          <cell r="AA180" t="str">
            <v>Local O/H</v>
          </cell>
          <cell r="AB180">
            <v>-10869.414724098004</v>
          </cell>
          <cell r="AC180">
            <v>-2820</v>
          </cell>
          <cell r="AD180">
            <v>-212</v>
          </cell>
          <cell r="AE180">
            <v>-4683.4147240980037</v>
          </cell>
          <cell r="AF180">
            <v>-2507.4147240980037</v>
          </cell>
          <cell r="AG180">
            <v>-1272</v>
          </cell>
          <cell r="AH180">
            <v>-247</v>
          </cell>
          <cell r="AI180">
            <v>-742</v>
          </cell>
          <cell r="AJ180">
            <v>-283</v>
          </cell>
          <cell r="AK180">
            <v>-609.00000000000011</v>
          </cell>
          <cell r="AL180">
            <v>-462.96398421139952</v>
          </cell>
          <cell r="AM180">
            <v>-121.56006335473329</v>
          </cell>
          <cell r="AN180">
            <v>-24.475952433867235</v>
          </cell>
          <cell r="AO180">
            <v>-503</v>
          </cell>
          <cell r="AP180">
            <v>-123.41472409800363</v>
          </cell>
          <cell r="AQ180">
            <v>-941</v>
          </cell>
          <cell r="AR180">
            <v>-864</v>
          </cell>
          <cell r="AS180">
            <v>-77</v>
          </cell>
          <cell r="AT180">
            <v>-477</v>
          </cell>
          <cell r="AU180">
            <v>-371</v>
          </cell>
          <cell r="AV180">
            <v>-414</v>
          </cell>
          <cell r="AW180">
            <v>27</v>
          </cell>
          <cell r="AX180">
            <v>-3154</v>
          </cell>
          <cell r="AZ180" t="str">
            <v>Local O/H</v>
          </cell>
          <cell r="BA180">
            <v>-20091</v>
          </cell>
          <cell r="BB180">
            <v>-8301</v>
          </cell>
          <cell r="BC180">
            <v>-264</v>
          </cell>
          <cell r="BD180">
            <v>-8667</v>
          </cell>
          <cell r="BE180">
            <v>-1994</v>
          </cell>
          <cell r="BF180">
            <v>-1067</v>
          </cell>
          <cell r="BG180">
            <v>-179</v>
          </cell>
          <cell r="BH180">
            <v>-696</v>
          </cell>
          <cell r="BI180">
            <v>-192</v>
          </cell>
          <cell r="BJ180">
            <v>-487</v>
          </cell>
          <cell r="BK180">
            <v>-398.4</v>
          </cell>
          <cell r="BL180">
            <v>-66.45</v>
          </cell>
          <cell r="BM180">
            <v>-22.15</v>
          </cell>
          <cell r="BN180">
            <v>-350</v>
          </cell>
          <cell r="BO180">
            <v>-90</v>
          </cell>
          <cell r="BP180">
            <v>-3491</v>
          </cell>
          <cell r="BQ180">
            <v>-3269</v>
          </cell>
          <cell r="BR180">
            <v>-222</v>
          </cell>
          <cell r="BS180">
            <v>-440</v>
          </cell>
          <cell r="BT180">
            <v>-347</v>
          </cell>
          <cell r="BU180">
            <v>-2395</v>
          </cell>
          <cell r="BV180">
            <v>0</v>
          </cell>
          <cell r="BW180">
            <v>-2859</v>
          </cell>
          <cell r="BY180" t="str">
            <v>Local O/H</v>
          </cell>
          <cell r="BZ180">
            <v>-12128</v>
          </cell>
          <cell r="CA180">
            <v>-5246</v>
          </cell>
          <cell r="CB180">
            <v>-706</v>
          </cell>
          <cell r="CC180">
            <v>-6795</v>
          </cell>
          <cell r="CD180">
            <v>-2170</v>
          </cell>
          <cell r="CE180">
            <v>-1219</v>
          </cell>
          <cell r="CF180">
            <v>-57</v>
          </cell>
          <cell r="CG180">
            <v>-844</v>
          </cell>
          <cell r="CH180">
            <v>-318</v>
          </cell>
          <cell r="CI180">
            <v>-460</v>
          </cell>
          <cell r="CJ180">
            <v>-371</v>
          </cell>
          <cell r="CK180">
            <v>-77</v>
          </cell>
          <cell r="CL180">
            <v>-12</v>
          </cell>
          <cell r="CM180">
            <v>-440</v>
          </cell>
          <cell r="CN180">
            <v>-51</v>
          </cell>
          <cell r="CO180">
            <v>-1927</v>
          </cell>
          <cell r="CP180">
            <v>-1516</v>
          </cell>
          <cell r="CQ180">
            <v>-411</v>
          </cell>
          <cell r="CR180">
            <v>-408</v>
          </cell>
          <cell r="CS180">
            <v>-241</v>
          </cell>
          <cell r="CT180">
            <v>-1973</v>
          </cell>
          <cell r="CU180">
            <v>-76</v>
          </cell>
          <cell r="CV180">
            <v>619</v>
          </cell>
        </row>
        <row r="181">
          <cell r="AA181" t="str">
            <v>O/H</v>
          </cell>
          <cell r="AB181">
            <v>-11631.414724098004</v>
          </cell>
          <cell r="AC181">
            <v>-2820</v>
          </cell>
          <cell r="AD181">
            <v>-212</v>
          </cell>
          <cell r="AE181">
            <v>-5166.4147240980037</v>
          </cell>
          <cell r="AF181">
            <v>-2507.4147240980037</v>
          </cell>
          <cell r="AG181">
            <v>-1272</v>
          </cell>
          <cell r="AH181">
            <v>-247</v>
          </cell>
          <cell r="AI181">
            <v>-742</v>
          </cell>
          <cell r="AJ181">
            <v>-283</v>
          </cell>
          <cell r="AK181">
            <v>-609.00000000000011</v>
          </cell>
          <cell r="AL181">
            <v>-462.96398421139952</v>
          </cell>
          <cell r="AM181">
            <v>-121.56006335473329</v>
          </cell>
          <cell r="AN181">
            <v>-24.475952433867235</v>
          </cell>
          <cell r="AO181">
            <v>-503</v>
          </cell>
          <cell r="AP181">
            <v>-123.41472409800363</v>
          </cell>
          <cell r="AQ181">
            <v>-1182</v>
          </cell>
          <cell r="AR181">
            <v>-1093</v>
          </cell>
          <cell r="AS181">
            <v>-89</v>
          </cell>
          <cell r="AT181">
            <v>-477</v>
          </cell>
          <cell r="AU181">
            <v>-371</v>
          </cell>
          <cell r="AV181">
            <v>-656</v>
          </cell>
          <cell r="AW181">
            <v>27</v>
          </cell>
          <cell r="AX181">
            <v>-3433</v>
          </cell>
          <cell r="AZ181" t="str">
            <v>O/H</v>
          </cell>
          <cell r="BA181">
            <v>-20378.25</v>
          </cell>
          <cell r="BB181">
            <v>-8301</v>
          </cell>
          <cell r="BC181">
            <v>-264</v>
          </cell>
          <cell r="BD181">
            <v>-8846.75</v>
          </cell>
          <cell r="BE181">
            <v>-1994</v>
          </cell>
          <cell r="BF181">
            <v>-1067</v>
          </cell>
          <cell r="BG181">
            <v>-179</v>
          </cell>
          <cell r="BH181">
            <v>-696</v>
          </cell>
          <cell r="BI181">
            <v>-192</v>
          </cell>
          <cell r="BJ181">
            <v>-487</v>
          </cell>
          <cell r="BK181">
            <v>-398.4</v>
          </cell>
          <cell r="BL181">
            <v>-66.45</v>
          </cell>
          <cell r="BM181">
            <v>-22.15</v>
          </cell>
          <cell r="BN181">
            <v>-350</v>
          </cell>
          <cell r="BO181">
            <v>-90</v>
          </cell>
          <cell r="BP181">
            <v>-3578.5</v>
          </cell>
          <cell r="BQ181">
            <v>-3355.75</v>
          </cell>
          <cell r="BR181">
            <v>-222.75</v>
          </cell>
          <cell r="BS181">
            <v>-440</v>
          </cell>
          <cell r="BT181">
            <v>-347</v>
          </cell>
          <cell r="BU181">
            <v>-2487.25</v>
          </cell>
          <cell r="BV181">
            <v>0</v>
          </cell>
          <cell r="BW181">
            <v>-2966.5</v>
          </cell>
          <cell r="BY181" t="str">
            <v>O/H</v>
          </cell>
          <cell r="BZ181">
            <v>-12190</v>
          </cell>
          <cell r="CA181">
            <v>-5246</v>
          </cell>
          <cell r="CB181">
            <v>-706</v>
          </cell>
          <cell r="CC181">
            <v>-6811</v>
          </cell>
          <cell r="CD181">
            <v>-2170</v>
          </cell>
          <cell r="CE181">
            <v>-1219</v>
          </cell>
          <cell r="CF181">
            <v>-57</v>
          </cell>
          <cell r="CG181">
            <v>-844</v>
          </cell>
          <cell r="CH181">
            <v>-318</v>
          </cell>
          <cell r="CI181">
            <v>-460</v>
          </cell>
          <cell r="CJ181">
            <v>-371</v>
          </cell>
          <cell r="CK181">
            <v>-77</v>
          </cell>
          <cell r="CL181">
            <v>-12</v>
          </cell>
          <cell r="CM181">
            <v>-440</v>
          </cell>
          <cell r="CN181">
            <v>-51</v>
          </cell>
          <cell r="CO181">
            <v>-1935</v>
          </cell>
          <cell r="CP181">
            <v>-1517</v>
          </cell>
          <cell r="CQ181">
            <v>-418</v>
          </cell>
          <cell r="CR181">
            <v>-408</v>
          </cell>
          <cell r="CS181">
            <v>-241</v>
          </cell>
          <cell r="CT181">
            <v>-1981</v>
          </cell>
          <cell r="CU181">
            <v>-76</v>
          </cell>
          <cell r="CV181">
            <v>573</v>
          </cell>
        </row>
        <row r="182">
          <cell r="AA182" t="str">
            <v>TR bei</v>
          </cell>
          <cell r="AB182">
            <v>-7779.4974331139929</v>
          </cell>
          <cell r="AC182">
            <v>3240.1059979999991</v>
          </cell>
          <cell r="AD182">
            <v>106.99999999999955</v>
          </cell>
          <cell r="AE182">
            <v>-5962.7914198495164</v>
          </cell>
          <cell r="AF182">
            <v>-2329.5839498956475</v>
          </cell>
          <cell r="AG182">
            <v>-1291.8183910051064</v>
          </cell>
          <cell r="AH182">
            <v>-258.01301579984931</v>
          </cell>
          <cell r="AI182">
            <v>-603.68811196585636</v>
          </cell>
          <cell r="AJ182">
            <v>-430.11726323940076</v>
          </cell>
          <cell r="AK182">
            <v>-909.46293654056876</v>
          </cell>
          <cell r="AL182">
            <v>-701.66376925681061</v>
          </cell>
          <cell r="AM182">
            <v>-182.89942053045866</v>
          </cell>
          <cell r="AN182">
            <v>-24.899746753299155</v>
          </cell>
          <cell r="AO182">
            <v>-101.75999089828224</v>
          </cell>
          <cell r="AP182">
            <v>-26.542631451689658</v>
          </cell>
          <cell r="AQ182">
            <v>-1840.426101944586</v>
          </cell>
          <cell r="AR182">
            <v>-1079.015161845914</v>
          </cell>
          <cell r="AS182">
            <v>-761.4109400986722</v>
          </cell>
          <cell r="AT182">
            <v>-433.08869377317529</v>
          </cell>
          <cell r="AU182">
            <v>-386.83798173265529</v>
          </cell>
          <cell r="AV182">
            <v>-1097.6316694049751</v>
          </cell>
          <cell r="AW182">
            <v>124.77697690152281</v>
          </cell>
          <cell r="AX182">
            <v>-5163.8120112644756</v>
          </cell>
          <cell r="AZ182" t="str">
            <v>TR bei</v>
          </cell>
          <cell r="BA182">
            <v>-16383.170462024747</v>
          </cell>
          <cell r="BB182">
            <v>-15.135236220747174</v>
          </cell>
          <cell r="BC182">
            <v>542.36018489600065</v>
          </cell>
          <cell r="BD182">
            <v>-7524.2047806999999</v>
          </cell>
          <cell r="BE182">
            <v>-1499.2983119135431</v>
          </cell>
          <cell r="BF182">
            <v>-628.64625737950053</v>
          </cell>
          <cell r="BG182">
            <v>-146.28594583406198</v>
          </cell>
          <cell r="BH182">
            <v>-226.96077831138314</v>
          </cell>
          <cell r="BI182">
            <v>-255.3995332340553</v>
          </cell>
          <cell r="BJ182">
            <v>-857.59990645563175</v>
          </cell>
          <cell r="BK182">
            <v>-681.94911551045084</v>
          </cell>
          <cell r="BL182">
            <v>-147.32957328314774</v>
          </cell>
          <cell r="BM182">
            <v>-28.321217662033188</v>
          </cell>
          <cell r="BN182">
            <v>4.0879782020030575</v>
          </cell>
          <cell r="BO182">
            <v>-17.140126280413739</v>
          </cell>
          <cell r="BP182">
            <v>-2824.9703380078358</v>
          </cell>
          <cell r="BQ182">
            <v>-2006.6386017350633</v>
          </cell>
          <cell r="BR182">
            <v>-818.33173627277188</v>
          </cell>
          <cell r="BS182">
            <v>-373.44515416097295</v>
          </cell>
          <cell r="BT182">
            <v>-106.10338895690404</v>
          </cell>
          <cell r="BU182">
            <v>-2817.1648190407632</v>
          </cell>
          <cell r="BV182">
            <v>96.777231380019614</v>
          </cell>
          <cell r="BW182">
            <v>-9386.190630000001</v>
          </cell>
          <cell r="BY182" t="str">
            <v>TR bei</v>
          </cell>
          <cell r="BZ182">
            <v>16392.541410927101</v>
          </cell>
          <cell r="CA182">
            <v>5242</v>
          </cell>
          <cell r="CB182">
            <v>-701</v>
          </cell>
          <cell r="CC182">
            <v>-10037.458589072898</v>
          </cell>
          <cell r="CD182">
            <v>-3674.4585890728972</v>
          </cell>
          <cell r="CE182">
            <v>-2261</v>
          </cell>
          <cell r="CF182">
            <v>-281</v>
          </cell>
          <cell r="CG182">
            <v>-1311</v>
          </cell>
          <cell r="CH182">
            <v>-669</v>
          </cell>
          <cell r="CI182">
            <v>-887</v>
          </cell>
          <cell r="CJ182">
            <v>-737</v>
          </cell>
          <cell r="CK182">
            <v>-94</v>
          </cell>
          <cell r="CL182">
            <v>-56</v>
          </cell>
          <cell r="CM182">
            <v>-473</v>
          </cell>
          <cell r="CN182">
            <v>-53.458589072897162</v>
          </cell>
          <cell r="CO182">
            <v>-1836</v>
          </cell>
          <cell r="CP182">
            <v>-961</v>
          </cell>
          <cell r="CQ182">
            <v>-875</v>
          </cell>
          <cell r="CR182">
            <v>46</v>
          </cell>
          <cell r="CS182">
            <v>-876</v>
          </cell>
          <cell r="CT182">
            <v>-3686</v>
          </cell>
          <cell r="CU182">
            <v>-11</v>
          </cell>
          <cell r="CV182">
            <v>21889</v>
          </cell>
        </row>
        <row r="183">
          <cell r="AA183" t="str">
            <v>TT</v>
          </cell>
          <cell r="AB183">
            <v>0</v>
          </cell>
          <cell r="AE183">
            <v>0</v>
          </cell>
          <cell r="AF183">
            <v>0</v>
          </cell>
          <cell r="AG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  <cell r="AR183">
            <v>0</v>
          </cell>
          <cell r="AS183">
            <v>0</v>
          </cell>
          <cell r="AV183">
            <v>0</v>
          </cell>
          <cell r="AW183">
            <v>0</v>
          </cell>
          <cell r="AX183">
            <v>0</v>
          </cell>
          <cell r="AZ183" t="str">
            <v>TT</v>
          </cell>
          <cell r="BA183">
            <v>0</v>
          </cell>
          <cell r="BD183">
            <v>0</v>
          </cell>
          <cell r="BE183">
            <v>0</v>
          </cell>
          <cell r="BF183">
            <v>0</v>
          </cell>
          <cell r="BJ183">
            <v>0</v>
          </cell>
          <cell r="BP183">
            <v>0</v>
          </cell>
          <cell r="BY183" t="str">
            <v>TT</v>
          </cell>
          <cell r="BZ183">
            <v>0</v>
          </cell>
          <cell r="CC183">
            <v>0</v>
          </cell>
          <cell r="CD183">
            <v>0</v>
          </cell>
          <cell r="CE183">
            <v>0</v>
          </cell>
          <cell r="CI183">
            <v>0</v>
          </cell>
          <cell r="CO183">
            <v>0</v>
          </cell>
        </row>
        <row r="184">
          <cell r="AA184" t="str">
            <v>FC</v>
          </cell>
          <cell r="AB184">
            <v>-1515.0347563384717</v>
          </cell>
          <cell r="AC184">
            <v>-582</v>
          </cell>
          <cell r="AE184">
            <v>-778.53475633847165</v>
          </cell>
          <cell r="AF184">
            <v>-201.98475633847175</v>
          </cell>
          <cell r="AG184">
            <v>-104</v>
          </cell>
          <cell r="AH184">
            <v>-4.8671560248183727</v>
          </cell>
          <cell r="AI184">
            <v>-80.081794348700171</v>
          </cell>
          <cell r="AJ184">
            <v>-19.051049626481451</v>
          </cell>
          <cell r="AK184">
            <v>-98.984756338471755</v>
          </cell>
          <cell r="AL184">
            <v>-75.248566782682204</v>
          </cell>
          <cell r="AM184">
            <v>-19.757952794183026</v>
          </cell>
          <cell r="AN184">
            <v>-3.978236761606524</v>
          </cell>
          <cell r="AO184">
            <v>11</v>
          </cell>
          <cell r="AP184">
            <v>-10</v>
          </cell>
          <cell r="AQ184">
            <v>-183.5</v>
          </cell>
          <cell r="AR184">
            <v>-183.5</v>
          </cell>
          <cell r="AS184">
            <v>0</v>
          </cell>
          <cell r="AT184">
            <v>-185</v>
          </cell>
          <cell r="AU184">
            <v>-37</v>
          </cell>
          <cell r="AV184">
            <v>-171.05</v>
          </cell>
          <cell r="AW184">
            <v>0</v>
          </cell>
          <cell r="AX184">
            <v>-154.5</v>
          </cell>
          <cell r="AZ184" t="str">
            <v>FC</v>
          </cell>
          <cell r="BA184">
            <v>-1374</v>
          </cell>
          <cell r="BB184">
            <v>-530</v>
          </cell>
          <cell r="BD184">
            <v>-731</v>
          </cell>
          <cell r="BE184">
            <v>-225</v>
          </cell>
          <cell r="BF184">
            <v>-90</v>
          </cell>
          <cell r="BG184">
            <v>-3</v>
          </cell>
          <cell r="BH184">
            <v>-71</v>
          </cell>
          <cell r="BI184">
            <v>-16</v>
          </cell>
          <cell r="BJ184">
            <v>-109</v>
          </cell>
          <cell r="BK184">
            <v>-77.946485483585491</v>
          </cell>
          <cell r="BL184">
            <v>-26.751065004974091</v>
          </cell>
          <cell r="BM184">
            <v>-4.3024495114404111</v>
          </cell>
          <cell r="BN184">
            <v>-17</v>
          </cell>
          <cell r="BO184">
            <v>-9</v>
          </cell>
          <cell r="BP184">
            <v>-149</v>
          </cell>
          <cell r="BQ184">
            <v>-146.81834994921965</v>
          </cell>
          <cell r="BR184">
            <v>-2.1816500507803598</v>
          </cell>
          <cell r="BS184">
            <v>-192</v>
          </cell>
          <cell r="BT184">
            <v>-25</v>
          </cell>
          <cell r="BU184">
            <v>-140</v>
          </cell>
          <cell r="BW184">
            <v>-113</v>
          </cell>
          <cell r="BY184" t="str">
            <v>FC</v>
          </cell>
          <cell r="BZ184">
            <v>-1331.7067765904785</v>
          </cell>
          <cell r="CA184">
            <v>-493</v>
          </cell>
          <cell r="CC184">
            <v>-737.70677659047851</v>
          </cell>
          <cell r="CD184">
            <v>-227.51410139823861</v>
          </cell>
          <cell r="CE184">
            <v>-88</v>
          </cell>
          <cell r="CF184">
            <v>-4</v>
          </cell>
          <cell r="CG184">
            <v>-69</v>
          </cell>
          <cell r="CH184">
            <v>-15</v>
          </cell>
          <cell r="CI184">
            <v>-110.51410139823861</v>
          </cell>
          <cell r="CJ184">
            <v>-79.247508376615045</v>
          </cell>
          <cell r="CK184">
            <v>-27.025645563903346</v>
          </cell>
          <cell r="CL184">
            <v>-4.2409474577202175</v>
          </cell>
          <cell r="CM184">
            <v>-19</v>
          </cell>
          <cell r="CN184">
            <v>-10</v>
          </cell>
          <cell r="CO184">
            <v>-140.19267519223993</v>
          </cell>
          <cell r="CP184">
            <v>-138</v>
          </cell>
          <cell r="CQ184">
            <v>-2.1926751922399319</v>
          </cell>
          <cell r="CR184">
            <v>-194</v>
          </cell>
          <cell r="CS184">
            <v>-28</v>
          </cell>
          <cell r="CT184">
            <v>-148</v>
          </cell>
          <cell r="CV184">
            <v>-101</v>
          </cell>
        </row>
        <row r="185">
          <cell r="AA185" t="str">
            <v>TC bei</v>
          </cell>
          <cell r="AB185">
            <v>-9294.5321894524641</v>
          </cell>
          <cell r="AC185">
            <v>2658.1059979999991</v>
          </cell>
          <cell r="AD185">
            <v>106.99999999999955</v>
          </cell>
          <cell r="AE185">
            <v>-6741.3261761879867</v>
          </cell>
          <cell r="AF185">
            <v>-2531.5687062341185</v>
          </cell>
          <cell r="AG185">
            <v>-1395.8183910051064</v>
          </cell>
          <cell r="AH185">
            <v>-262.88017182466768</v>
          </cell>
          <cell r="AI185">
            <v>-683.76990631455658</v>
          </cell>
          <cell r="AJ185">
            <v>-449.16831286588223</v>
          </cell>
          <cell r="AK185">
            <v>-1008.4476928790405</v>
          </cell>
          <cell r="AL185">
            <v>-776.91233603949286</v>
          </cell>
          <cell r="AM185">
            <v>-202.6573733246417</v>
          </cell>
          <cell r="AN185">
            <v>-28.877983514905679</v>
          </cell>
          <cell r="AO185">
            <v>-90.75999089828224</v>
          </cell>
          <cell r="AP185">
            <v>-36.542631451689658</v>
          </cell>
          <cell r="AQ185">
            <v>-2023.926101944586</v>
          </cell>
          <cell r="AR185">
            <v>-1262.515161845914</v>
          </cell>
          <cell r="AS185">
            <v>-761.4109400986722</v>
          </cell>
          <cell r="AT185">
            <v>-618.08869377317524</v>
          </cell>
          <cell r="AU185">
            <v>-423.83798173265529</v>
          </cell>
          <cell r="AV185">
            <v>-1268.6816694049751</v>
          </cell>
          <cell r="AW185">
            <v>124.77697690152281</v>
          </cell>
          <cell r="AX185">
            <v>-5318.3120112644756</v>
          </cell>
          <cell r="AZ185" t="str">
            <v>TC bei</v>
          </cell>
          <cell r="BA185">
            <v>-17757.170462024747</v>
          </cell>
          <cell r="BB185">
            <v>-545.13523622074717</v>
          </cell>
          <cell r="BC185">
            <v>542.36018489600065</v>
          </cell>
          <cell r="BD185">
            <v>-8255.2047806999999</v>
          </cell>
          <cell r="BE185">
            <v>-1724.2983119135431</v>
          </cell>
          <cell r="BF185">
            <v>-718.64625737950053</v>
          </cell>
          <cell r="BG185">
            <v>-149.28594583406198</v>
          </cell>
          <cell r="BH185">
            <v>-297.96077831138314</v>
          </cell>
          <cell r="BI185">
            <v>-271.3995332340553</v>
          </cell>
          <cell r="BJ185">
            <v>-966.59990645563175</v>
          </cell>
          <cell r="BK185">
            <v>-759.89560099403639</v>
          </cell>
          <cell r="BL185">
            <v>-174.08063828812183</v>
          </cell>
          <cell r="BM185">
            <v>-32.623667173473599</v>
          </cell>
          <cell r="BN185">
            <v>-12.912021797996942</v>
          </cell>
          <cell r="BO185">
            <v>-26.140126280413739</v>
          </cell>
          <cell r="BP185">
            <v>-2973.9703380078358</v>
          </cell>
          <cell r="BQ185">
            <v>-2153.456951684283</v>
          </cell>
          <cell r="BR185">
            <v>-820.51338632355225</v>
          </cell>
          <cell r="BS185">
            <v>-565.44515416097295</v>
          </cell>
          <cell r="BT185">
            <v>-131.10338895690404</v>
          </cell>
          <cell r="BU185">
            <v>-2957.1648190407632</v>
          </cell>
          <cell r="BV185">
            <v>96.777231380019614</v>
          </cell>
          <cell r="BW185">
            <v>-9499.190630000001</v>
          </cell>
          <cell r="BY185" t="str">
            <v>TC bei</v>
          </cell>
          <cell r="BZ185">
            <v>15060.834634336625</v>
          </cell>
          <cell r="CA185">
            <v>4749</v>
          </cell>
          <cell r="CB185">
            <v>-701</v>
          </cell>
          <cell r="CC185">
            <v>-10775.165365663375</v>
          </cell>
          <cell r="CD185">
            <v>-3901.9726904711356</v>
          </cell>
          <cell r="CE185">
            <v>-2349</v>
          </cell>
          <cell r="CF185">
            <v>-285</v>
          </cell>
          <cell r="CG185">
            <v>-1380</v>
          </cell>
          <cell r="CH185">
            <v>-684</v>
          </cell>
          <cell r="CI185">
            <v>-997.51410139823861</v>
          </cell>
          <cell r="CJ185">
            <v>-816.24750837661509</v>
          </cell>
          <cell r="CK185">
            <v>-121.02564556390334</v>
          </cell>
          <cell r="CL185">
            <v>-60.240947457720218</v>
          </cell>
          <cell r="CM185">
            <v>-492</v>
          </cell>
          <cell r="CN185">
            <v>-63.458589072897162</v>
          </cell>
          <cell r="CO185">
            <v>-1976.1926751922399</v>
          </cell>
          <cell r="CP185">
            <v>-1099</v>
          </cell>
          <cell r="CQ185">
            <v>-877.1926751922399</v>
          </cell>
          <cell r="CR185">
            <v>-148</v>
          </cell>
          <cell r="CS185">
            <v>-904</v>
          </cell>
          <cell r="CT185">
            <v>-3834</v>
          </cell>
          <cell r="CU185">
            <v>-11</v>
          </cell>
          <cell r="CV185">
            <v>21788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"/>
      <sheetName val="OTIF"/>
      <sheetName val="Lists"/>
      <sheetName val="InoPlan"/>
    </sheetNames>
    <sheetDataSet>
      <sheetData sheetId="0">
        <row r="3">
          <cell r="G3" t="str">
            <v>Brand Migration</v>
          </cell>
        </row>
      </sheetData>
      <sheetData sheetId="1"/>
      <sheetData sheetId="2" refreshError="1">
        <row r="3">
          <cell r="G3" t="str">
            <v>Brand Migration</v>
          </cell>
        </row>
        <row r="4">
          <cell r="G4" t="str">
            <v>Launch</v>
          </cell>
        </row>
        <row r="5">
          <cell r="G5" t="str">
            <v>Line Extension</v>
          </cell>
        </row>
        <row r="6">
          <cell r="G6" t="str">
            <v>New Format</v>
          </cell>
        </row>
        <row r="7">
          <cell r="G7" t="str">
            <v>New Variant</v>
          </cell>
        </row>
        <row r="8">
          <cell r="G8" t="str">
            <v>Relaunch</v>
          </cell>
        </row>
        <row r="9">
          <cell r="G9" t="str">
            <v>Generic New Tech</v>
          </cell>
        </row>
        <row r="10">
          <cell r="G10" t="str">
            <v>Low Income Consumers (LIC)</v>
          </cell>
        </row>
        <row r="11">
          <cell r="G11" t="str">
            <v>New Channels/Geography</v>
          </cell>
        </row>
        <row r="12">
          <cell r="G12" t="str">
            <v>Value Improvement Programme (VIP)</v>
          </cell>
        </row>
        <row r="13">
          <cell r="G13" t="str">
            <v>Consumer Activation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T"/>
    </sheetNames>
    <definedNames>
      <definedName name="AllHouseGross"/>
      <definedName name="GrossUp"/>
      <definedName name="LocalPGrossUp"/>
      <definedName name="Localpit"/>
      <definedName name="LocalProposePit"/>
      <definedName name="pi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L UEX Qtr Report"/>
      <sheetName val="UL UEX FY Report"/>
      <sheetName val="PG UEX Qtr Report"/>
      <sheetName val="PG UEX FY Report"/>
      <sheetName val="UL UEX Qtr Report 159"/>
      <sheetName val="PG UEX Qtr Report 159"/>
      <sheetName val="Availability"/>
      <sheetName val="Coverage"/>
      <sheetName val="dl Sheet1"/>
      <sheetName val="dl Sheet2"/>
      <sheetName val="dl Sheet3"/>
      <sheetName val="dl Sheet4"/>
      <sheetName val="dl Sheet5"/>
      <sheetName val="dl Sheet6"/>
      <sheetName val="dl Sheet7"/>
      <sheetName val="dl Sheet8"/>
      <sheetName val="dl Sheet9"/>
      <sheetName val="codes"/>
    </sheetNames>
    <sheetDataSet>
      <sheetData sheetId="0">
        <row r="63">
          <cell r="A63" t="str">
            <v>CODE</v>
          </cell>
        </row>
      </sheetData>
      <sheetData sheetId="1">
        <row r="63">
          <cell r="A63" t="str">
            <v>CODE</v>
          </cell>
        </row>
      </sheetData>
      <sheetData sheetId="2">
        <row r="63">
          <cell r="A63" t="str">
            <v>CODE</v>
          </cell>
        </row>
      </sheetData>
      <sheetData sheetId="3">
        <row r="63">
          <cell r="A63" t="str">
            <v>CODE</v>
          </cell>
        </row>
      </sheetData>
      <sheetData sheetId="4">
        <row r="63">
          <cell r="A63" t="str">
            <v>CODE</v>
          </cell>
        </row>
      </sheetData>
      <sheetData sheetId="5">
        <row r="63">
          <cell r="A63" t="str">
            <v>CODE</v>
          </cell>
        </row>
      </sheetData>
      <sheetData sheetId="6">
        <row r="63">
          <cell r="A63" t="str">
            <v>CODE</v>
          </cell>
        </row>
      </sheetData>
      <sheetData sheetId="7">
        <row r="63">
          <cell r="A63" t="str">
            <v>CODE</v>
          </cell>
        </row>
      </sheetData>
      <sheetData sheetId="8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4360.6335606599996</v>
          </cell>
          <cell r="C64">
            <v>31.948594370388843</v>
          </cell>
          <cell r="D64">
            <v>32.770928183741077</v>
          </cell>
          <cell r="E64">
            <v>32.700356572710255</v>
          </cell>
          <cell r="F64">
            <v>32.408625916713916</v>
          </cell>
          <cell r="G64">
            <v>30.999543578241052</v>
          </cell>
          <cell r="H64">
            <v>32.892017426865003</v>
          </cell>
          <cell r="I64">
            <v>33.620154069029759</v>
          </cell>
          <cell r="J64">
            <v>32.627334520272115</v>
          </cell>
          <cell r="K64">
            <v>31.938853311568316</v>
          </cell>
          <cell r="L64">
            <v>32.679272754141941</v>
          </cell>
          <cell r="M64">
            <v>32.593067505266646</v>
          </cell>
          <cell r="N64">
            <v>32.576757686262781</v>
          </cell>
          <cell r="O64">
            <v>31.595800135178482</v>
          </cell>
          <cell r="P64">
            <v>32.552424645922727</v>
          </cell>
          <cell r="Q64">
            <v>32.874890317910832</v>
          </cell>
          <cell r="R64">
            <v>15.577167319680834</v>
          </cell>
          <cell r="S64">
            <v>15.402517871929222</v>
          </cell>
          <cell r="T64">
            <v>15.465305586141268</v>
          </cell>
          <cell r="U64">
            <v>15.88435340928654</v>
          </cell>
          <cell r="V64">
            <v>16.071521714392599</v>
          </cell>
          <cell r="W64">
            <v>15.643600222571646</v>
          </cell>
          <cell r="X64">
            <v>15.519927606714539</v>
          </cell>
          <cell r="Y64">
            <v>15.015004489987174</v>
          </cell>
          <cell r="Z64">
            <v>15.453081980774597</v>
          </cell>
          <cell r="AA64">
            <v>16.406855779031556</v>
          </cell>
          <cell r="AB64">
            <v>15.703563034808409</v>
          </cell>
          <cell r="AC64">
            <v>15.689742751591961</v>
          </cell>
          <cell r="AD64">
            <v>15.062954968106673</v>
          </cell>
          <cell r="AE64">
            <v>15.110443319360941</v>
          </cell>
          <cell r="AF64">
            <v>15.701714442362496</v>
          </cell>
          <cell r="AG64">
            <v>11</v>
          </cell>
        </row>
        <row r="65">
          <cell r="A65" t="str">
            <v>AR</v>
          </cell>
          <cell r="B65">
            <v>86.921486900000005</v>
          </cell>
          <cell r="C65">
            <v>49.55939987090904</v>
          </cell>
          <cell r="D65">
            <v>48.890154270934353</v>
          </cell>
          <cell r="E65">
            <v>49.068392215709103</v>
          </cell>
          <cell r="F65">
            <v>48.410395783036222</v>
          </cell>
          <cell r="G65">
            <v>49.181276387867172</v>
          </cell>
          <cell r="H65">
            <v>48.584428126629334</v>
          </cell>
          <cell r="I65">
            <v>49.249488656563159</v>
          </cell>
          <cell r="J65">
            <v>49.30790475708163</v>
          </cell>
          <cell r="K65">
            <v>48.476107789278963</v>
          </cell>
          <cell r="L65">
            <v>48.100645354403916</v>
          </cell>
          <cell r="M65">
            <v>47.912870675164847</v>
          </cell>
          <cell r="N65">
            <v>49.010353238567447</v>
          </cell>
          <cell r="O65">
            <v>50.399015797020454</v>
          </cell>
          <cell r="P65">
            <v>49.203068183892299</v>
          </cell>
          <cell r="Q65">
            <v>49.278877149224535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3064.8021920199999</v>
          </cell>
          <cell r="C66">
            <v>32.750130181878468</v>
          </cell>
          <cell r="D66">
            <v>30.644995269367488</v>
          </cell>
          <cell r="E66">
            <v>30.790584023168666</v>
          </cell>
          <cell r="F66">
            <v>31.33933941247934</v>
          </cell>
          <cell r="G66">
            <v>32.885765370781975</v>
          </cell>
          <cell r="H66">
            <v>31.904458921824013</v>
          </cell>
          <cell r="I66">
            <v>30.975391786602241</v>
          </cell>
          <cell r="J66">
            <v>29.171089463929654</v>
          </cell>
          <cell r="K66">
            <v>30.806639873710285</v>
          </cell>
          <cell r="L66">
            <v>32.37192219282926</v>
          </cell>
          <cell r="M66">
            <v>31.560353566079062</v>
          </cell>
          <cell r="N66">
            <v>30.959544126266874</v>
          </cell>
          <cell r="O66">
            <v>29.846094671560785</v>
          </cell>
          <cell r="P66">
            <v>30.467726466963956</v>
          </cell>
          <cell r="Q66">
            <v>28.627952494487424</v>
          </cell>
          <cell r="R66">
            <v>7.4754691960854807</v>
          </cell>
          <cell r="S66">
            <v>10.693628366729557</v>
          </cell>
          <cell r="T66">
            <v>10.529656616220272</v>
          </cell>
          <cell r="U66">
            <v>8.8517068692491865</v>
          </cell>
          <cell r="V66">
            <v>8.0607240426944795</v>
          </cell>
          <cell r="W66">
            <v>9.6720492221874128</v>
          </cell>
          <cell r="X66">
            <v>10.196240146924957</v>
          </cell>
          <cell r="Y66">
            <v>11.853506497897223</v>
          </cell>
          <cell r="Z66">
            <v>10.819162684095328</v>
          </cell>
          <cell r="AA66">
            <v>9.959980637783163</v>
          </cell>
          <cell r="AB66">
            <v>9.6398638168341932</v>
          </cell>
          <cell r="AC66">
            <v>8.9001166519814134</v>
          </cell>
          <cell r="AD66">
            <v>3.9646658821674778</v>
          </cell>
          <cell r="AE66">
            <v>11.372143382650803</v>
          </cell>
          <cell r="AF66">
            <v>3.7234178666650513</v>
          </cell>
          <cell r="AG66">
            <v>12</v>
          </cell>
        </row>
        <row r="67">
          <cell r="A67" t="str">
            <v>AU</v>
          </cell>
          <cell r="B67">
            <v>161.16244030999999</v>
          </cell>
          <cell r="C67">
            <v>20.928767181012574</v>
          </cell>
          <cell r="D67">
            <v>21.172768620507618</v>
          </cell>
          <cell r="E67">
            <v>21.117997432041768</v>
          </cell>
          <cell r="F67">
            <v>22.511319591660904</v>
          </cell>
          <cell r="G67">
            <v>21.27480401399789</v>
          </cell>
          <cell r="H67">
            <v>20.749711847596529</v>
          </cell>
          <cell r="I67">
            <v>20.46533183915631</v>
          </cell>
          <cell r="J67">
            <v>21.724094820408986</v>
          </cell>
          <cell r="K67">
            <v>21.73158982238099</v>
          </cell>
          <cell r="L67">
            <v>21.731247280616618</v>
          </cell>
          <cell r="M67">
            <v>21.853713983459958</v>
          </cell>
          <cell r="N67">
            <v>23.542898016406784</v>
          </cell>
          <cell r="O67">
            <v>22.767321232387715</v>
          </cell>
          <cell r="P67">
            <v>21.386103648089318</v>
          </cell>
          <cell r="Q67">
            <v>23.014743823216662</v>
          </cell>
          <cell r="R67">
            <v>0.76557230857491121</v>
          </cell>
          <cell r="S67">
            <v>0.17487525595783157</v>
          </cell>
          <cell r="T67">
            <v>0.22282264142100727</v>
          </cell>
          <cell r="U67">
            <v>1.3615720913729981E-3</v>
          </cell>
          <cell r="V67">
            <v>0.59256647664317597</v>
          </cell>
          <cell r="W67">
            <v>0.37095712596410446</v>
          </cell>
          <cell r="X67">
            <v>0.20466304676549948</v>
          </cell>
          <cell r="Y67">
            <v>0.11438746173604451</v>
          </cell>
          <cell r="Z67">
            <v>1.4382902799125918E-2</v>
          </cell>
          <cell r="AA67">
            <v>2.2001887989906883E-3</v>
          </cell>
          <cell r="AB67">
            <v>8.8349619579657264E-4</v>
          </cell>
          <cell r="AC67">
            <v>4.4221605625655849E-4</v>
          </cell>
          <cell r="AD67">
            <v>5.6822178002540414E-5</v>
          </cell>
          <cell r="AE67">
            <v>2.7382352120601014E-2</v>
          </cell>
          <cell r="AF67">
            <v>7.7584856884254356E-5</v>
          </cell>
          <cell r="AG67">
            <v>12</v>
          </cell>
        </row>
        <row r="68">
          <cell r="A68" t="str">
            <v>AT</v>
          </cell>
          <cell r="B68">
            <v>46.187932109999998</v>
          </cell>
          <cell r="C68">
            <v>24.358456491650461</v>
          </cell>
          <cell r="D68">
            <v>23.827111297795661</v>
          </cell>
          <cell r="E68">
            <v>25.02520957138346</v>
          </cell>
          <cell r="F68">
            <v>22.608956695712379</v>
          </cell>
          <cell r="G68">
            <v>23.678935005571596</v>
          </cell>
          <cell r="H68">
            <v>25.832958873875828</v>
          </cell>
          <cell r="I68">
            <v>24.816798655423195</v>
          </cell>
          <cell r="J68">
            <v>22.904515979453947</v>
          </cell>
          <cell r="K68">
            <v>22.362608740499816</v>
          </cell>
          <cell r="L68">
            <v>21.876981001830686</v>
          </cell>
          <cell r="M68">
            <v>23.637365901572252</v>
          </cell>
          <cell r="N68">
            <v>0</v>
          </cell>
          <cell r="O68">
            <v>0</v>
          </cell>
          <cell r="P68">
            <v>26.021184300298117</v>
          </cell>
          <cell r="Q68">
            <v>24.172241038051332</v>
          </cell>
          <cell r="R68">
            <v>0.95392786399250518</v>
          </cell>
          <cell r="S68">
            <v>0.96001269107260745</v>
          </cell>
          <cell r="T68">
            <v>0.83397927252892401</v>
          </cell>
          <cell r="U68">
            <v>0.97791669277024573</v>
          </cell>
          <cell r="V68">
            <v>1.409177229214051</v>
          </cell>
          <cell r="W68">
            <v>0.56111351164970213</v>
          </cell>
          <cell r="X68">
            <v>0.80000453756774759</v>
          </cell>
          <cell r="Y68">
            <v>0.66035772105274182</v>
          </cell>
          <cell r="Z68">
            <v>1.683920630511246</v>
          </cell>
          <cell r="AA68">
            <v>0.6901241467277166</v>
          </cell>
          <cell r="AB68">
            <v>0.76896472848965491</v>
          </cell>
          <cell r="AC68">
            <v>0</v>
          </cell>
          <cell r="AD68">
            <v>0</v>
          </cell>
          <cell r="AE68">
            <v>0.80061588832255115</v>
          </cell>
          <cell r="AF68">
            <v>0.79327406104482689</v>
          </cell>
          <cell r="AG68">
            <v>6</v>
          </cell>
        </row>
        <row r="69">
          <cell r="A69" t="str">
            <v>BE</v>
          </cell>
          <cell r="B69">
            <v>79.381304959999994</v>
          </cell>
          <cell r="C69">
            <v>24.781724692524556</v>
          </cell>
          <cell r="D69">
            <v>25.381303557748918</v>
          </cell>
          <cell r="E69">
            <v>25.182149876120725</v>
          </cell>
          <cell r="F69">
            <v>26.058106024819928</v>
          </cell>
          <cell r="G69">
            <v>24.967631916896551</v>
          </cell>
          <cell r="H69">
            <v>24.60467605100132</v>
          </cell>
          <cell r="I69">
            <v>25.200969372049801</v>
          </cell>
          <cell r="J69">
            <v>25.686778440801877</v>
          </cell>
          <cell r="K69">
            <v>25.993558374526426</v>
          </cell>
          <cell r="L69">
            <v>26.628805311433752</v>
          </cell>
          <cell r="M69">
            <v>26.834833132984613</v>
          </cell>
          <cell r="N69">
            <v>25.090111183778269</v>
          </cell>
          <cell r="O69">
            <v>25.544145085697288</v>
          </cell>
          <cell r="P69">
            <v>26.071418440180587</v>
          </cell>
          <cell r="Q69">
            <v>24.785775123012431</v>
          </cell>
          <cell r="R69">
            <v>3.7612267978337013E-3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11</v>
          </cell>
        </row>
        <row r="70">
          <cell r="A70" t="str">
            <v>BO</v>
          </cell>
          <cell r="B70">
            <v>7.4519960600000008</v>
          </cell>
          <cell r="C70">
            <v>69.330634148039977</v>
          </cell>
          <cell r="D70">
            <v>59.688491703255139</v>
          </cell>
          <cell r="E70">
            <v>61.715576108063665</v>
          </cell>
          <cell r="F70">
            <v>57.050740337690854</v>
          </cell>
          <cell r="G70">
            <v>66.638841067519266</v>
          </cell>
          <cell r="H70">
            <v>61.087975272974241</v>
          </cell>
          <cell r="I70">
            <v>59.386462107089798</v>
          </cell>
          <cell r="J70">
            <v>60.597517069867401</v>
          </cell>
          <cell r="K70">
            <v>57.813990856424155</v>
          </cell>
          <cell r="L70">
            <v>57.823107495507678</v>
          </cell>
          <cell r="M70">
            <v>55.609450077029429</v>
          </cell>
          <cell r="N70">
            <v>57.038444025781502</v>
          </cell>
          <cell r="O70">
            <v>57.105880827335795</v>
          </cell>
          <cell r="P70">
            <v>60.392173670592733</v>
          </cell>
          <cell r="Q70">
            <v>57.029758325235505</v>
          </cell>
          <cell r="R70">
            <v>0.11294760344964458</v>
          </cell>
          <cell r="S70">
            <v>0.27280395529355655</v>
          </cell>
          <cell r="T70">
            <v>0.35382297236695753</v>
          </cell>
          <cell r="U70">
            <v>1.3046997168689208E-2</v>
          </cell>
          <cell r="V70">
            <v>0.32942633680665306</v>
          </cell>
          <cell r="W70">
            <v>0.35938061134099736</v>
          </cell>
          <cell r="X70">
            <v>0.40703978205152297</v>
          </cell>
          <cell r="Y70">
            <v>0.32427137155895408</v>
          </cell>
          <cell r="Z70">
            <v>8.8649815499857489E-3</v>
          </cell>
          <cell r="AA70">
            <v>0</v>
          </cell>
          <cell r="AB70">
            <v>0</v>
          </cell>
          <cell r="AC70">
            <v>3.6715784145035443E-2</v>
          </cell>
          <cell r="AD70">
            <v>4.9775809355657639E-2</v>
          </cell>
          <cell r="AE70">
            <v>0.19824774786503058</v>
          </cell>
          <cell r="AF70">
            <v>4.4952484495299296E-2</v>
          </cell>
          <cell r="AG70">
            <v>10</v>
          </cell>
        </row>
        <row r="71">
          <cell r="A71" t="str">
            <v>BR</v>
          </cell>
          <cell r="B71">
            <v>646.92357353</v>
          </cell>
          <cell r="C71">
            <v>43.856851279149197</v>
          </cell>
          <cell r="D71">
            <v>41.363762575517093</v>
          </cell>
          <cell r="E71">
            <v>41.759945657432191</v>
          </cell>
          <cell r="F71">
            <v>38.933007370077817</v>
          </cell>
          <cell r="G71">
            <v>42.245980160383013</v>
          </cell>
          <cell r="H71">
            <v>41.729560902974526</v>
          </cell>
          <cell r="I71">
            <v>42.369502774195404</v>
          </cell>
          <cell r="J71">
            <v>40.815832446442649</v>
          </cell>
          <cell r="K71">
            <v>40.442899583461248</v>
          </cell>
          <cell r="L71">
            <v>39.786469179390217</v>
          </cell>
          <cell r="M71">
            <v>38.449253403025843</v>
          </cell>
          <cell r="N71">
            <v>37.106636158245145</v>
          </cell>
          <cell r="O71">
            <v>37.835734726959622</v>
          </cell>
          <cell r="P71">
            <v>40.802706861832263</v>
          </cell>
          <cell r="Q71">
            <v>37.18350956754886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253.04005312000001</v>
          </cell>
          <cell r="C72">
            <v>29.048227267391507</v>
          </cell>
          <cell r="D72">
            <v>30.09969747907078</v>
          </cell>
          <cell r="E72">
            <v>29.885226777034834</v>
          </cell>
          <cell r="F72">
            <v>29.366824514560264</v>
          </cell>
          <cell r="G72">
            <v>27.239833333713342</v>
          </cell>
          <cell r="H72">
            <v>32.878696484943546</v>
          </cell>
          <cell r="I72">
            <v>29.683823942995318</v>
          </cell>
          <cell r="J72">
            <v>29.676026739333928</v>
          </cell>
          <cell r="K72">
            <v>28.485678287794336</v>
          </cell>
          <cell r="L72">
            <v>30.297408732397091</v>
          </cell>
          <cell r="M72">
            <v>29.277600033235419</v>
          </cell>
          <cell r="N72">
            <v>28.674701520278816</v>
          </cell>
          <cell r="O72">
            <v>32.158437351582613</v>
          </cell>
          <cell r="P72">
            <v>30.426972851787742</v>
          </cell>
          <cell r="Q72">
            <v>30.217528149896168</v>
          </cell>
          <cell r="R72">
            <v>18.959258185307046</v>
          </cell>
          <cell r="S72">
            <v>19.743464358311623</v>
          </cell>
          <cell r="T72">
            <v>19.5095484713326</v>
          </cell>
          <cell r="U72">
            <v>21.668128810725413</v>
          </cell>
          <cell r="V72">
            <v>19.102646205667597</v>
          </cell>
          <cell r="W72">
            <v>18.12503906500131</v>
          </cell>
          <cell r="X72">
            <v>20.394146571283933</v>
          </cell>
          <cell r="Y72">
            <v>20.118608315818573</v>
          </cell>
          <cell r="Z72">
            <v>20.184840409298385</v>
          </cell>
          <cell r="AA72">
            <v>21.196730723446986</v>
          </cell>
          <cell r="AB72">
            <v>22.414247009943146</v>
          </cell>
          <cell r="AC72">
            <v>22.431133749474817</v>
          </cell>
          <cell r="AD72">
            <v>20.614830178174138</v>
          </cell>
          <cell r="AE72">
            <v>19.759816836016743</v>
          </cell>
          <cell r="AF72">
            <v>21.642966600422419</v>
          </cell>
          <cell r="AG72">
            <v>11</v>
          </cell>
        </row>
        <row r="73">
          <cell r="A73" t="str">
            <v>CL</v>
          </cell>
          <cell r="B73">
            <v>42.068662149999994</v>
          </cell>
          <cell r="C73">
            <v>53.992276640960426</v>
          </cell>
          <cell r="D73">
            <v>54.021069481526176</v>
          </cell>
          <cell r="E73">
            <v>54.891502456696486</v>
          </cell>
          <cell r="F73">
            <v>50.824980302597069</v>
          </cell>
          <cell r="G73">
            <v>55.895923747100085</v>
          </cell>
          <cell r="H73">
            <v>54.715224204599686</v>
          </cell>
          <cell r="I73">
            <v>54.659044709116088</v>
          </cell>
          <cell r="J73">
            <v>54.388196655692056</v>
          </cell>
          <cell r="K73">
            <v>52.389396441282855</v>
          </cell>
          <cell r="L73">
            <v>50.526637107323737</v>
          </cell>
          <cell r="M73">
            <v>50.284129500894124</v>
          </cell>
          <cell r="N73">
            <v>50.302574150223414</v>
          </cell>
          <cell r="O73">
            <v>50.442192268864162</v>
          </cell>
          <cell r="P73">
            <v>54.264293978795685</v>
          </cell>
          <cell r="Q73">
            <v>50.327413921708533</v>
          </cell>
          <cell r="R73">
            <v>0.54448932546270268</v>
          </cell>
          <cell r="S73">
            <v>0.39728834115063488</v>
          </cell>
          <cell r="T73">
            <v>0.42477049394459071</v>
          </cell>
          <cell r="U73">
            <v>0.33004746087402309</v>
          </cell>
          <cell r="V73">
            <v>0.46303832834719177</v>
          </cell>
          <cell r="W73">
            <v>0.45510099840396284</v>
          </cell>
          <cell r="X73">
            <v>0.4071926644015616</v>
          </cell>
          <cell r="Y73">
            <v>0.37188551916763002</v>
          </cell>
          <cell r="Z73">
            <v>0.34923284214637335</v>
          </cell>
          <cell r="AA73">
            <v>0.33458304856932425</v>
          </cell>
          <cell r="AB73">
            <v>0.34153032684628698</v>
          </cell>
          <cell r="AC73">
            <v>0.29946197420071857</v>
          </cell>
          <cell r="AD73">
            <v>0.27668342896528481</v>
          </cell>
          <cell r="AE73">
            <v>0.37193656266653519</v>
          </cell>
          <cell r="AF73">
            <v>0.29545577712840226</v>
          </cell>
          <cell r="AG73">
            <v>10</v>
          </cell>
        </row>
        <row r="74">
          <cell r="A74" t="str">
            <v>CN</v>
          </cell>
          <cell r="B74">
            <v>514.15726588999996</v>
          </cell>
          <cell r="C74">
            <v>11.479773555156568</v>
          </cell>
          <cell r="D74">
            <v>11.326133489370692</v>
          </cell>
          <cell r="E74">
            <v>11.141883490808269</v>
          </cell>
          <cell r="F74">
            <v>11.063942888929025</v>
          </cell>
          <cell r="G74">
            <v>11.197523394442205</v>
          </cell>
          <cell r="H74">
            <v>12.012260813497312</v>
          </cell>
          <cell r="I74">
            <v>11.33094598517431</v>
          </cell>
          <cell r="J74">
            <v>10.593171022484366</v>
          </cell>
          <cell r="K74">
            <v>11.73338000324488</v>
          </cell>
          <cell r="L74">
            <v>11.555020191579434</v>
          </cell>
          <cell r="M74">
            <v>10.193132874465377</v>
          </cell>
          <cell r="N74">
            <v>11.207546571185954</v>
          </cell>
          <cell r="O74">
            <v>0</v>
          </cell>
          <cell r="P74">
            <v>10.542106086473559</v>
          </cell>
          <cell r="Q74">
            <v>10.555188862234782</v>
          </cell>
          <cell r="R74">
            <v>36.587483241563405</v>
          </cell>
          <cell r="S74">
            <v>42.744682189713359</v>
          </cell>
          <cell r="T74">
            <v>41.283517862652829</v>
          </cell>
          <cell r="U74">
            <v>42.460378567394869</v>
          </cell>
          <cell r="V74">
            <v>41.022176848068128</v>
          </cell>
          <cell r="W74">
            <v>41.678232157045215</v>
          </cell>
          <cell r="X74">
            <v>41.651119049686876</v>
          </cell>
          <cell r="Y74">
            <v>43.085258843730415</v>
          </cell>
          <cell r="Z74">
            <v>44.074031059583838</v>
          </cell>
          <cell r="AA74">
            <v>44.682071451241086</v>
          </cell>
          <cell r="AB74">
            <v>39.949131987675536</v>
          </cell>
          <cell r="AC74">
            <v>40.201623896321095</v>
          </cell>
          <cell r="AD74">
            <v>0</v>
          </cell>
          <cell r="AE74">
            <v>42.508978686544836</v>
          </cell>
          <cell r="AF74">
            <v>39.775643173149554</v>
          </cell>
          <cell r="AG74">
            <v>8</v>
          </cell>
        </row>
        <row r="75">
          <cell r="A75" t="str">
            <v>CO</v>
          </cell>
          <cell r="B75">
            <v>82.873210799999995</v>
          </cell>
          <cell r="C75">
            <v>26.973819036051914</v>
          </cell>
          <cell r="D75">
            <v>25.693713414081937</v>
          </cell>
          <cell r="E75">
            <v>26.364776499165369</v>
          </cell>
          <cell r="F75">
            <v>23.813544863260063</v>
          </cell>
          <cell r="G75">
            <v>27.147493293529173</v>
          </cell>
          <cell r="H75">
            <v>26.544835544932887</v>
          </cell>
          <cell r="I75">
            <v>26.623753576561299</v>
          </cell>
          <cell r="J75">
            <v>25.363554153546929</v>
          </cell>
          <cell r="K75">
            <v>24.257741653753666</v>
          </cell>
          <cell r="L75">
            <v>23.557782077932359</v>
          </cell>
          <cell r="M75">
            <v>23.761166902006771</v>
          </cell>
          <cell r="N75">
            <v>23.803211224066093</v>
          </cell>
          <cell r="O75">
            <v>23.193874438399064</v>
          </cell>
          <cell r="P75">
            <v>25.245008246087785</v>
          </cell>
          <cell r="Q75">
            <v>23.69720404839974</v>
          </cell>
          <cell r="R75">
            <v>2.553090764214371</v>
          </cell>
          <cell r="S75">
            <v>2.3066383956249465</v>
          </cell>
          <cell r="T75">
            <v>2.2681980026265163</v>
          </cell>
          <cell r="U75">
            <v>2.4651091341079767</v>
          </cell>
          <cell r="V75">
            <v>2.3183599601977436</v>
          </cell>
          <cell r="W75">
            <v>2.3788010852079977</v>
          </cell>
          <cell r="X75">
            <v>2.1628288665818762</v>
          </cell>
          <cell r="Y75">
            <v>2.231047545351641</v>
          </cell>
          <cell r="Z75">
            <v>2.454254674174611</v>
          </cell>
          <cell r="AA75">
            <v>2.5917110881554608</v>
          </cell>
          <cell r="AB75">
            <v>2.4012791048058704</v>
          </cell>
          <cell r="AC75">
            <v>2.3880714487687436</v>
          </cell>
          <cell r="AD75">
            <v>2.4760377604710344</v>
          </cell>
          <cell r="AE75">
            <v>2.22415080897018</v>
          </cell>
          <cell r="AF75">
            <v>2.4033836179878145</v>
          </cell>
          <cell r="AG75">
            <v>10</v>
          </cell>
        </row>
        <row r="76">
          <cell r="A76" t="str">
            <v>CZ</v>
          </cell>
          <cell r="B76">
            <v>24.584389999999999</v>
          </cell>
          <cell r="C76">
            <v>17.270610365934129</v>
          </cell>
          <cell r="D76">
            <v>15.323951499305046</v>
          </cell>
          <cell r="E76">
            <v>16.455651086952013</v>
          </cell>
          <cell r="F76">
            <v>14.779728511416298</v>
          </cell>
          <cell r="G76">
            <v>18.83236024013744</v>
          </cell>
          <cell r="H76">
            <v>15.004072724576986</v>
          </cell>
          <cell r="I76">
            <v>14.573621569825429</v>
          </cell>
          <cell r="J76">
            <v>15.99772445787112</v>
          </cell>
          <cell r="K76">
            <v>15.490568215820504</v>
          </cell>
          <cell r="L76">
            <v>14.410327707184468</v>
          </cell>
          <cell r="M76">
            <v>12.397595067335713</v>
          </cell>
          <cell r="N76">
            <v>0</v>
          </cell>
          <cell r="O76">
            <v>0</v>
          </cell>
          <cell r="P76">
            <v>14.479586490693949</v>
          </cell>
          <cell r="Q76">
            <v>12.487140597679163</v>
          </cell>
          <cell r="R76">
            <v>1.8722920973411346</v>
          </cell>
          <cell r="S76">
            <v>2.5613407532177943</v>
          </cell>
          <cell r="T76">
            <v>2.3938411156334953</v>
          </cell>
          <cell r="U76">
            <v>3.5668627639527202</v>
          </cell>
          <cell r="V76">
            <v>2.8126944120764703</v>
          </cell>
          <cell r="W76">
            <v>2.164782773908156</v>
          </cell>
          <cell r="X76">
            <v>2.8259722333454045</v>
          </cell>
          <cell r="Y76">
            <v>2.1403402012652744</v>
          </cell>
          <cell r="Z76">
            <v>2.8715018136011392</v>
          </cell>
          <cell r="AA76">
            <v>5.1554766512322647</v>
          </cell>
          <cell r="AB76">
            <v>5.0223923532165768</v>
          </cell>
          <cell r="AC76">
            <v>0</v>
          </cell>
          <cell r="AD76">
            <v>0</v>
          </cell>
          <cell r="AE76">
            <v>2.8019672466342107</v>
          </cell>
          <cell r="AF76">
            <v>5.0160503179666254</v>
          </cell>
          <cell r="AG76">
            <v>6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13.785369899999999</v>
          </cell>
          <cell r="C78">
            <v>18.701527703838536</v>
          </cell>
          <cell r="D78">
            <v>22.660213419445498</v>
          </cell>
          <cell r="E78">
            <v>20.429956778583588</v>
          </cell>
          <cell r="F78">
            <v>30.475809766990515</v>
          </cell>
          <cell r="G78">
            <v>17.871690522192747</v>
          </cell>
          <cell r="H78">
            <v>16.962572320258822</v>
          </cell>
          <cell r="I78">
            <v>21.045337452816355</v>
          </cell>
          <cell r="J78">
            <v>24.901380566712476</v>
          </cell>
          <cell r="K78">
            <v>28.549302867900028</v>
          </cell>
          <cell r="L78">
            <v>29.885860291928175</v>
          </cell>
          <cell r="M78">
            <v>32.948691508615994</v>
          </cell>
          <cell r="N78">
            <v>29.89010966504792</v>
          </cell>
          <cell r="O78">
            <v>30.958548888829228</v>
          </cell>
          <cell r="P78">
            <v>25.627233556284633</v>
          </cell>
          <cell r="Q78">
            <v>30.359336714055324</v>
          </cell>
          <cell r="R78">
            <v>1.1750902865336978E-2</v>
          </cell>
          <cell r="S78">
            <v>0.23324974399127293</v>
          </cell>
          <cell r="T78">
            <v>0.16291055214236566</v>
          </cell>
          <cell r="U78">
            <v>0.4640524865219457</v>
          </cell>
          <cell r="V78">
            <v>0</v>
          </cell>
          <cell r="W78">
            <v>0</v>
          </cell>
          <cell r="X78">
            <v>0.27717285237267641</v>
          </cell>
          <cell r="Y78">
            <v>0.32051279397094545</v>
          </cell>
          <cell r="Z78">
            <v>0.33557044070433456</v>
          </cell>
          <cell r="AA78">
            <v>0.34940635888920885</v>
          </cell>
          <cell r="AB78">
            <v>0.59756858573390859</v>
          </cell>
          <cell r="AC78">
            <v>0.51948047170699518</v>
          </cell>
          <cell r="AD78">
            <v>0.58290181949179765</v>
          </cell>
          <cell r="AE78">
            <v>0.33113749973801265</v>
          </cell>
          <cell r="AF78">
            <v>0.50584530433570751</v>
          </cell>
          <cell r="AG78">
            <v>10</v>
          </cell>
        </row>
        <row r="79">
          <cell r="A79" t="str">
            <v>EU</v>
          </cell>
          <cell r="B79">
            <v>3869.3037042200003</v>
          </cell>
          <cell r="C79">
            <v>12.980198654083445</v>
          </cell>
          <cell r="D79">
            <v>13.094438046499546</v>
          </cell>
          <cell r="E79">
            <v>13.094361111478564</v>
          </cell>
          <cell r="F79">
            <v>12.768294318982637</v>
          </cell>
          <cell r="G79">
            <v>13.327440120720023</v>
          </cell>
          <cell r="H79">
            <v>12.572145019597839</v>
          </cell>
          <cell r="I79">
            <v>13.118737305734584</v>
          </cell>
          <cell r="J79">
            <v>12.97748988253038</v>
          </cell>
          <cell r="K79">
            <v>13.627537779790666</v>
          </cell>
          <cell r="L79">
            <v>12.892626591545737</v>
          </cell>
          <cell r="M79">
            <v>13.389703076589415</v>
          </cell>
          <cell r="N79">
            <v>12.507684497258994</v>
          </cell>
          <cell r="O79">
            <v>11.911466810623965</v>
          </cell>
          <cell r="P79">
            <v>13.690054427709711</v>
          </cell>
          <cell r="Q79">
            <v>11.907835716110862</v>
          </cell>
          <cell r="R79">
            <v>2.3335512466862673</v>
          </cell>
          <cell r="S79">
            <v>2.5423887774100336</v>
          </cell>
          <cell r="T79">
            <v>2.5429624374847513</v>
          </cell>
          <cell r="U79">
            <v>2.2188329606690682</v>
          </cell>
          <cell r="V79">
            <v>2.9546389706915299</v>
          </cell>
          <cell r="W79">
            <v>2.3659101220609453</v>
          </cell>
          <cell r="X79">
            <v>2.260988899279893</v>
          </cell>
          <cell r="Y79">
            <v>2.366617001489423</v>
          </cell>
          <cell r="Z79">
            <v>3.1148485515923241</v>
          </cell>
          <cell r="AA79">
            <v>2.3109126409171532</v>
          </cell>
          <cell r="AB79">
            <v>2.2748933666728091</v>
          </cell>
          <cell r="AC79">
            <v>2.1983310399319294</v>
          </cell>
          <cell r="AD79">
            <v>2.0861472867037265</v>
          </cell>
          <cell r="AE79">
            <v>3.1774345389542531</v>
          </cell>
          <cell r="AF79">
            <v>2.0495274553474223</v>
          </cell>
          <cell r="AG79">
            <v>13</v>
          </cell>
        </row>
        <row r="80">
          <cell r="A80" t="str">
            <v>FI</v>
          </cell>
          <cell r="B80">
            <v>24.507492839999998</v>
          </cell>
          <cell r="C80">
            <v>30.99314584964365</v>
          </cell>
          <cell r="D80">
            <v>31.645077122462599</v>
          </cell>
          <cell r="E80">
            <v>31.514645320138762</v>
          </cell>
          <cell r="F80">
            <v>31.596581739374248</v>
          </cell>
          <cell r="G80">
            <v>32.203923995307477</v>
          </cell>
          <cell r="H80">
            <v>30.704781014217346</v>
          </cell>
          <cell r="I80">
            <v>31.823841220309095</v>
          </cell>
          <cell r="J80">
            <v>32.010009155834041</v>
          </cell>
          <cell r="K80">
            <v>31.908315694740342</v>
          </cell>
          <cell r="L80">
            <v>32.424234689475036</v>
          </cell>
          <cell r="M80">
            <v>30.322398168908691</v>
          </cell>
          <cell r="N80">
            <v>0</v>
          </cell>
          <cell r="O80">
            <v>0</v>
          </cell>
          <cell r="P80">
            <v>32.340868701839717</v>
          </cell>
          <cell r="Q80">
            <v>30.18639180436347</v>
          </cell>
          <cell r="R80">
            <v>9.7492561182534881E-2</v>
          </cell>
          <cell r="S80">
            <v>8.4953651260558732E-2</v>
          </cell>
          <cell r="T80">
            <v>7.8748274212981972E-2</v>
          </cell>
          <cell r="U80">
            <v>7.6176860144681266E-2</v>
          </cell>
          <cell r="V80">
            <v>0.13793887941415842</v>
          </cell>
          <cell r="W80">
            <v>8.9596142033873644E-2</v>
          </cell>
          <cell r="X80">
            <v>3.5552906113755098E-2</v>
          </cell>
          <cell r="Y80">
            <v>3.7844847382598461E-2</v>
          </cell>
          <cell r="Z80">
            <v>0.16241912916663823</v>
          </cell>
          <cell r="AA80">
            <v>4.5589276256795715E-2</v>
          </cell>
          <cell r="AB80">
            <v>4.1977077898829845E-2</v>
          </cell>
          <cell r="AC80">
            <v>0</v>
          </cell>
          <cell r="AD80">
            <v>0</v>
          </cell>
          <cell r="AE80">
            <v>3.3995496046449719E-2</v>
          </cell>
          <cell r="AF80">
            <v>4.3631492599551444E-2</v>
          </cell>
          <cell r="AG80">
            <v>7</v>
          </cell>
        </row>
        <row r="81">
          <cell r="A81" t="str">
            <v>FR</v>
          </cell>
          <cell r="B81">
            <v>632.28652393000004</v>
          </cell>
          <cell r="C81">
            <v>12.083244321173556</v>
          </cell>
          <cell r="D81">
            <v>12.426209349149174</v>
          </cell>
          <cell r="E81">
            <v>12.425571690075595</v>
          </cell>
          <cell r="F81">
            <v>12.548157485710767</v>
          </cell>
          <cell r="G81">
            <v>11.907369214781779</v>
          </cell>
          <cell r="H81">
            <v>12.705344905743956</v>
          </cell>
          <cell r="I81">
            <v>12.59555988451902</v>
          </cell>
          <cell r="J81">
            <v>12.161385898963257</v>
          </cell>
          <cell r="K81">
            <v>12.290319401950081</v>
          </cell>
          <cell r="L81">
            <v>13.225874428610524</v>
          </cell>
          <cell r="M81">
            <v>12.986818587106228</v>
          </cell>
          <cell r="N81">
            <v>11.958398102789349</v>
          </cell>
          <cell r="O81">
            <v>12.129944688766638</v>
          </cell>
          <cell r="P81">
            <v>12.307260226171335</v>
          </cell>
          <cell r="Q81">
            <v>12.151671806439744</v>
          </cell>
          <cell r="R81">
            <v>5.5880316120563205E-2</v>
          </cell>
          <cell r="S81">
            <v>0.35039256984785505</v>
          </cell>
          <cell r="T81">
            <v>0.35558742831239148</v>
          </cell>
          <cell r="U81">
            <v>0.4728543914990625</v>
          </cell>
          <cell r="V81">
            <v>5.1074300626095533E-2</v>
          </cell>
          <cell r="W81">
            <v>4.9242255683746572E-2</v>
          </cell>
          <cell r="X81">
            <v>4.7745117065729016E-2</v>
          </cell>
          <cell r="Y81">
            <v>0.40364337776024528</v>
          </cell>
          <cell r="Z81">
            <v>0.88105337268703532</v>
          </cell>
          <cell r="AA81">
            <v>0.73440807286310728</v>
          </cell>
          <cell r="AB81">
            <v>0.39117347667372421</v>
          </cell>
          <cell r="AC81">
            <v>0.38021076507171653</v>
          </cell>
          <cell r="AD81">
            <v>0.41197966354519666</v>
          </cell>
          <cell r="AE81">
            <v>0.86514011071111907</v>
          </cell>
          <cell r="AF81">
            <v>0.40194274178577472</v>
          </cell>
          <cell r="AG81">
            <v>13</v>
          </cell>
        </row>
        <row r="82">
          <cell r="A82" t="str">
            <v>DE</v>
          </cell>
          <cell r="B82">
            <v>913.60999003999996</v>
          </cell>
          <cell r="C82">
            <v>8.3628954048639699</v>
          </cell>
          <cell r="D82">
            <v>8.6486193048896673</v>
          </cell>
          <cell r="E82">
            <v>8.583028348019587</v>
          </cell>
          <cell r="F82">
            <v>9.0607434232632045</v>
          </cell>
          <cell r="G82">
            <v>8.221802956183728</v>
          </cell>
          <cell r="H82">
            <v>8.0316607321845499</v>
          </cell>
          <cell r="I82">
            <v>8.8176940039141609</v>
          </cell>
          <cell r="J82">
            <v>8.8955514935509381</v>
          </cell>
          <cell r="K82">
            <v>8.7983426532966345</v>
          </cell>
          <cell r="L82">
            <v>8.3806096045146958</v>
          </cell>
          <cell r="M82">
            <v>9.4328310943895879</v>
          </cell>
          <cell r="N82">
            <v>9.3726523646737459</v>
          </cell>
          <cell r="O82">
            <v>8.9592884798149903</v>
          </cell>
          <cell r="P82">
            <v>8.6186917972399897</v>
          </cell>
          <cell r="Q82">
            <v>8.946286065970547</v>
          </cell>
          <cell r="R82">
            <v>4.3698184096680226</v>
          </cell>
          <cell r="S82">
            <v>4.3469434937178422</v>
          </cell>
          <cell r="T82">
            <v>4.4827000057826245</v>
          </cell>
          <cell r="U82">
            <v>4.2486902854755177</v>
          </cell>
          <cell r="V82">
            <v>6.1632057309769515</v>
          </cell>
          <cell r="W82">
            <v>3.8396524397999778</v>
          </cell>
          <cell r="X82">
            <v>3.6473760326537286</v>
          </cell>
          <cell r="Y82">
            <v>3.9660111129637534</v>
          </cell>
          <cell r="Z82">
            <v>5.6582148745551448</v>
          </cell>
          <cell r="AA82">
            <v>3.2718187158001157</v>
          </cell>
          <cell r="AB82">
            <v>3.9322200663802422</v>
          </cell>
          <cell r="AC82">
            <v>3.5316186501932294</v>
          </cell>
          <cell r="AD82">
            <v>3.9462528408440201</v>
          </cell>
          <cell r="AE82">
            <v>3.4820489714371532</v>
          </cell>
          <cell r="AF82">
            <v>3.8520306285202186</v>
          </cell>
          <cell r="AG82">
            <v>12</v>
          </cell>
        </row>
        <row r="83">
          <cell r="A83" t="str">
            <v>GR</v>
          </cell>
          <cell r="B83">
            <v>74.673079999999999</v>
          </cell>
          <cell r="C83">
            <v>20.154237969976187</v>
          </cell>
          <cell r="D83">
            <v>20.928197952997252</v>
          </cell>
          <cell r="E83">
            <v>20.926460203409157</v>
          </cell>
          <cell r="F83">
            <v>20.374659833642113</v>
          </cell>
          <cell r="G83">
            <v>20.138142799336133</v>
          </cell>
          <cell r="H83">
            <v>20.950245596754755</v>
          </cell>
          <cell r="I83">
            <v>21.197549586808947</v>
          </cell>
          <cell r="J83">
            <v>21.405587852350664</v>
          </cell>
          <cell r="K83">
            <v>20.096953743895025</v>
          </cell>
          <cell r="L83">
            <v>20.040995122586065</v>
          </cell>
          <cell r="M83">
            <v>20.764285662914144</v>
          </cell>
          <cell r="N83">
            <v>20.686553712468982</v>
          </cell>
          <cell r="O83">
            <v>19.751513108310135</v>
          </cell>
          <cell r="P83">
            <v>20.916460699524649</v>
          </cell>
          <cell r="Q83">
            <v>20.149750703692561</v>
          </cell>
          <cell r="R83">
            <v>5.2722921572899653</v>
          </cell>
          <cell r="S83">
            <v>5.2558967702952657</v>
          </cell>
          <cell r="T83">
            <v>5.2158523213429335</v>
          </cell>
          <cell r="U83">
            <v>5.7985935784594789</v>
          </cell>
          <cell r="V83">
            <v>5.0195373066037394</v>
          </cell>
          <cell r="W83">
            <v>5.2407551753059085</v>
          </cell>
          <cell r="X83">
            <v>5.2439596671396353</v>
          </cell>
          <cell r="Y83">
            <v>5.3254696857028865</v>
          </cell>
          <cell r="Z83">
            <v>5.1998823703338406</v>
          </cell>
          <cell r="AA83">
            <v>5.2442404219007424</v>
          </cell>
          <cell r="AB83">
            <v>5.9347005705326517</v>
          </cell>
          <cell r="AC83">
            <v>6.3113376598329216</v>
          </cell>
          <cell r="AD83">
            <v>6.0656712835076929</v>
          </cell>
          <cell r="AE83">
            <v>5.2605978384500904</v>
          </cell>
          <cell r="AF83">
            <v>6.2134014374038307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924.53074996999999</v>
          </cell>
          <cell r="C85">
            <v>56.834554505854065</v>
          </cell>
          <cell r="D85">
            <v>54.860762419904177</v>
          </cell>
          <cell r="E85">
            <v>55.117610101103118</v>
          </cell>
          <cell r="F85">
            <v>54.723739590461221</v>
          </cell>
          <cell r="G85">
            <v>55.809297735464511</v>
          </cell>
          <cell r="H85">
            <v>55.495053829280394</v>
          </cell>
          <cell r="I85">
            <v>54.992864766599624</v>
          </cell>
          <cell r="J85">
            <v>54.401835885539541</v>
          </cell>
          <cell r="K85">
            <v>54.625533062184182</v>
          </cell>
          <cell r="L85">
            <v>55.825043548088217</v>
          </cell>
          <cell r="M85">
            <v>54.608349649686481</v>
          </cell>
          <cell r="N85">
            <v>53.814011217257239</v>
          </cell>
          <cell r="O85">
            <v>55.394059262285644</v>
          </cell>
          <cell r="P85">
            <v>54.317432855416556</v>
          </cell>
          <cell r="Q85">
            <v>54.041174698439008</v>
          </cell>
          <cell r="R85">
            <v>1.0032185233241899E-2</v>
          </cell>
          <cell r="S85">
            <v>5.9457870927260926E-3</v>
          </cell>
          <cell r="T85">
            <v>5.3367751540481876E-3</v>
          </cell>
          <cell r="U85">
            <v>6.887796688272399E-3</v>
          </cell>
          <cell r="V85">
            <v>5.7488344788162327E-3</v>
          </cell>
          <cell r="W85">
            <v>5.4692454485273647E-3</v>
          </cell>
          <cell r="X85">
            <v>4.4453653002881023E-3</v>
          </cell>
          <cell r="Y85">
            <v>5.3100172530982943E-3</v>
          </cell>
          <cell r="Z85">
            <v>8.5101460896469232E-3</v>
          </cell>
          <cell r="AA85">
            <v>6.2202206006764949E-3</v>
          </cell>
          <cell r="AB85">
            <v>4.7058510071575866E-3</v>
          </cell>
          <cell r="AC85">
            <v>8.4013611703388884E-3</v>
          </cell>
          <cell r="AD85">
            <v>6.5911745455102958E-3</v>
          </cell>
          <cell r="AE85">
            <v>5.6645626459106519E-3</v>
          </cell>
          <cell r="AF85">
            <v>7.1600773034791471E-3</v>
          </cell>
          <cell r="AG85">
            <v>10</v>
          </cell>
        </row>
        <row r="86">
          <cell r="A86" t="str">
            <v>ID</v>
          </cell>
          <cell r="B86">
            <v>215.38116187</v>
          </cell>
          <cell r="C86">
            <v>42.415859095315369</v>
          </cell>
          <cell r="D86">
            <v>43.021028169551492</v>
          </cell>
          <cell r="E86">
            <v>43.113804422975456</v>
          </cell>
          <cell r="F86">
            <v>43.736639640140631</v>
          </cell>
          <cell r="G86">
            <v>43.41427026197892</v>
          </cell>
          <cell r="H86">
            <v>43.316920024854042</v>
          </cell>
          <cell r="I86">
            <v>42.643726016291268</v>
          </cell>
          <cell r="J86">
            <v>43.086666998645427</v>
          </cell>
          <cell r="K86">
            <v>43.043985237609114</v>
          </cell>
          <cell r="L86">
            <v>44.05014563228837</v>
          </cell>
          <cell r="M86">
            <v>43.450694380581382</v>
          </cell>
          <cell r="N86">
            <v>44.714204321434188</v>
          </cell>
          <cell r="O86">
            <v>0</v>
          </cell>
          <cell r="P86">
            <v>43.093444667896172</v>
          </cell>
          <cell r="Q86">
            <v>44.824651414873244</v>
          </cell>
          <cell r="R86">
            <v>0.26844032418602115</v>
          </cell>
          <cell r="S86">
            <v>0.31158492886441963</v>
          </cell>
          <cell r="T86">
            <v>0.31775756615909351</v>
          </cell>
          <cell r="U86">
            <v>0.30354930782266842</v>
          </cell>
          <cell r="V86">
            <v>0.26201410461697738</v>
          </cell>
          <cell r="W86">
            <v>0.30781022291533144</v>
          </cell>
          <cell r="X86">
            <v>0.39761104533380387</v>
          </cell>
          <cell r="Y86">
            <v>0.31248036329963036</v>
          </cell>
          <cell r="Z86">
            <v>0.23095695663532265</v>
          </cell>
          <cell r="AA86">
            <v>0.29692298940324047</v>
          </cell>
          <cell r="AB86">
            <v>0.32670000997570203</v>
          </cell>
          <cell r="AC86">
            <v>0.38660249450970008</v>
          </cell>
          <cell r="AD86">
            <v>0</v>
          </cell>
          <cell r="AE86">
            <v>0.33018402626235177</v>
          </cell>
          <cell r="AF86">
            <v>0.37077093668625627</v>
          </cell>
          <cell r="AG86">
            <v>9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399.59421990999999</v>
          </cell>
          <cell r="C88">
            <v>9.7363177773383125</v>
          </cell>
          <cell r="D88">
            <v>9.7331512975237331</v>
          </cell>
          <cell r="E88">
            <v>9.7087686587885269</v>
          </cell>
          <cell r="F88">
            <v>10.105400555524414</v>
          </cell>
          <cell r="G88">
            <v>10.020408749176763</v>
          </cell>
          <cell r="H88">
            <v>9.7831504482469089</v>
          </cell>
          <cell r="I88">
            <v>9.6351437469367784</v>
          </cell>
          <cell r="J88">
            <v>9.4065819458275399</v>
          </cell>
          <cell r="K88">
            <v>10.208464883282909</v>
          </cell>
          <cell r="L88">
            <v>10.294972799735948</v>
          </cell>
          <cell r="M88">
            <v>10.106709012441167</v>
          </cell>
          <cell r="N88">
            <v>9.7799966378595649</v>
          </cell>
          <cell r="O88">
            <v>10.334633159970114</v>
          </cell>
          <cell r="P88">
            <v>10.040551034817568</v>
          </cell>
          <cell r="Q88">
            <v>10.29811021641919</v>
          </cell>
          <cell r="R88">
            <v>3.033253331617308</v>
          </cell>
          <cell r="S88">
            <v>2.898552937679804</v>
          </cell>
          <cell r="T88">
            <v>2.8934673890758709</v>
          </cell>
          <cell r="U88">
            <v>2.6576969416801557</v>
          </cell>
          <cell r="V88">
            <v>3.1300645515999275</v>
          </cell>
          <cell r="W88">
            <v>3.0148333569456729</v>
          </cell>
          <cell r="X88">
            <v>2.722779404873874</v>
          </cell>
          <cell r="Y88">
            <v>2.855944351576698</v>
          </cell>
          <cell r="Z88">
            <v>3.0380414451998341</v>
          </cell>
          <cell r="AA88">
            <v>2.8463340325540756</v>
          </cell>
          <cell r="AB88">
            <v>2.5592543946386535</v>
          </cell>
          <cell r="AC88">
            <v>2.5923142422263346</v>
          </cell>
          <cell r="AD88">
            <v>2.5441909237752891</v>
          </cell>
          <cell r="AE88">
            <v>2.9531717138112192</v>
          </cell>
          <cell r="AF88">
            <v>2.5960553668867732</v>
          </cell>
          <cell r="AG88">
            <v>12</v>
          </cell>
        </row>
        <row r="89">
          <cell r="A89" t="str">
            <v>JP</v>
          </cell>
          <cell r="B89">
            <v>647.83214580000003</v>
          </cell>
          <cell r="C89">
            <v>13.013822381616066</v>
          </cell>
          <cell r="D89">
            <v>12.536860102813376</v>
          </cell>
          <cell r="E89">
            <v>12.601974288131593</v>
          </cell>
          <cell r="F89">
            <v>12.110531360366251</v>
          </cell>
          <cell r="G89">
            <v>13.699628651372853</v>
          </cell>
          <cell r="H89">
            <v>13.007833443697583</v>
          </cell>
          <cell r="I89">
            <v>12.441540032111837</v>
          </cell>
          <cell r="J89">
            <v>11.772834748850345</v>
          </cell>
          <cell r="K89">
            <v>13.067369743587538</v>
          </cell>
          <cell r="L89">
            <v>11.94102124719425</v>
          </cell>
          <cell r="M89">
            <v>12.395302067336608</v>
          </cell>
          <cell r="N89">
            <v>11.498697726531985</v>
          </cell>
          <cell r="O89">
            <v>11.700939157665228</v>
          </cell>
          <cell r="P89">
            <v>12.569472252627053</v>
          </cell>
          <cell r="Q89">
            <v>11.706309016277539</v>
          </cell>
          <cell r="R89">
            <v>4.203500865700156</v>
          </cell>
          <cell r="S89">
            <v>4.1368001254253288</v>
          </cell>
          <cell r="T89">
            <v>4.1873253244922601</v>
          </cell>
          <cell r="U89">
            <v>3.9633397086253623</v>
          </cell>
          <cell r="V89">
            <v>4.3828634392276458</v>
          </cell>
          <cell r="W89">
            <v>4.3614340118029098</v>
          </cell>
          <cell r="X89">
            <v>4.3582656285056185</v>
          </cell>
          <cell r="Y89">
            <v>3.8805808961199952</v>
          </cell>
          <cell r="Z89">
            <v>4.0048829046375714</v>
          </cell>
          <cell r="AA89">
            <v>3.877506923611445</v>
          </cell>
          <cell r="AB89">
            <v>4.2010842257224752</v>
          </cell>
          <cell r="AC89">
            <v>3.7982803521323829</v>
          </cell>
          <cell r="AD89">
            <v>3.9552791896716197</v>
          </cell>
          <cell r="AE89">
            <v>3.9327219050513098</v>
          </cell>
          <cell r="AF89">
            <v>3.8553609496024306</v>
          </cell>
          <cell r="AG89">
            <v>11</v>
          </cell>
        </row>
        <row r="90">
          <cell r="A90" t="str">
            <v>MX</v>
          </cell>
          <cell r="B90">
            <v>287.83664478999998</v>
          </cell>
          <cell r="C90">
            <v>10.700962850843146</v>
          </cell>
          <cell r="D90">
            <v>10.899597402856456</v>
          </cell>
          <cell r="E90">
            <v>10.975978806052296</v>
          </cell>
          <cell r="F90">
            <v>10.857706721613821</v>
          </cell>
          <cell r="G90">
            <v>10.732616376315844</v>
          </cell>
          <cell r="H90">
            <v>11.489925721220356</v>
          </cell>
          <cell r="I90">
            <v>11.161794407444217</v>
          </cell>
          <cell r="J90">
            <v>10.591727936527869</v>
          </cell>
          <cell r="K90">
            <v>10.403164365406049</v>
          </cell>
          <cell r="L90">
            <v>10.941914212197124</v>
          </cell>
          <cell r="M90">
            <v>10.863342811185881</v>
          </cell>
          <cell r="N90">
            <v>11.114575889769451</v>
          </cell>
          <cell r="O90">
            <v>11.157603883429248</v>
          </cell>
          <cell r="P90">
            <v>10.495908571629716</v>
          </cell>
          <cell r="Q90">
            <v>11.121754895156579</v>
          </cell>
          <cell r="R90">
            <v>45.734217460025548</v>
          </cell>
          <cell r="S90">
            <v>46.164405830586745</v>
          </cell>
          <cell r="T90">
            <v>46.055242351016261</v>
          </cell>
          <cell r="U90">
            <v>44.44040426990901</v>
          </cell>
          <cell r="V90">
            <v>45.2930322975973</v>
          </cell>
          <cell r="W90">
            <v>46.005522141748571</v>
          </cell>
          <cell r="X90">
            <v>46.583506406356584</v>
          </cell>
          <cell r="Y90">
            <v>46.3251452162772</v>
          </cell>
          <cell r="Z90">
            <v>45.732794040040375</v>
          </cell>
          <cell r="AA90">
            <v>44.783632604458106</v>
          </cell>
          <cell r="AB90">
            <v>43.940333491806037</v>
          </cell>
          <cell r="AC90">
            <v>43.61301367848445</v>
          </cell>
          <cell r="AD90">
            <v>43.068731484684449</v>
          </cell>
          <cell r="AE90">
            <v>46.294161099067459</v>
          </cell>
          <cell r="AF90">
            <v>43.522210576845495</v>
          </cell>
          <cell r="AG90">
            <v>10</v>
          </cell>
        </row>
        <row r="91">
          <cell r="A91" t="str">
            <v>NL</v>
          </cell>
          <cell r="B91">
            <v>197.00291508999999</v>
          </cell>
          <cell r="C91">
            <v>16.596278241920025</v>
          </cell>
          <cell r="D91">
            <v>17.244592357671394</v>
          </cell>
          <cell r="E91">
            <v>17.034408007176228</v>
          </cell>
          <cell r="F91">
            <v>18.035273548674802</v>
          </cell>
          <cell r="G91">
            <v>15.726039014836987</v>
          </cell>
          <cell r="H91">
            <v>16.856478478378676</v>
          </cell>
          <cell r="I91">
            <v>18.187152622887787</v>
          </cell>
          <cell r="J91">
            <v>17.132004743386279</v>
          </cell>
          <cell r="K91">
            <v>16.783517947129724</v>
          </cell>
          <cell r="L91">
            <v>17.165621316241712</v>
          </cell>
          <cell r="M91">
            <v>19.028594288136169</v>
          </cell>
          <cell r="N91">
            <v>18.707049208097953</v>
          </cell>
          <cell r="O91">
            <v>17.62826409706393</v>
          </cell>
          <cell r="P91">
            <v>16.667107576402426</v>
          </cell>
          <cell r="Q91">
            <v>17.674043032606672</v>
          </cell>
          <cell r="R91">
            <v>1.7219515041362917E-3</v>
          </cell>
          <cell r="S91">
            <v>0.50500340035349067</v>
          </cell>
          <cell r="T91">
            <v>0.46231580391849048</v>
          </cell>
          <cell r="U91">
            <v>0.47131805352139233</v>
          </cell>
          <cell r="V91">
            <v>1.5692373421663079E-3</v>
          </cell>
          <cell r="W91">
            <v>1.0023897642042899E-3</v>
          </cell>
          <cell r="X91">
            <v>0.557756945349001</v>
          </cell>
          <cell r="Y91">
            <v>0.90563523273279112</v>
          </cell>
          <cell r="Z91">
            <v>0.51393390084908419</v>
          </cell>
          <cell r="AA91">
            <v>0.62383679251223423</v>
          </cell>
          <cell r="AB91">
            <v>0.43646642054551893</v>
          </cell>
          <cell r="AC91">
            <v>0.42803621783850637</v>
          </cell>
          <cell r="AD91">
            <v>0.46956385812867846</v>
          </cell>
          <cell r="AE91">
            <v>0.60418037455035145</v>
          </cell>
          <cell r="AF91">
            <v>0.4583642233467351</v>
          </cell>
          <cell r="AG91">
            <v>12</v>
          </cell>
        </row>
        <row r="92">
          <cell r="A92" t="str">
            <v>NO</v>
          </cell>
          <cell r="B92">
            <v>65.876149009999992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5.6957518656001616E-3</v>
          </cell>
          <cell r="S92">
            <v>2.5116829457484403E-4</v>
          </cell>
          <cell r="T92">
            <v>4.0341517777552316E-4</v>
          </cell>
          <cell r="U92">
            <v>0</v>
          </cell>
          <cell r="V92">
            <v>1.4667565828963014E-3</v>
          </cell>
          <cell r="W92">
            <v>6.8361065783376909E-4</v>
          </cell>
          <cell r="X92">
            <v>2.6137788261861825E-4</v>
          </cell>
          <cell r="Y92">
            <v>1.1150025087012123E-4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</v>
          </cell>
        </row>
        <row r="93">
          <cell r="A93" t="str">
            <v>PE</v>
          </cell>
          <cell r="B93">
            <v>33.44046934</v>
          </cell>
          <cell r="C93">
            <v>26.675855350920259</v>
          </cell>
          <cell r="D93">
            <v>22.691948946192632</v>
          </cell>
          <cell r="E93">
            <v>23.063622279042779</v>
          </cell>
          <cell r="F93">
            <v>23.167493011127196</v>
          </cell>
          <cell r="G93">
            <v>25.118335257342938</v>
          </cell>
          <cell r="H93">
            <v>23.275541905997656</v>
          </cell>
          <cell r="I93">
            <v>22.517026974108358</v>
          </cell>
          <cell r="J93">
            <v>21.450379074629289</v>
          </cell>
          <cell r="K93">
            <v>23.353795674385893</v>
          </cell>
          <cell r="L93">
            <v>24.106805384245529</v>
          </cell>
          <cell r="M93">
            <v>23.139702207055837</v>
          </cell>
          <cell r="N93">
            <v>21.984322584231769</v>
          </cell>
          <cell r="O93">
            <v>21.99624848495225</v>
          </cell>
          <cell r="P93">
            <v>21.631057350845744</v>
          </cell>
          <cell r="Q93">
            <v>22.171636640519115</v>
          </cell>
          <cell r="R93">
            <v>15.12161237249785</v>
          </cell>
          <cell r="S93">
            <v>14.062426942001766</v>
          </cell>
          <cell r="T93">
            <v>14.384053880626437</v>
          </cell>
          <cell r="U93">
            <v>12.72857985563375</v>
          </cell>
          <cell r="V93">
            <v>15.300152745042487</v>
          </cell>
          <cell r="W93">
            <v>13.927874418838826</v>
          </cell>
          <cell r="X93">
            <v>13.912494643612728</v>
          </cell>
          <cell r="Y93">
            <v>14.54685695532762</v>
          </cell>
          <cell r="Z93">
            <v>13.918217132532284</v>
          </cell>
          <cell r="AA93">
            <v>11.852934517493251</v>
          </cell>
          <cell r="AB93">
            <v>12.083612957979847</v>
          </cell>
          <cell r="AC93">
            <v>13.458892050655805</v>
          </cell>
          <cell r="AD93">
            <v>13.027961636654304</v>
          </cell>
          <cell r="AE93">
            <v>14.500472374343934</v>
          </cell>
          <cell r="AF93">
            <v>13.307857212453133</v>
          </cell>
          <cell r="AG93">
            <v>10</v>
          </cell>
        </row>
        <row r="94">
          <cell r="A94" t="str">
            <v>PH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PL</v>
          </cell>
          <cell r="B95">
            <v>101.29150999999999</v>
          </cell>
          <cell r="C95">
            <v>14.345669462487232</v>
          </cell>
          <cell r="D95">
            <v>12.875304159252835</v>
          </cell>
          <cell r="E95">
            <v>13.035805701837807</v>
          </cell>
          <cell r="F95">
            <v>12.530175853202641</v>
          </cell>
          <cell r="G95">
            <v>14.020251396946218</v>
          </cell>
          <cell r="H95">
            <v>12.815431032991977</v>
          </cell>
          <cell r="I95">
            <v>12.693539290633868</v>
          </cell>
          <cell r="J95">
            <v>12.090568136551767</v>
          </cell>
          <cell r="K95">
            <v>13.803800939756592</v>
          </cell>
          <cell r="L95">
            <v>12.313702832519063</v>
          </cell>
          <cell r="M95">
            <v>12.206836732227295</v>
          </cell>
          <cell r="N95">
            <v>11.291872587936544</v>
          </cell>
          <cell r="O95">
            <v>0</v>
          </cell>
          <cell r="P95">
            <v>12.291016335880897</v>
          </cell>
          <cell r="Q95">
            <v>11.679923857044983</v>
          </cell>
          <cell r="R95">
            <v>0.52828349088679405</v>
          </cell>
          <cell r="S95">
            <v>0.51724966880244949</v>
          </cell>
          <cell r="T95">
            <v>0.52302507925154118</v>
          </cell>
          <cell r="U95">
            <v>0.45682801539140144</v>
          </cell>
          <cell r="V95">
            <v>0.54899416985920646</v>
          </cell>
          <cell r="W95">
            <v>0.51508487605121467</v>
          </cell>
          <cell r="X95">
            <v>0.53319514003802715</v>
          </cell>
          <cell r="Y95">
            <v>0.51082956022930848</v>
          </cell>
          <cell r="Z95">
            <v>0.51169507983393969</v>
          </cell>
          <cell r="AA95">
            <v>0.46169838108741895</v>
          </cell>
          <cell r="AB95">
            <v>0.40399164615430427</v>
          </cell>
          <cell r="AC95">
            <v>0.400333642244184</v>
          </cell>
          <cell r="AD95">
            <v>0</v>
          </cell>
          <cell r="AE95">
            <v>0.53532000038960526</v>
          </cell>
          <cell r="AF95">
            <v>0.39877712083489014</v>
          </cell>
          <cell r="AG95">
            <v>8</v>
          </cell>
        </row>
        <row r="96">
          <cell r="A96" t="str">
            <v>PT</v>
          </cell>
          <cell r="B96">
            <v>70.72627</v>
          </cell>
          <cell r="C96">
            <v>34.917819028542304</v>
          </cell>
          <cell r="D96">
            <v>34.299702218143274</v>
          </cell>
          <cell r="E96">
            <v>34.971069103866895</v>
          </cell>
          <cell r="F96">
            <v>33.504934184849596</v>
          </cell>
          <cell r="G96">
            <v>34.282429137527807</v>
          </cell>
          <cell r="H96">
            <v>34.624208234756281</v>
          </cell>
          <cell r="I96">
            <v>35.351598238984984</v>
          </cell>
          <cell r="J96">
            <v>33.556516086749141</v>
          </cell>
          <cell r="K96">
            <v>33.823970841100611</v>
          </cell>
          <cell r="L96">
            <v>33.343126140811215</v>
          </cell>
          <cell r="M96">
            <v>32.922721251729769</v>
          </cell>
          <cell r="N96">
            <v>0</v>
          </cell>
          <cell r="O96">
            <v>0</v>
          </cell>
          <cell r="P96">
            <v>35.422867401955585</v>
          </cell>
          <cell r="Q96">
            <v>33.016182236921473</v>
          </cell>
          <cell r="R96">
            <v>2.9062263009823692E-2</v>
          </cell>
          <cell r="S96">
            <v>9.7842004109646944E-3</v>
          </cell>
          <cell r="T96">
            <v>1.6796563104719442E-2</v>
          </cell>
          <cell r="U96">
            <v>5.9970923924729854E-3</v>
          </cell>
          <cell r="V96">
            <v>2.1209820136793896E-2</v>
          </cell>
          <cell r="W96">
            <v>1.7721836184742962E-2</v>
          </cell>
          <cell r="X96">
            <v>1.0428583655383209E-2</v>
          </cell>
          <cell r="Y96">
            <v>6.0759976850502211E-3</v>
          </cell>
          <cell r="Z96">
            <v>6.2716504868181398E-3</v>
          </cell>
          <cell r="AA96">
            <v>7.6835732020298824E-3</v>
          </cell>
          <cell r="AB96">
            <v>3.0895717647372199E-3</v>
          </cell>
          <cell r="AC96">
            <v>0</v>
          </cell>
          <cell r="AD96">
            <v>0</v>
          </cell>
          <cell r="AE96">
            <v>1.0644589850655615E-2</v>
          </cell>
          <cell r="AF96">
            <v>3.1805197113056439E-3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106.15521000000001</v>
          </cell>
          <cell r="C98">
            <v>9.7409702445680235</v>
          </cell>
          <cell r="D98">
            <v>10.843188949463714</v>
          </cell>
          <cell r="E98">
            <v>10.617941307833187</v>
          </cell>
          <cell r="F98">
            <v>10.292429359863625</v>
          </cell>
          <cell r="G98">
            <v>9.8082718160317359</v>
          </cell>
          <cell r="H98">
            <v>11.507389973826154</v>
          </cell>
          <cell r="I98">
            <v>11.35623049785349</v>
          </cell>
          <cell r="J98">
            <v>10.66654133713941</v>
          </cell>
          <cell r="K98">
            <v>9.925126387739331</v>
          </cell>
          <cell r="L98">
            <v>10.081129006765542</v>
          </cell>
          <cell r="M98">
            <v>10.448830744385834</v>
          </cell>
          <cell r="N98">
            <v>11.048649521496872</v>
          </cell>
          <cell r="O98">
            <v>0</v>
          </cell>
          <cell r="P98">
            <v>10.925007898885196</v>
          </cell>
          <cell r="Q98">
            <v>10.815531374192496</v>
          </cell>
          <cell r="R98">
            <v>6.9038801009555923</v>
          </cell>
          <cell r="S98">
            <v>7.952176817322484</v>
          </cell>
          <cell r="T98">
            <v>7.8051399838681785</v>
          </cell>
          <cell r="U98">
            <v>8.4706437183440784</v>
          </cell>
          <cell r="V98">
            <v>8.2344463048527441</v>
          </cell>
          <cell r="W98">
            <v>7.4118802686785976</v>
          </cell>
          <cell r="X98">
            <v>7.6656860300706509</v>
          </cell>
          <cell r="Y98">
            <v>8.3427544604101769</v>
          </cell>
          <cell r="Z98">
            <v>8.3564365048374221</v>
          </cell>
          <cell r="AA98">
            <v>8.1921865059453047</v>
          </cell>
          <cell r="AB98">
            <v>8.8637178352477513</v>
          </cell>
          <cell r="AC98">
            <v>8.6981894144724201</v>
          </cell>
          <cell r="AD98">
            <v>0</v>
          </cell>
          <cell r="AE98">
            <v>8.0428774458808867</v>
          </cell>
          <cell r="AF98">
            <v>8.8277221852324388</v>
          </cell>
          <cell r="AG98">
            <v>8</v>
          </cell>
        </row>
        <row r="99">
          <cell r="A99" t="str">
            <v>SA</v>
          </cell>
          <cell r="B99">
            <v>71.160872229999995</v>
          </cell>
          <cell r="C99">
            <v>51.514527646255118</v>
          </cell>
          <cell r="D99">
            <v>53.121633020208414</v>
          </cell>
          <cell r="E99">
            <v>52.201857198921545</v>
          </cell>
          <cell r="F99">
            <v>53.554214443748293</v>
          </cell>
          <cell r="G99">
            <v>52.028259776582296</v>
          </cell>
          <cell r="H99">
            <v>51.632314193024357</v>
          </cell>
          <cell r="I99">
            <v>52.430548951659027</v>
          </cell>
          <cell r="J99">
            <v>54.361184609400851</v>
          </cell>
          <cell r="K99">
            <v>53.91860493319902</v>
          </cell>
          <cell r="L99">
            <v>52.206235903614051</v>
          </cell>
          <cell r="M99">
            <v>52.908330399889266</v>
          </cell>
          <cell r="N99">
            <v>55.456027405538855</v>
          </cell>
          <cell r="O99">
            <v>0</v>
          </cell>
          <cell r="P99">
            <v>53.457116721406507</v>
          </cell>
          <cell r="Q99">
            <v>54.521869295465045</v>
          </cell>
          <cell r="R99">
            <v>6.351200975737445</v>
          </cell>
          <cell r="S99">
            <v>6.2266985790710851</v>
          </cell>
          <cell r="T99">
            <v>6.5054910670732182</v>
          </cell>
          <cell r="U99">
            <v>5.7781414465781857</v>
          </cell>
          <cell r="V99">
            <v>6.5970131924996789</v>
          </cell>
          <cell r="W99">
            <v>6.5731532183166799</v>
          </cell>
          <cell r="X99">
            <v>6.3325559025250469</v>
          </cell>
          <cell r="Y99">
            <v>6.3624532424487414</v>
          </cell>
          <cell r="Z99">
            <v>5.6712300870374852</v>
          </cell>
          <cell r="AA99">
            <v>5.8715962156930468</v>
          </cell>
          <cell r="AB99">
            <v>5.8859592884501035</v>
          </cell>
          <cell r="AC99">
            <v>5.2185936312708749</v>
          </cell>
          <cell r="AD99">
            <v>0</v>
          </cell>
          <cell r="AE99">
            <v>6.4504226718338096</v>
          </cell>
          <cell r="AF99">
            <v>5.5566760339169985</v>
          </cell>
          <cell r="AG99">
            <v>8</v>
          </cell>
        </row>
        <row r="100">
          <cell r="A100" t="str">
            <v>ZA</v>
          </cell>
          <cell r="B100">
            <v>158.28459826</v>
          </cell>
          <cell r="C100">
            <v>45.685755568088545</v>
          </cell>
          <cell r="D100">
            <v>41.525300852098198</v>
          </cell>
          <cell r="E100">
            <v>42.285012600244556</v>
          </cell>
          <cell r="F100">
            <v>40.785519902694425</v>
          </cell>
          <cell r="G100">
            <v>44.65348201309228</v>
          </cell>
          <cell r="H100">
            <v>43.293253657210386</v>
          </cell>
          <cell r="I100">
            <v>41.554061604531384</v>
          </cell>
          <cell r="J100">
            <v>39.983314197281132</v>
          </cell>
          <cell r="K100">
            <v>41.417243725048515</v>
          </cell>
          <cell r="L100">
            <v>40.854092263813136</v>
          </cell>
          <cell r="M100">
            <v>41.134600404804509</v>
          </cell>
          <cell r="N100">
            <v>39.771351115265567</v>
          </cell>
          <cell r="O100">
            <v>39.589972689631018</v>
          </cell>
          <cell r="P100">
            <v>40.160304512366849</v>
          </cell>
          <cell r="Q100">
            <v>39.740551815106286</v>
          </cell>
          <cell r="R100">
            <v>6.3878388679994742E-3</v>
          </cell>
          <cell r="S100">
            <v>7.4200523165923336E-4</v>
          </cell>
          <cell r="T100">
            <v>1.1666822691613484E-3</v>
          </cell>
          <cell r="U100">
            <v>2.8495348050333326E-4</v>
          </cell>
          <cell r="V100">
            <v>2.3446662721841927E-3</v>
          </cell>
          <cell r="W100">
            <v>1.1265141118651384E-3</v>
          </cell>
          <cell r="X100">
            <v>5.6016259539270444E-4</v>
          </cell>
          <cell r="Y100">
            <v>6.9100549892895302E-4</v>
          </cell>
          <cell r="Z100">
            <v>6.3468612301306802E-4</v>
          </cell>
          <cell r="AA100">
            <v>4.9244004292216693E-4</v>
          </cell>
          <cell r="AB100">
            <v>6.3547994440642502E-4</v>
          </cell>
          <cell r="AC100">
            <v>0</v>
          </cell>
          <cell r="AD100">
            <v>0</v>
          </cell>
          <cell r="AE100">
            <v>8.2191275240168626E-4</v>
          </cell>
          <cell r="AF100">
            <v>0</v>
          </cell>
          <cell r="AG100">
            <v>10</v>
          </cell>
        </row>
        <row r="101">
          <cell r="A101" t="str">
            <v>ES</v>
          </cell>
          <cell r="B101">
            <v>264.40266997999998</v>
          </cell>
          <cell r="C101">
            <v>8.3596191685752377</v>
          </cell>
          <cell r="D101">
            <v>7.8460516384230194</v>
          </cell>
          <cell r="E101">
            <v>7.9270807881669372</v>
          </cell>
          <cell r="F101">
            <v>8.0819576157784514</v>
          </cell>
          <cell r="G101">
            <v>8.237246414842021</v>
          </cell>
          <cell r="H101">
            <v>7.9567325028323328</v>
          </cell>
          <cell r="I101">
            <v>7.7476645536649995</v>
          </cell>
          <cell r="J101">
            <v>7.9892231812889376</v>
          </cell>
          <cell r="K101">
            <v>7.6774635252404453</v>
          </cell>
          <cell r="L101">
            <v>7.6506355502043641</v>
          </cell>
          <cell r="M101">
            <v>8.0629028105926253</v>
          </cell>
          <cell r="N101">
            <v>8.649556096428098</v>
          </cell>
          <cell r="O101">
            <v>7.8966631195644856</v>
          </cell>
          <cell r="P101">
            <v>7.7872818673132578</v>
          </cell>
          <cell r="Q101">
            <v>8.2222698311307276</v>
          </cell>
          <cell r="R101">
            <v>0.46041991005898175</v>
          </cell>
          <cell r="S101">
            <v>0.52216188668005215</v>
          </cell>
          <cell r="T101">
            <v>0.48187808614677313</v>
          </cell>
          <cell r="U101">
            <v>0.52445019781242741</v>
          </cell>
          <cell r="V101">
            <v>0.70835035277434111</v>
          </cell>
          <cell r="W101">
            <v>0.6387161433108296</v>
          </cell>
          <cell r="X101">
            <v>0.33643415915282521</v>
          </cell>
          <cell r="Y101">
            <v>0.30339167557609958</v>
          </cell>
          <cell r="Z101">
            <v>0.86999646537640696</v>
          </cell>
          <cell r="AA101">
            <v>0.68143970108659935</v>
          </cell>
          <cell r="AB101">
            <v>0.33500237455924081</v>
          </cell>
          <cell r="AC101">
            <v>0.30407719274672879</v>
          </cell>
          <cell r="AD101">
            <v>0.29270790061597629</v>
          </cell>
          <cell r="AE101">
            <v>0.30104262340640969</v>
          </cell>
          <cell r="AF101">
            <v>0.28978710804182428</v>
          </cell>
          <cell r="AG101">
            <v>11</v>
          </cell>
        </row>
        <row r="102">
          <cell r="A102" t="str">
            <v>SE</v>
          </cell>
          <cell r="B102">
            <v>67.088211790000003</v>
          </cell>
          <cell r="C102">
            <v>20.064233951004145</v>
          </cell>
          <cell r="D102">
            <v>19.527592106654957</v>
          </cell>
          <cell r="E102">
            <v>19.504903703437254</v>
          </cell>
          <cell r="F102">
            <v>19.230769293380607</v>
          </cell>
          <cell r="G102">
            <v>19.213785276773336</v>
          </cell>
          <cell r="H102">
            <v>19.610216660951131</v>
          </cell>
          <cell r="I102">
            <v>19.680117479387992</v>
          </cell>
          <cell r="J102">
            <v>19.5076214759466</v>
          </cell>
          <cell r="K102">
            <v>19.322310571583163</v>
          </cell>
          <cell r="L102">
            <v>19.201628623648162</v>
          </cell>
          <cell r="M102">
            <v>19.113593336357741</v>
          </cell>
          <cell r="N102">
            <v>19.383880800583754</v>
          </cell>
          <cell r="O102">
            <v>0</v>
          </cell>
          <cell r="P102">
            <v>19.596800825842731</v>
          </cell>
          <cell r="Q102">
            <v>19.284478080071167</v>
          </cell>
          <cell r="R102">
            <v>1.2761414341117572E-2</v>
          </cell>
          <cell r="S102">
            <v>3.8228176479467319E-3</v>
          </cell>
          <cell r="T102">
            <v>7.0462204285965833E-3</v>
          </cell>
          <cell r="U102">
            <v>3.2449868147916585E-4</v>
          </cell>
          <cell r="V102">
            <v>1.4382349574182822E-2</v>
          </cell>
          <cell r="W102">
            <v>1.2933817451850967E-2</v>
          </cell>
          <cell r="X102">
            <v>2.0304948456267204E-3</v>
          </cell>
          <cell r="Y102">
            <v>8.4445082814371903E-4</v>
          </cell>
          <cell r="Z102">
            <v>0</v>
          </cell>
          <cell r="AA102">
            <v>7.7679256731950192E-4</v>
          </cell>
          <cell r="AB102">
            <v>4.7421595822636121E-4</v>
          </cell>
          <cell r="AC102">
            <v>4.4917940014825619E-5</v>
          </cell>
          <cell r="AD102">
            <v>0</v>
          </cell>
          <cell r="AE102">
            <v>8.9855254887977643E-4</v>
          </cell>
          <cell r="AF102">
            <v>5.6400013282261272E-5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100.37519904999999</v>
          </cell>
          <cell r="C104">
            <v>33.645582156131439</v>
          </cell>
          <cell r="D104">
            <v>33.660501657555621</v>
          </cell>
          <cell r="E104">
            <v>33.43938534598594</v>
          </cell>
          <cell r="F104">
            <v>33.311752803145595</v>
          </cell>
          <cell r="G104">
            <v>32.683466635942615</v>
          </cell>
          <cell r="H104">
            <v>32.288610314887883</v>
          </cell>
          <cell r="I104">
            <v>34.700597514298906</v>
          </cell>
          <cell r="J104">
            <v>33.815083655916908</v>
          </cell>
          <cell r="K104">
            <v>33.65935634216617</v>
          </cell>
          <cell r="L104">
            <v>33.725513856581763</v>
          </cell>
          <cell r="M104">
            <v>33.582263526404844</v>
          </cell>
          <cell r="N104">
            <v>32.507737015267509</v>
          </cell>
          <cell r="O104">
            <v>32.284008245256054</v>
          </cell>
          <cell r="P104">
            <v>33.9526645583544</v>
          </cell>
          <cell r="Q104">
            <v>32.46931781032513</v>
          </cell>
          <cell r="R104">
            <v>4.8357557930642114</v>
          </cell>
          <cell r="S104">
            <v>4.1648568068269247</v>
          </cell>
          <cell r="T104">
            <v>4.331195641941247</v>
          </cell>
          <cell r="U104">
            <v>3.9987487619505142</v>
          </cell>
          <cell r="V104">
            <v>4.6391982234442635</v>
          </cell>
          <cell r="W104">
            <v>4.0728812988640586</v>
          </cell>
          <cell r="X104">
            <v>4.1510951509442835</v>
          </cell>
          <cell r="Y104">
            <v>4.4418235599546696</v>
          </cell>
          <cell r="Z104">
            <v>3.9714812529714005</v>
          </cell>
          <cell r="AA104">
            <v>4.2366984161652237</v>
          </cell>
          <cell r="AB104">
            <v>3.9700845558789317</v>
          </cell>
          <cell r="AC104">
            <v>3.9040436655886817</v>
          </cell>
          <cell r="AD104">
            <v>3.5456109825569277</v>
          </cell>
          <cell r="AE104">
            <v>4.4333097421976442</v>
          </cell>
          <cell r="AF104">
            <v>3.8424925291272838</v>
          </cell>
          <cell r="AG104">
            <v>10</v>
          </cell>
        </row>
        <row r="105">
          <cell r="A105" t="str">
            <v>TR</v>
          </cell>
          <cell r="B105">
            <v>128.16434372000001</v>
          </cell>
          <cell r="C105">
            <v>13.783253375784371</v>
          </cell>
          <cell r="D105">
            <v>13.97787204305282</v>
          </cell>
          <cell r="E105">
            <v>14.261887078179935</v>
          </cell>
          <cell r="F105">
            <v>12.449560193104999</v>
          </cell>
          <cell r="G105">
            <v>14.420498598453912</v>
          </cell>
          <cell r="H105">
            <v>15.146629519004023</v>
          </cell>
          <cell r="I105">
            <v>14.482384585361343</v>
          </cell>
          <cell r="J105">
            <v>13.237820953914703</v>
          </cell>
          <cell r="K105">
            <v>13.295067439602335</v>
          </cell>
          <cell r="L105">
            <v>13.236193165209528</v>
          </cell>
          <cell r="M105">
            <v>12.076697806941812</v>
          </cell>
          <cell r="N105">
            <v>11.524450345749015</v>
          </cell>
          <cell r="O105">
            <v>11.511439769506895</v>
          </cell>
          <cell r="P105">
            <v>13.241188717828972</v>
          </cell>
          <cell r="Q105">
            <v>11.522130315534374</v>
          </cell>
          <cell r="R105">
            <v>9.6874238091095907E-3</v>
          </cell>
          <cell r="S105">
            <v>1.7969818540416742E-3</v>
          </cell>
          <cell r="T105">
            <v>2.1176635050761828E-3</v>
          </cell>
          <cell r="U105">
            <v>2.5106453861355139E-4</v>
          </cell>
          <cell r="V105">
            <v>1.9413774321285478E-3</v>
          </cell>
          <cell r="W105">
            <v>2.5098578072363206E-3</v>
          </cell>
          <cell r="X105">
            <v>2.4839433584322545E-3</v>
          </cell>
          <cell r="Y105">
            <v>1.7358199240205513E-3</v>
          </cell>
          <cell r="Z105">
            <v>6.3486514600669412E-4</v>
          </cell>
          <cell r="AA105">
            <v>2.4192193015828582E-4</v>
          </cell>
          <cell r="AB105">
            <v>1.7628472517407985E-4</v>
          </cell>
          <cell r="AC105">
            <v>1.7557411066915281E-4</v>
          </cell>
          <cell r="AD105">
            <v>1.0877644960361548E-4</v>
          </cell>
          <cell r="AE105">
            <v>1.6968807359889675E-3</v>
          </cell>
          <cell r="AF105">
            <v>1.6365278721069721E-4</v>
          </cell>
          <cell r="AG105">
            <v>10</v>
          </cell>
        </row>
        <row r="106">
          <cell r="A106" t="str">
            <v>UK</v>
          </cell>
          <cell r="B106">
            <v>801.93583455999999</v>
          </cell>
          <cell r="C106">
            <v>16.757510133380034</v>
          </cell>
          <cell r="D106">
            <v>16.865879592998841</v>
          </cell>
          <cell r="E106">
            <v>16.651506449199321</v>
          </cell>
          <cell r="F106">
            <v>17.288879769467826</v>
          </cell>
          <cell r="G106">
            <v>18.437523812306779</v>
          </cell>
          <cell r="H106">
            <v>15.033289645853912</v>
          </cell>
          <cell r="I106">
            <v>16.404330363388183</v>
          </cell>
          <cell r="J106">
            <v>16.613971167892004</v>
          </cell>
          <cell r="K106">
            <v>18.776864890223209</v>
          </cell>
          <cell r="L106">
            <v>16.069972232162126</v>
          </cell>
          <cell r="M106">
            <v>17.014924642076227</v>
          </cell>
          <cell r="N106">
            <v>16.790985333007018</v>
          </cell>
          <cell r="O106">
            <v>17.335783882277326</v>
          </cell>
          <cell r="P106">
            <v>16.601250177427833</v>
          </cell>
          <cell r="Q106">
            <v>16.186862601370265</v>
          </cell>
          <cell r="R106">
            <v>2.8803409917791685</v>
          </cell>
          <cell r="S106">
            <v>3.5528187371290625</v>
          </cell>
          <cell r="T106">
            <v>3.3844531550590329</v>
          </cell>
          <cell r="U106">
            <v>3.0733408371986934</v>
          </cell>
          <cell r="V106">
            <v>2.7954903891878642</v>
          </cell>
          <cell r="W106">
            <v>3.6019890380445987</v>
          </cell>
          <cell r="X106">
            <v>3.6134808300301842</v>
          </cell>
          <cell r="Y106">
            <v>3.3806432406994276</v>
          </cell>
          <cell r="Z106">
            <v>3.6091049202948735</v>
          </cell>
          <cell r="AA106">
            <v>3.131132426651976</v>
          </cell>
          <cell r="AB106">
            <v>2.8286661140048266</v>
          </cell>
          <cell r="AC106">
            <v>2.9481885005196937</v>
          </cell>
          <cell r="AD106">
            <v>2.5705012907588185</v>
          </cell>
          <cell r="AE106">
            <v>3.3979294597276146</v>
          </cell>
          <cell r="AF106">
            <v>2.7628526651523111</v>
          </cell>
          <cell r="AG106">
            <v>11</v>
          </cell>
        </row>
        <row r="107">
          <cell r="A107" t="str">
            <v>US</v>
          </cell>
          <cell r="B107">
            <v>2835.4730706400001</v>
          </cell>
          <cell r="C107">
            <v>30.940964661137304</v>
          </cell>
          <cell r="D107">
            <v>32.714156337962656</v>
          </cell>
          <cell r="E107">
            <v>32.535129742742527</v>
          </cell>
          <cell r="F107">
            <v>32.92196986460911</v>
          </cell>
          <cell r="G107">
            <v>29.84009427180338</v>
          </cell>
          <cell r="H107">
            <v>32.248802193831885</v>
          </cell>
          <cell r="I107">
            <v>33.689236556034146</v>
          </cell>
          <cell r="J107">
            <v>32.962669751526299</v>
          </cell>
          <cell r="K107">
            <v>31.889871303612416</v>
          </cell>
          <cell r="L107">
            <v>32.939509782419343</v>
          </cell>
          <cell r="M107">
            <v>33.306216393286419</v>
          </cell>
          <cell r="N107">
            <v>33.748260689650792</v>
          </cell>
          <cell r="O107">
            <v>31.667407580317221</v>
          </cell>
          <cell r="P107">
            <v>32.768314969362031</v>
          </cell>
          <cell r="Q107">
            <v>33.689244791110681</v>
          </cell>
          <cell r="R107">
            <v>17.088454511491022</v>
          </cell>
          <cell r="S107">
            <v>16.693937917144769</v>
          </cell>
          <cell r="T107">
            <v>16.851435991076094</v>
          </cell>
          <cell r="U107">
            <v>17.20526882396501</v>
          </cell>
          <cell r="V107">
            <v>18.071087111097782</v>
          </cell>
          <cell r="W107">
            <v>17.676811030003634</v>
          </cell>
          <cell r="X107">
            <v>16.887071965175622</v>
          </cell>
          <cell r="Y107">
            <v>15.566416713122514</v>
          </cell>
          <cell r="Z107">
            <v>16.762267454913435</v>
          </cell>
          <cell r="AA107">
            <v>18.449698212064852</v>
          </cell>
          <cell r="AB107">
            <v>17.090127677354516</v>
          </cell>
          <cell r="AC107">
            <v>16.700212356607942</v>
          </cell>
          <cell r="AD107">
            <v>16.140366438684072</v>
          </cell>
          <cell r="AE107">
            <v>15.919898301039604</v>
          </cell>
          <cell r="AF107">
            <v>16.334107969709301</v>
          </cell>
          <cell r="AG107">
            <v>11</v>
          </cell>
        </row>
        <row r="108">
          <cell r="A108" t="str">
            <v>VE</v>
          </cell>
          <cell r="B108">
            <v>70.819023430000001</v>
          </cell>
          <cell r="C108">
            <v>31.218021441600079</v>
          </cell>
          <cell r="D108">
            <v>34.756867685883591</v>
          </cell>
          <cell r="E108">
            <v>34.422701704047952</v>
          </cell>
          <cell r="F108">
            <v>33.101231849408641</v>
          </cell>
          <cell r="G108">
            <v>32.913667705092969</v>
          </cell>
          <cell r="H108">
            <v>34.543210483173077</v>
          </cell>
          <cell r="I108">
            <v>35.227593060152415</v>
          </cell>
          <cell r="J108">
            <v>34.592639325776233</v>
          </cell>
          <cell r="K108">
            <v>34.669666918011877</v>
          </cell>
          <cell r="L108">
            <v>33.53154635937301</v>
          </cell>
          <cell r="M108">
            <v>32.147987303157876</v>
          </cell>
          <cell r="N108">
            <v>32.435996255156894</v>
          </cell>
          <cell r="O108">
            <v>33.640032460989616</v>
          </cell>
          <cell r="P108">
            <v>34.539743496660833</v>
          </cell>
          <cell r="Q108">
            <v>32.53711135285198</v>
          </cell>
          <cell r="R108">
            <v>13.637894657643152</v>
          </cell>
          <cell r="S108">
            <v>12.178303303666439</v>
          </cell>
          <cell r="T108">
            <v>12.647016604484811</v>
          </cell>
          <cell r="U108">
            <v>10.724661514775276</v>
          </cell>
          <cell r="V108">
            <v>13.428259224396456</v>
          </cell>
          <cell r="W108">
            <v>12.786174749465101</v>
          </cell>
          <cell r="X108">
            <v>12.714864397454633</v>
          </cell>
          <cell r="Y108">
            <v>11.994745789742044</v>
          </cell>
          <cell r="Z108">
            <v>11.366667499607814</v>
          </cell>
          <cell r="AA108">
            <v>11.210385820347375</v>
          </cell>
          <cell r="AB108">
            <v>10.990361933550178</v>
          </cell>
          <cell r="AC108">
            <v>9.6733567766821089</v>
          </cell>
          <cell r="AD108">
            <v>9.8768206142935941</v>
          </cell>
          <cell r="AE108">
            <v>11.911028124244933</v>
          </cell>
          <cell r="AF108">
            <v>9.6600878569780004</v>
          </cell>
          <cell r="AG108">
            <v>10</v>
          </cell>
        </row>
        <row r="109">
          <cell r="A109" t="str">
            <v>VN</v>
          </cell>
          <cell r="B109">
            <v>16.543885579999998</v>
          </cell>
          <cell r="C109">
            <v>43.405857262637362</v>
          </cell>
          <cell r="D109">
            <v>38.026000660964435</v>
          </cell>
          <cell r="E109">
            <v>39.290419686005251</v>
          </cell>
          <cell r="F109">
            <v>35.418680184253439</v>
          </cell>
          <cell r="G109">
            <v>43.49432382709508</v>
          </cell>
          <cell r="H109">
            <v>39.459382205121649</v>
          </cell>
          <cell r="I109">
            <v>39.088517389710347</v>
          </cell>
          <cell r="J109">
            <v>38.080821105467386</v>
          </cell>
          <cell r="K109">
            <v>36.049664327865678</v>
          </cell>
          <cell r="L109">
            <v>35.234844112361486</v>
          </cell>
          <cell r="M109">
            <v>35.568963790948025</v>
          </cell>
          <cell r="N109">
            <v>35.609119702704298</v>
          </cell>
          <cell r="O109">
            <v>34.163987638744061</v>
          </cell>
          <cell r="P109">
            <v>37.387611869329611</v>
          </cell>
          <cell r="Q109">
            <v>35.243272226967946</v>
          </cell>
          <cell r="R109">
            <v>12.216489950096769</v>
          </cell>
          <cell r="S109">
            <v>10.839257871608178</v>
          </cell>
          <cell r="T109">
            <v>11.141241574983612</v>
          </cell>
          <cell r="U109">
            <v>10.011429472128105</v>
          </cell>
          <cell r="V109">
            <v>11.719646416522167</v>
          </cell>
          <cell r="W109">
            <v>11.996385699380239</v>
          </cell>
          <cell r="X109">
            <v>11.591392714250507</v>
          </cell>
          <cell r="Y109">
            <v>10.428746153785557</v>
          </cell>
          <cell r="Z109">
            <v>9.7674636591058661</v>
          </cell>
          <cell r="AA109">
            <v>9.8542809975112906</v>
          </cell>
          <cell r="AB109">
            <v>10.287220380847332</v>
          </cell>
          <cell r="AC109">
            <v>10.07941103200703</v>
          </cell>
          <cell r="AD109">
            <v>9.6803804845626154</v>
          </cell>
          <cell r="AE109">
            <v>10.140451572168605</v>
          </cell>
          <cell r="AF109">
            <v>10.006438467871474</v>
          </cell>
          <cell r="AG109">
            <v>11</v>
          </cell>
        </row>
        <row r="110">
          <cell r="A110" t="str">
            <v>WW</v>
          </cell>
          <cell r="B110">
            <v>11294.739456900001</v>
          </cell>
          <cell r="C110">
            <v>25.264437974246238</v>
          </cell>
          <cell r="D110">
            <v>25.453372931977793</v>
          </cell>
          <cell r="E110">
            <v>25.45394602481365</v>
          </cell>
          <cell r="F110">
            <v>25.264548596368357</v>
          </cell>
          <cell r="G110">
            <v>24.773521005462314</v>
          </cell>
          <cell r="H110">
            <v>25.802387254385117</v>
          </cell>
          <cell r="I110">
            <v>25.999950178698633</v>
          </cell>
          <cell r="J110">
            <v>25.010217993093114</v>
          </cell>
          <cell r="K110">
            <v>25.068459201295557</v>
          </cell>
          <cell r="L110">
            <v>26.132415897677756</v>
          </cell>
          <cell r="M110">
            <v>25.975279403560297</v>
          </cell>
          <cell r="N110">
            <v>25.521471800948142</v>
          </cell>
          <cell r="O110">
            <v>22.485618441432106</v>
          </cell>
          <cell r="P110">
            <v>25.00623377250934</v>
          </cell>
          <cell r="Q110">
            <v>18.004025717405909</v>
          </cell>
          <cell r="R110">
            <v>8.6836503565247565</v>
          </cell>
          <cell r="S110">
            <v>9.7192030628858372</v>
          </cell>
          <cell r="T110">
            <v>9.7170469130780397</v>
          </cell>
          <cell r="U110">
            <v>9.2579526068031512</v>
          </cell>
          <cell r="V110">
            <v>9.054628047293626</v>
          </cell>
          <cell r="W110">
            <v>9.6167668199926837</v>
          </cell>
          <cell r="X110">
            <v>9.6193643340825385</v>
          </cell>
          <cell r="Y110">
            <v>9.8472086944417914</v>
          </cell>
          <cell r="Z110">
            <v>9.7762475895668093</v>
          </cell>
          <cell r="AA110">
            <v>10.043700808594423</v>
          </cell>
          <cell r="AB110">
            <v>9.5709571455218931</v>
          </cell>
          <cell r="AC110">
            <v>9.361792450620408</v>
          </cell>
          <cell r="AD110">
            <v>6.7005319958431526</v>
          </cell>
          <cell r="AE110">
            <v>9.7865331540368938</v>
          </cell>
          <cell r="AF110">
            <v>6.5436360710378034</v>
          </cell>
          <cell r="AG110">
            <v>13</v>
          </cell>
        </row>
      </sheetData>
      <sheetData sheetId="9">
        <row r="2">
          <cell r="D2">
            <v>0</v>
          </cell>
        </row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2300.40190854</v>
          </cell>
          <cell r="C64">
            <v>12.00125764278693</v>
          </cell>
          <cell r="D64">
            <v>10.331339651462798</v>
          </cell>
          <cell r="E64">
            <v>10.491383306483081</v>
          </cell>
          <cell r="F64">
            <v>9.086042978035783</v>
          </cell>
          <cell r="G64">
            <v>10.702503792545317</v>
          </cell>
          <cell r="H64">
            <v>10.459686174003927</v>
          </cell>
          <cell r="I64">
            <v>10.540189983189439</v>
          </cell>
          <cell r="J64">
            <v>10.490344982556223</v>
          </cell>
          <cell r="K64">
            <v>9.8400622147546351</v>
          </cell>
          <cell r="L64">
            <v>9.4203456571360817</v>
          </cell>
          <cell r="M64">
            <v>9.002897234436146</v>
          </cell>
          <cell r="N64">
            <v>9.270776311281109</v>
          </cell>
          <cell r="O64">
            <v>8.7810576679163219</v>
          </cell>
          <cell r="P64">
            <v>10.381278699852473</v>
          </cell>
          <cell r="Q64">
            <v>8.3380414112762455</v>
          </cell>
          <cell r="R64">
            <v>25.983532623076339</v>
          </cell>
          <cell r="S64">
            <v>25.823412585630383</v>
          </cell>
          <cell r="T64">
            <v>25.729862193677562</v>
          </cell>
          <cell r="U64">
            <v>27.620873031849371</v>
          </cell>
          <cell r="V64">
            <v>27.03191012876448</v>
          </cell>
          <cell r="W64">
            <v>25.811951536225298</v>
          </cell>
          <cell r="X64">
            <v>26.090536344629029</v>
          </cell>
          <cell r="Y64">
            <v>24.850481641072868</v>
          </cell>
          <cell r="Z64">
            <v>26.505976144914751</v>
          </cell>
          <cell r="AA64">
            <v>26.757196660285775</v>
          </cell>
          <cell r="AB64">
            <v>28.641219044695561</v>
          </cell>
          <cell r="AC64">
            <v>26.922151479724437</v>
          </cell>
          <cell r="AD64">
            <v>27.100018986076435</v>
          </cell>
          <cell r="AE64">
            <v>24.583426335769783</v>
          </cell>
          <cell r="AF64">
            <v>28.222925181418624</v>
          </cell>
          <cell r="AG64">
            <v>11</v>
          </cell>
        </row>
        <row r="65">
          <cell r="A65" t="str">
            <v>AR</v>
          </cell>
          <cell r="B65">
            <v>42.151453889999999</v>
          </cell>
          <cell r="C65">
            <v>13.75605546163667</v>
          </cell>
          <cell r="D65">
            <v>12.946379107683967</v>
          </cell>
          <cell r="E65">
            <v>13.253535539711065</v>
          </cell>
          <cell r="F65">
            <v>12.565307944212734</v>
          </cell>
          <cell r="G65">
            <v>14.733365221500858</v>
          </cell>
          <cell r="H65">
            <v>14.244468941681934</v>
          </cell>
          <cell r="I65">
            <v>11.780981060896314</v>
          </cell>
          <cell r="J65">
            <v>12.662571226097311</v>
          </cell>
          <cell r="K65">
            <v>13.322334471976443</v>
          </cell>
          <cell r="L65">
            <v>11.914331080679661</v>
          </cell>
          <cell r="M65">
            <v>11.579625986183684</v>
          </cell>
          <cell r="N65">
            <v>13.219323811730973</v>
          </cell>
          <cell r="O65">
            <v>14.841894173379295</v>
          </cell>
          <cell r="P65">
            <v>12.740884134894879</v>
          </cell>
          <cell r="Q65">
            <v>13.575536113157401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4238.8695693199998</v>
          </cell>
          <cell r="C66">
            <v>10.253839971880275</v>
          </cell>
          <cell r="D66">
            <v>9.9760508542336943</v>
          </cell>
          <cell r="E66">
            <v>9.9661584972968225</v>
          </cell>
          <cell r="F66">
            <v>9.3539666500730227</v>
          </cell>
          <cell r="G66">
            <v>9.7258430913749692</v>
          </cell>
          <cell r="H66">
            <v>9.7476255497058713</v>
          </cell>
          <cell r="I66">
            <v>9.8249323674277633</v>
          </cell>
          <cell r="J66">
            <v>10.774438612228733</v>
          </cell>
          <cell r="K66">
            <v>9.6695321228850091</v>
          </cell>
          <cell r="L66">
            <v>9.8491327719744177</v>
          </cell>
          <cell r="M66">
            <v>10.102825682896848</v>
          </cell>
          <cell r="N66">
            <v>10.915725066888692</v>
          </cell>
          <cell r="O66">
            <v>4.2998425720074636</v>
          </cell>
          <cell r="P66">
            <v>10.274009619685801</v>
          </cell>
          <cell r="Q66">
            <v>4.3628526667932475</v>
          </cell>
          <cell r="R66">
            <v>8.8172069012907563</v>
          </cell>
          <cell r="S66">
            <v>9.5954553847064741</v>
          </cell>
          <cell r="T66">
            <v>9.611251744086438</v>
          </cell>
          <cell r="U66">
            <v>9.890345325890852</v>
          </cell>
          <cell r="V66">
            <v>9.3082699518341663</v>
          </cell>
          <cell r="W66">
            <v>9.9416578490180552</v>
          </cell>
          <cell r="X66">
            <v>9.643700802256669</v>
          </cell>
          <cell r="Y66">
            <v>9.1906632779648838</v>
          </cell>
          <cell r="Z66">
            <v>9.5788657137016315</v>
          </cell>
          <cell r="AA66">
            <v>10.360622744881598</v>
          </cell>
          <cell r="AB66">
            <v>10.710823062191476</v>
          </cell>
          <cell r="AC66">
            <v>9.2764394406026511</v>
          </cell>
          <cell r="AD66">
            <v>8.8164601253045323</v>
          </cell>
          <cell r="AE66">
            <v>9.6966714953911008</v>
          </cell>
          <cell r="AF66">
            <v>8.5658963974163917</v>
          </cell>
          <cell r="AG66">
            <v>12</v>
          </cell>
        </row>
        <row r="67">
          <cell r="A67" t="str">
            <v>AU</v>
          </cell>
          <cell r="B67">
            <v>111.18062547</v>
          </cell>
          <cell r="C67">
            <v>9.0996777036940752</v>
          </cell>
          <cell r="D67">
            <v>7.5785890521668078</v>
          </cell>
          <cell r="E67">
            <v>7.5855393712941908</v>
          </cell>
          <cell r="F67">
            <v>6.5497611423977284</v>
          </cell>
          <cell r="G67">
            <v>7.6107203960770518</v>
          </cell>
          <cell r="H67">
            <v>7.5414051946778802</v>
          </cell>
          <cell r="I67">
            <v>7.9457814067926442</v>
          </cell>
          <cell r="J67">
            <v>7.4004878346935286</v>
          </cell>
          <cell r="K67">
            <v>7.4411188477048684</v>
          </cell>
          <cell r="L67">
            <v>6.5370581819409077</v>
          </cell>
          <cell r="M67">
            <v>6.7163541908910913</v>
          </cell>
          <cell r="N67">
            <v>6.5894725834967218</v>
          </cell>
          <cell r="O67">
            <v>6.0493642752938417</v>
          </cell>
          <cell r="P67">
            <v>7.5809586316368387</v>
          </cell>
          <cell r="Q67">
            <v>6.0622998137012374</v>
          </cell>
          <cell r="R67">
            <v>21.972858739699912</v>
          </cell>
          <cell r="S67">
            <v>21.538842868321201</v>
          </cell>
          <cell r="T67">
            <v>21.486115810895036</v>
          </cell>
          <cell r="U67">
            <v>21.385937005627095</v>
          </cell>
          <cell r="V67">
            <v>22.078087566212933</v>
          </cell>
          <cell r="W67">
            <v>21.040167720594553</v>
          </cell>
          <cell r="X67">
            <v>21.781415205109031</v>
          </cell>
          <cell r="Y67">
            <v>20.920132366436864</v>
          </cell>
          <cell r="Z67">
            <v>22.377813519265505</v>
          </cell>
          <cell r="AA67">
            <v>21.236589532332108</v>
          </cell>
          <cell r="AB67">
            <v>20.68437802836122</v>
          </cell>
          <cell r="AC67">
            <v>19.954730477660544</v>
          </cell>
          <cell r="AD67">
            <v>23.632109068418764</v>
          </cell>
          <cell r="AE67">
            <v>21.750658887643926</v>
          </cell>
          <cell r="AF67">
            <v>22.983183713452032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54.912607829999999</v>
          </cell>
          <cell r="C71">
            <v>5.9025185307542705</v>
          </cell>
          <cell r="D71">
            <v>0.18569048899603136</v>
          </cell>
          <cell r="E71">
            <v>0.99637892540090711</v>
          </cell>
          <cell r="F71">
            <v>0.11015884647224572</v>
          </cell>
          <cell r="G71">
            <v>1.5383738943576619</v>
          </cell>
          <cell r="H71">
            <v>0.26074914858342985</v>
          </cell>
          <cell r="I71">
            <v>0.18691461551231014</v>
          </cell>
          <cell r="J71">
            <v>0.16332442751970558</v>
          </cell>
          <cell r="K71">
            <v>0.13746678812627192</v>
          </cell>
          <cell r="L71">
            <v>3.6367443832033518E-2</v>
          </cell>
          <cell r="M71">
            <v>0.11983464895671365</v>
          </cell>
          <cell r="N71">
            <v>0.10094028870975542</v>
          </cell>
          <cell r="O71">
            <v>0</v>
          </cell>
          <cell r="P71">
            <v>0.15877773890488062</v>
          </cell>
          <cell r="Q71">
            <v>0.12801138873287016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8</v>
          </cell>
        </row>
        <row r="72">
          <cell r="A72" t="str">
            <v>CA</v>
          </cell>
          <cell r="B72">
            <v>344.57582891999999</v>
          </cell>
          <cell r="C72">
            <v>3.9548503906848125</v>
          </cell>
          <cell r="D72">
            <v>3.7446493419002178</v>
          </cell>
          <cell r="E72">
            <v>3.7915543685029709</v>
          </cell>
          <cell r="F72">
            <v>3.251893648544967</v>
          </cell>
          <cell r="G72">
            <v>3.6292548460618455</v>
          </cell>
          <cell r="H72">
            <v>3.8877185923816144</v>
          </cell>
          <cell r="I72">
            <v>3.9334190615026681</v>
          </cell>
          <cell r="J72">
            <v>3.7339623684221257</v>
          </cell>
          <cell r="K72">
            <v>3.4568021906747139</v>
          </cell>
          <cell r="L72">
            <v>3.5082063360566176</v>
          </cell>
          <cell r="M72">
            <v>3.3275522316960022</v>
          </cell>
          <cell r="N72">
            <v>3.0173397902579779</v>
          </cell>
          <cell r="O72">
            <v>2.8048609114670953</v>
          </cell>
          <cell r="P72">
            <v>3.6451726572870999</v>
          </cell>
          <cell r="Q72">
            <v>2.8529881584144117</v>
          </cell>
          <cell r="R72">
            <v>16.001027412175951</v>
          </cell>
          <cell r="S72">
            <v>16.036829571940018</v>
          </cell>
          <cell r="T72">
            <v>16.002332261619696</v>
          </cell>
          <cell r="U72">
            <v>15.795033607001221</v>
          </cell>
          <cell r="V72">
            <v>16.928622603316096</v>
          </cell>
          <cell r="W72">
            <v>15.857016218532774</v>
          </cell>
          <cell r="X72">
            <v>16.484630646691954</v>
          </cell>
          <cell r="Y72">
            <v>15.097382381101298</v>
          </cell>
          <cell r="Z72">
            <v>16.583917797470228</v>
          </cell>
          <cell r="AA72">
            <v>14.997877963301853</v>
          </cell>
          <cell r="AB72">
            <v>15.621788280311803</v>
          </cell>
          <cell r="AC72">
            <v>15.598260881065535</v>
          </cell>
          <cell r="AD72">
            <v>15.678280120781613</v>
          </cell>
          <cell r="AE72">
            <v>14.569435152686461</v>
          </cell>
          <cell r="AF72">
            <v>15.487751322677706</v>
          </cell>
          <cell r="AG72">
            <v>11</v>
          </cell>
        </row>
        <row r="73">
          <cell r="A73" t="str">
            <v>CL</v>
          </cell>
          <cell r="B73">
            <v>32.669483990000003</v>
          </cell>
          <cell r="C73">
            <v>7.295023764039585</v>
          </cell>
          <cell r="D73">
            <v>6.2040271300899725</v>
          </cell>
          <cell r="E73">
            <v>6.7258571782479377</v>
          </cell>
          <cell r="F73">
            <v>4.7710064820373868</v>
          </cell>
          <cell r="G73">
            <v>7.1098935301478994</v>
          </cell>
          <cell r="H73">
            <v>7.7114093722850345</v>
          </cell>
          <cell r="I73">
            <v>6.6184999761278229</v>
          </cell>
          <cell r="J73">
            <v>5.5412841473325072</v>
          </cell>
          <cell r="K73">
            <v>5.1542340113144007</v>
          </cell>
          <cell r="L73">
            <v>4.4546381699057607</v>
          </cell>
          <cell r="M73">
            <v>4.6746366554120229</v>
          </cell>
          <cell r="N73">
            <v>4.791057891074999</v>
          </cell>
          <cell r="O73">
            <v>4.6453391646629267</v>
          </cell>
          <cell r="P73">
            <v>5.4991574162361783</v>
          </cell>
          <cell r="Q73">
            <v>4.765142911726123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10</v>
          </cell>
        </row>
        <row r="74">
          <cell r="A74" t="str">
            <v>CN</v>
          </cell>
          <cell r="B74">
            <v>887.76354183000001</v>
          </cell>
          <cell r="C74">
            <v>4.4102691272184646</v>
          </cell>
          <cell r="D74">
            <v>5.3219944674240054</v>
          </cell>
          <cell r="E74">
            <v>4.8048823080677598</v>
          </cell>
          <cell r="F74">
            <v>5.5275273788404018</v>
          </cell>
          <cell r="G74">
            <v>3.9511671253437441</v>
          </cell>
          <cell r="H74">
            <v>3.2869814844233667</v>
          </cell>
          <cell r="I74">
            <v>4.8358242068528376</v>
          </cell>
          <cell r="J74">
            <v>9.4022257943283236</v>
          </cell>
          <cell r="K74">
            <v>5.2491419828273482</v>
          </cell>
          <cell r="L74">
            <v>4.0472614243649101</v>
          </cell>
          <cell r="M74">
            <v>5.4990399517419135</v>
          </cell>
          <cell r="N74">
            <v>8.5071179028875878</v>
          </cell>
          <cell r="O74">
            <v>5.1188883409604324</v>
          </cell>
          <cell r="P74">
            <v>9.0194151208083362</v>
          </cell>
          <cell r="Q74">
            <v>8.3597227532117309</v>
          </cell>
          <cell r="R74">
            <v>23.646301809810328</v>
          </cell>
          <cell r="S74">
            <v>24.709772772129295</v>
          </cell>
          <cell r="T74">
            <v>25.006514640493542</v>
          </cell>
          <cell r="U74">
            <v>23.923839452587753</v>
          </cell>
          <cell r="V74">
            <v>22.363308596570821</v>
          </cell>
          <cell r="W74">
            <v>23.865887674507444</v>
          </cell>
          <cell r="X74">
            <v>27.714175429234306</v>
          </cell>
          <cell r="Y74">
            <v>28.130844208004202</v>
          </cell>
          <cell r="Z74">
            <v>21.827260841978557</v>
          </cell>
          <cell r="AA74">
            <v>22.387159958027446</v>
          </cell>
          <cell r="AB74">
            <v>26.755483864564511</v>
          </cell>
          <cell r="AC74">
            <v>25.820950908927404</v>
          </cell>
          <cell r="AD74">
            <v>30.045259270205687</v>
          </cell>
          <cell r="AE74">
            <v>28.965936435791427</v>
          </cell>
          <cell r="AF74">
            <v>26.775384862418672</v>
          </cell>
          <cell r="AG74">
            <v>9</v>
          </cell>
        </row>
        <row r="75">
          <cell r="A75" t="str">
            <v>CO</v>
          </cell>
          <cell r="B75">
            <v>27.687286449999998</v>
          </cell>
          <cell r="C75">
            <v>59.956819566296147</v>
          </cell>
          <cell r="D75">
            <v>56.695975058256387</v>
          </cell>
          <cell r="E75">
            <v>57.562787298972637</v>
          </cell>
          <cell r="F75">
            <v>54.772181717334703</v>
          </cell>
          <cell r="G75">
            <v>59.641200528547522</v>
          </cell>
          <cell r="H75">
            <v>59.169504370039917</v>
          </cell>
          <cell r="I75">
            <v>54.963806658599182</v>
          </cell>
          <cell r="J75">
            <v>56.573066268054461</v>
          </cell>
          <cell r="K75">
            <v>55.939947724284465</v>
          </cell>
          <cell r="L75">
            <v>55.513449014225202</v>
          </cell>
          <cell r="M75">
            <v>54.373815672123385</v>
          </cell>
          <cell r="N75">
            <v>53.700191037848995</v>
          </cell>
          <cell r="O75">
            <v>51.101306804756163</v>
          </cell>
          <cell r="P75">
            <v>56.524337919309872</v>
          </cell>
          <cell r="Q75">
            <v>53.334363157904072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1584.42075518</v>
          </cell>
          <cell r="C79">
            <v>2.4232814813537362</v>
          </cell>
          <cell r="D79">
            <v>2.356671926186551</v>
          </cell>
          <cell r="E79">
            <v>2.3560600439721116</v>
          </cell>
          <cell r="F79">
            <v>2.1445715354594452</v>
          </cell>
          <cell r="G79">
            <v>2.2249359695392807</v>
          </cell>
          <cell r="H79">
            <v>2.3861337132301168</v>
          </cell>
          <cell r="I79">
            <v>2.4993157331919567</v>
          </cell>
          <cell r="J79">
            <v>2.3411255916196074</v>
          </cell>
          <cell r="K79">
            <v>2.211706349270977</v>
          </cell>
          <cell r="L79">
            <v>2.1128505261066448</v>
          </cell>
          <cell r="M79">
            <v>2.104307076940533</v>
          </cell>
          <cell r="N79">
            <v>2.1013498226430065</v>
          </cell>
          <cell r="O79">
            <v>2.2143446521024774</v>
          </cell>
          <cell r="P79">
            <v>2.3080975857750201</v>
          </cell>
          <cell r="Q79">
            <v>2.2808009224117511</v>
          </cell>
          <cell r="R79">
            <v>11.547603749972206</v>
          </cell>
          <cell r="S79">
            <v>12.231797247441559</v>
          </cell>
          <cell r="T79">
            <v>12.111319165136818</v>
          </cell>
          <cell r="U79">
            <v>13.54567609502241</v>
          </cell>
          <cell r="V79">
            <v>12.321344330315382</v>
          </cell>
          <cell r="W79">
            <v>11.634845332200245</v>
          </cell>
          <cell r="X79">
            <v>11.311093393385912</v>
          </cell>
          <cell r="Y79">
            <v>12.813429674259238</v>
          </cell>
          <cell r="Z79">
            <v>13.131226442181601</v>
          </cell>
          <cell r="AA79">
            <v>12.735690615940696</v>
          </cell>
          <cell r="AB79">
            <v>13.339246606541099</v>
          </cell>
          <cell r="AC79">
            <v>14.228142938206497</v>
          </cell>
          <cell r="AD79">
            <v>14.621187360031279</v>
          </cell>
          <cell r="AE79">
            <v>12.886753431959006</v>
          </cell>
          <cell r="AF79">
            <v>15.074295917805584</v>
          </cell>
          <cell r="AG79">
            <v>11</v>
          </cell>
        </row>
        <row r="80">
          <cell r="A80" t="str">
            <v>FI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FR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</row>
        <row r="82">
          <cell r="A82" t="str">
            <v>DE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</row>
        <row r="83">
          <cell r="A83" t="str">
            <v>GR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254.78553127999999</v>
          </cell>
          <cell r="C85">
            <v>64.790937230859498</v>
          </cell>
          <cell r="D85">
            <v>61.725745174739885</v>
          </cell>
          <cell r="E85">
            <v>63.325007305613781</v>
          </cell>
          <cell r="F85">
            <v>59.700128554043339</v>
          </cell>
          <cell r="G85">
            <v>64.08396517551914</v>
          </cell>
          <cell r="H85">
            <v>62.360232749611008</v>
          </cell>
          <cell r="I85">
            <v>63.523504073227201</v>
          </cell>
          <cell r="J85">
            <v>62.47432014444265</v>
          </cell>
          <cell r="K85">
            <v>59.088909091172056</v>
          </cell>
          <cell r="L85">
            <v>59.330233415275067</v>
          </cell>
          <cell r="M85">
            <v>59.332202078453932</v>
          </cell>
          <cell r="N85">
            <v>61.457141240421464</v>
          </cell>
          <cell r="O85">
            <v>0</v>
          </cell>
          <cell r="P85">
            <v>62.944198829650468</v>
          </cell>
          <cell r="Q85">
            <v>60.915281363275668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9</v>
          </cell>
        </row>
        <row r="86">
          <cell r="A86" t="str">
            <v>ID</v>
          </cell>
          <cell r="B86">
            <v>116.60622564000001</v>
          </cell>
          <cell r="C86">
            <v>33.818037744555689</v>
          </cell>
          <cell r="D86">
            <v>38.145167332079332</v>
          </cell>
          <cell r="E86">
            <v>35.530501581460797</v>
          </cell>
          <cell r="F86">
            <v>41.707316507358698</v>
          </cell>
          <cell r="G86">
            <v>34.835807216919818</v>
          </cell>
          <cell r="H86">
            <v>36.504894232194957</v>
          </cell>
          <cell r="I86">
            <v>36.831539409814532</v>
          </cell>
          <cell r="J86">
            <v>38.560236014458503</v>
          </cell>
          <cell r="K86">
            <v>40.401911820869955</v>
          </cell>
          <cell r="L86">
            <v>41.369375408129748</v>
          </cell>
          <cell r="M86">
            <v>43.864349922507678</v>
          </cell>
          <cell r="N86">
            <v>43.260859877580174</v>
          </cell>
          <cell r="O86">
            <v>0</v>
          </cell>
          <cell r="P86">
            <v>35.393767106367505</v>
          </cell>
          <cell r="Q86">
            <v>44.078202345624128</v>
          </cell>
          <cell r="R86">
            <v>0.90247902553084081</v>
          </cell>
          <cell r="S86">
            <v>4.1403377422619059</v>
          </cell>
          <cell r="T86">
            <v>1.9602089635721818</v>
          </cell>
          <cell r="U86">
            <v>6.8027109247897819</v>
          </cell>
          <cell r="V86">
            <v>0.85296125036269155</v>
          </cell>
          <cell r="W86">
            <v>1.5158227726750013</v>
          </cell>
          <cell r="X86">
            <v>3.7138893252681804</v>
          </cell>
          <cell r="Y86">
            <v>4.7686783674841582</v>
          </cell>
          <cell r="Z86">
            <v>6.2438590040301927</v>
          </cell>
          <cell r="AA86">
            <v>6.8804621482884896</v>
          </cell>
          <cell r="AB86">
            <v>7.7262337688909053</v>
          </cell>
          <cell r="AC86">
            <v>7.9665230209062559</v>
          </cell>
          <cell r="AD86">
            <v>0</v>
          </cell>
          <cell r="AE86">
            <v>3.4927636329190528</v>
          </cell>
          <cell r="AF86">
            <v>7.9431589028411258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295.75065000000001</v>
          </cell>
          <cell r="C88">
            <v>0.44935914537362731</v>
          </cell>
          <cell r="D88">
            <v>0.40513858549423309</v>
          </cell>
          <cell r="E88">
            <v>0.40354750036835657</v>
          </cell>
          <cell r="F88">
            <v>0.34880735834570498</v>
          </cell>
          <cell r="G88">
            <v>0.36841230344668302</v>
          </cell>
          <cell r="H88">
            <v>0.36555049625933878</v>
          </cell>
          <cell r="I88">
            <v>0.43266828827961862</v>
          </cell>
          <cell r="J88">
            <v>0.4612878845705542</v>
          </cell>
          <cell r="K88">
            <v>0.37625318741463121</v>
          </cell>
          <cell r="L88">
            <v>0.31405646869862142</v>
          </cell>
          <cell r="M88">
            <v>0.35075958336050084</v>
          </cell>
          <cell r="N88">
            <v>0.36803845900108068</v>
          </cell>
          <cell r="O88">
            <v>0.29788243587926849</v>
          </cell>
          <cell r="P88">
            <v>0.45485142490116032</v>
          </cell>
          <cell r="Q88">
            <v>0.3541039389671532</v>
          </cell>
          <cell r="R88">
            <v>7.9282742320925355</v>
          </cell>
          <cell r="S88">
            <v>8.0262579304559427</v>
          </cell>
          <cell r="T88">
            <v>8.1157893123318576</v>
          </cell>
          <cell r="U88">
            <v>8.6371631386788419</v>
          </cell>
          <cell r="V88">
            <v>8.665419736386669</v>
          </cell>
          <cell r="W88">
            <v>8.1502071371241804</v>
          </cell>
          <cell r="X88">
            <v>7.7084670521735967</v>
          </cell>
          <cell r="Y88">
            <v>7.8714873969423627</v>
          </cell>
          <cell r="Z88">
            <v>8.3160760884136273</v>
          </cell>
          <cell r="AA88">
            <v>8.8174050557396129</v>
          </cell>
          <cell r="AB88">
            <v>8.4535685770308646</v>
          </cell>
          <cell r="AC88">
            <v>8.9687559152811076</v>
          </cell>
          <cell r="AD88">
            <v>9.0748876183871729</v>
          </cell>
          <cell r="AE88">
            <v>7.9706860314811872</v>
          </cell>
          <cell r="AF88">
            <v>8.989835996684068</v>
          </cell>
          <cell r="AG88">
            <v>10</v>
          </cell>
        </row>
        <row r="89">
          <cell r="A89" t="str">
            <v>JP</v>
          </cell>
          <cell r="B89">
            <v>2492.6514342599999</v>
          </cell>
          <cell r="C89">
            <v>3.7675509713089825</v>
          </cell>
          <cell r="D89">
            <v>2.9165827841301328</v>
          </cell>
          <cell r="E89">
            <v>2.9776028543583402</v>
          </cell>
          <cell r="F89">
            <v>2.7466193303201369</v>
          </cell>
          <cell r="G89">
            <v>3.1881844799289349</v>
          </cell>
          <cell r="H89">
            <v>2.9722480308077044</v>
          </cell>
          <cell r="I89">
            <v>2.9157080073821189</v>
          </cell>
          <cell r="J89">
            <v>2.9636349299474531</v>
          </cell>
          <cell r="K89">
            <v>2.8291288008329443</v>
          </cell>
          <cell r="L89">
            <v>2.7337066195297552</v>
          </cell>
          <cell r="M89">
            <v>2.7390980361633157</v>
          </cell>
          <cell r="N89">
            <v>2.8192502561096391</v>
          </cell>
          <cell r="O89">
            <v>2.6061759634130448</v>
          </cell>
          <cell r="P89">
            <v>3.0064619671462762</v>
          </cell>
          <cell r="Q89">
            <v>2.7312161139457993</v>
          </cell>
          <cell r="R89">
            <v>3.9713374253401277</v>
          </cell>
          <cell r="S89">
            <v>4.2144118024743662</v>
          </cell>
          <cell r="T89">
            <v>4.3014899814771708</v>
          </cell>
          <cell r="U89">
            <v>4.3769902432517229</v>
          </cell>
          <cell r="V89">
            <v>4.7261101009422219</v>
          </cell>
          <cell r="W89">
            <v>4.2187194611823804</v>
          </cell>
          <cell r="X89">
            <v>4.3617468873469223</v>
          </cell>
          <cell r="Y89">
            <v>4.0415927809975045</v>
          </cell>
          <cell r="Z89">
            <v>4.2233217949616897</v>
          </cell>
          <cell r="AA89">
            <v>4.203157650313722</v>
          </cell>
          <cell r="AB89">
            <v>4.6747664230222723</v>
          </cell>
          <cell r="AC89">
            <v>4.2867304766079029</v>
          </cell>
          <cell r="AD89">
            <v>4.7622861030808021</v>
          </cell>
          <cell r="AE89">
            <v>4.3071034450454766</v>
          </cell>
          <cell r="AF89">
            <v>4.6187014450700836</v>
          </cell>
          <cell r="AG89">
            <v>11</v>
          </cell>
        </row>
        <row r="90">
          <cell r="A90" t="str">
            <v>MX</v>
          </cell>
          <cell r="B90">
            <v>98.246839019999996</v>
          </cell>
          <cell r="C90">
            <v>50.239123521227789</v>
          </cell>
          <cell r="D90">
            <v>52.966380607325924</v>
          </cell>
          <cell r="E90">
            <v>52.416222175338604</v>
          </cell>
          <cell r="F90">
            <v>51.566888049662417</v>
          </cell>
          <cell r="G90">
            <v>50.052228889162528</v>
          </cell>
          <cell r="H90">
            <v>51.49236588985935</v>
          </cell>
          <cell r="I90">
            <v>54.52754465142273</v>
          </cell>
          <cell r="J90">
            <v>53.106896415250191</v>
          </cell>
          <cell r="K90">
            <v>52.728206922987553</v>
          </cell>
          <cell r="L90">
            <v>50.567076946325727</v>
          </cell>
          <cell r="M90">
            <v>51.859227255314664</v>
          </cell>
          <cell r="N90">
            <v>51.520174298503072</v>
          </cell>
          <cell r="O90">
            <v>50.011897343731974</v>
          </cell>
          <cell r="P90">
            <v>53.245141099906</v>
          </cell>
          <cell r="Q90">
            <v>51.292806608929368</v>
          </cell>
          <cell r="R90">
            <v>0.1662749870897198</v>
          </cell>
          <cell r="S90">
            <v>0.17969990868007471</v>
          </cell>
          <cell r="T90">
            <v>0.14978573932932707</v>
          </cell>
          <cell r="U90">
            <v>0.39720868034384743</v>
          </cell>
          <cell r="V90">
            <v>0.19692046657662421</v>
          </cell>
          <cell r="W90">
            <v>0.16918738583862411</v>
          </cell>
          <cell r="X90">
            <v>0.14046778642646757</v>
          </cell>
          <cell r="Y90">
            <v>0.10585572654883701</v>
          </cell>
          <cell r="Z90">
            <v>0.32082236790799018</v>
          </cell>
          <cell r="AA90">
            <v>0.38526572064557235</v>
          </cell>
          <cell r="AB90">
            <v>0.4842567136218669</v>
          </cell>
          <cell r="AC90">
            <v>0.37773029895040999</v>
          </cell>
          <cell r="AD90">
            <v>0.30790736443040889</v>
          </cell>
          <cell r="AE90">
            <v>0.10144138871161369</v>
          </cell>
          <cell r="AF90">
            <v>0.3672071688550384</v>
          </cell>
          <cell r="AG90">
            <v>10</v>
          </cell>
        </row>
        <row r="91">
          <cell r="A91" t="str">
            <v>NL</v>
          </cell>
          <cell r="B91">
            <v>285.09942882999997</v>
          </cell>
          <cell r="C91">
            <v>2.8377996198237354</v>
          </cell>
          <cell r="D91">
            <v>2.4797699697306688</v>
          </cell>
          <cell r="E91">
            <v>2.6312025524974629</v>
          </cell>
          <cell r="F91">
            <v>1.9804930416079682</v>
          </cell>
          <cell r="G91">
            <v>2.5143998420967022</v>
          </cell>
          <cell r="H91">
            <v>2.8244876757687702</v>
          </cell>
          <cell r="I91">
            <v>2.7449642220286221</v>
          </cell>
          <cell r="J91">
            <v>2.3151380788958229</v>
          </cell>
          <cell r="K91">
            <v>2.0650184836798351</v>
          </cell>
          <cell r="L91">
            <v>1.9774086278587468</v>
          </cell>
          <cell r="M91">
            <v>1.9316664092090132</v>
          </cell>
          <cell r="N91">
            <v>1.9179386304102641</v>
          </cell>
          <cell r="O91">
            <v>0</v>
          </cell>
          <cell r="P91">
            <v>2.3912827837955799</v>
          </cell>
          <cell r="Q91">
            <v>1.870005223931446</v>
          </cell>
          <cell r="R91">
            <v>7.7516084088312551</v>
          </cell>
          <cell r="S91">
            <v>7.9199737799067833</v>
          </cell>
          <cell r="T91">
            <v>8.0050343773428629</v>
          </cell>
          <cell r="U91">
            <v>7.8589338638569348</v>
          </cell>
          <cell r="V91">
            <v>8.7675143156940436</v>
          </cell>
          <cell r="W91">
            <v>7.6686375629358094</v>
          </cell>
          <cell r="X91">
            <v>7.2565209370273456</v>
          </cell>
          <cell r="Y91">
            <v>8.928283371572741</v>
          </cell>
          <cell r="Z91">
            <v>7.8740179660646152</v>
          </cell>
          <cell r="AA91">
            <v>7.7019859933461818</v>
          </cell>
          <cell r="AB91">
            <v>7.7000130956453789</v>
          </cell>
          <cell r="AC91">
            <v>7.5841238501783188</v>
          </cell>
          <cell r="AD91">
            <v>0</v>
          </cell>
          <cell r="AE91">
            <v>8.3250340567921821</v>
          </cell>
          <cell r="AF91">
            <v>7.4652900579823918</v>
          </cell>
          <cell r="AG91">
            <v>9</v>
          </cell>
        </row>
        <row r="92">
          <cell r="A92" t="str">
            <v>NO</v>
          </cell>
          <cell r="B92">
            <v>13.307648390000001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4.1473776638011739E-4</v>
          </cell>
          <cell r="S92">
            <v>0.70585160688935211</v>
          </cell>
          <cell r="T92">
            <v>7.7314455818125929E-3</v>
          </cell>
          <cell r="U92">
            <v>2.0803881067562346</v>
          </cell>
          <cell r="V92">
            <v>1.5541046311717006E-3</v>
          </cell>
          <cell r="W92">
            <v>4.2369984796849442E-3</v>
          </cell>
          <cell r="X92">
            <v>7.3694963314789473E-3</v>
          </cell>
          <cell r="Y92">
            <v>0.41650488266063446</v>
          </cell>
          <cell r="Z92">
            <v>2.3544317348200847</v>
          </cell>
          <cell r="AA92">
            <v>2.500656547257218</v>
          </cell>
          <cell r="AB92">
            <v>2.0836120456959595</v>
          </cell>
          <cell r="AC92">
            <v>1.2558053229772115</v>
          </cell>
          <cell r="AD92">
            <v>0</v>
          </cell>
          <cell r="AE92">
            <v>2.0360234134347455E-2</v>
          </cell>
          <cell r="AF92">
            <v>1.2801986704175194</v>
          </cell>
          <cell r="AG92">
            <v>9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60.971907079999994</v>
          </cell>
          <cell r="C94">
            <v>30.524022174110087</v>
          </cell>
          <cell r="D94">
            <v>28.068782361596423</v>
          </cell>
          <cell r="E94">
            <v>27.877246807098054</v>
          </cell>
          <cell r="F94">
            <v>29.753589033196814</v>
          </cell>
          <cell r="G94">
            <v>28.700665816072295</v>
          </cell>
          <cell r="H94">
            <v>26.528150443171022</v>
          </cell>
          <cell r="I94">
            <v>27.816989274374109</v>
          </cell>
          <cell r="J94">
            <v>28.524167532593665</v>
          </cell>
          <cell r="K94">
            <v>29.428991552881833</v>
          </cell>
          <cell r="L94">
            <v>28.684889045293822</v>
          </cell>
          <cell r="M94">
            <v>28.916400690854942</v>
          </cell>
          <cell r="N94">
            <v>31.680188283157882</v>
          </cell>
          <cell r="O94">
            <v>29.980200997215245</v>
          </cell>
          <cell r="P94">
            <v>28.663656200770969</v>
          </cell>
          <cell r="Q94">
            <v>31.672553600792064</v>
          </cell>
          <cell r="R94">
            <v>0</v>
          </cell>
          <cell r="S94">
            <v>0</v>
          </cell>
          <cell r="T94">
            <v>0</v>
          </cell>
          <cell r="U94">
            <v>0.22708350837398666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0.57655586607439258</v>
          </cell>
          <cell r="AD94">
            <v>5.5608635790865275</v>
          </cell>
          <cell r="AE94">
            <v>0</v>
          </cell>
          <cell r="AF94">
            <v>0.91021500419570267</v>
          </cell>
          <cell r="AG94">
            <v>10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33.249780000000001</v>
          </cell>
          <cell r="C96">
            <v>5.6008973178320129</v>
          </cell>
          <cell r="D96">
            <v>3.4926847636285112</v>
          </cell>
          <cell r="E96">
            <v>4.9488035331967239</v>
          </cell>
          <cell r="F96">
            <v>2.9674893236003745</v>
          </cell>
          <cell r="G96">
            <v>5.0112301452510115</v>
          </cell>
          <cell r="H96">
            <v>4.3253260315537823</v>
          </cell>
          <cell r="I96">
            <v>3.7925161431268588</v>
          </cell>
          <cell r="J96">
            <v>3.3056808046389787</v>
          </cell>
          <cell r="K96">
            <v>2.6641273426612528</v>
          </cell>
          <cell r="L96">
            <v>2.5250296251129085</v>
          </cell>
          <cell r="M96">
            <v>2.5734444820175328</v>
          </cell>
          <cell r="N96">
            <v>0</v>
          </cell>
          <cell r="O96">
            <v>0</v>
          </cell>
          <cell r="P96">
            <v>4.1261608067240552</v>
          </cell>
          <cell r="Q96">
            <v>2.546914553600538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4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40.235278619999995</v>
          </cell>
          <cell r="C99">
            <v>32.597791028865842</v>
          </cell>
          <cell r="D99">
            <v>32.226790132266267</v>
          </cell>
          <cell r="E99">
            <v>32.196034542599307</v>
          </cell>
          <cell r="F99">
            <v>32.530128665305604</v>
          </cell>
          <cell r="G99">
            <v>33.241982592082273</v>
          </cell>
          <cell r="H99">
            <v>32.007233499762137</v>
          </cell>
          <cell r="I99">
            <v>31.005494570564611</v>
          </cell>
          <cell r="J99">
            <v>32.956096197757567</v>
          </cell>
          <cell r="K99">
            <v>33.010459646947538</v>
          </cell>
          <cell r="L99">
            <v>32.638530535137505</v>
          </cell>
          <cell r="M99">
            <v>32.885293043018073</v>
          </cell>
          <cell r="N99">
            <v>29.976178852057416</v>
          </cell>
          <cell r="O99">
            <v>0</v>
          </cell>
          <cell r="P99">
            <v>31.883554668378533</v>
          </cell>
          <cell r="Q99">
            <v>31.68850195523703</v>
          </cell>
          <cell r="R99">
            <v>12.874719126141935</v>
          </cell>
          <cell r="S99">
            <v>14.583306345201594</v>
          </cell>
          <cell r="T99">
            <v>14.62419710597335</v>
          </cell>
          <cell r="U99">
            <v>14.705774723109263</v>
          </cell>
          <cell r="V99">
            <v>13.716148465324284</v>
          </cell>
          <cell r="W99">
            <v>14.98017430514556</v>
          </cell>
          <cell r="X99">
            <v>15.681816561296397</v>
          </cell>
          <cell r="Y99">
            <v>14.159320228362732</v>
          </cell>
          <cell r="Z99">
            <v>13.439143281837488</v>
          </cell>
          <cell r="AA99">
            <v>15.663026942368383</v>
          </cell>
          <cell r="AB99">
            <v>14.425942923762388</v>
          </cell>
          <cell r="AC99">
            <v>16.596148697146234</v>
          </cell>
          <cell r="AD99">
            <v>0</v>
          </cell>
          <cell r="AE99">
            <v>15.040472408889041</v>
          </cell>
          <cell r="AF99">
            <v>15.282584032812959</v>
          </cell>
          <cell r="AG99">
            <v>8</v>
          </cell>
        </row>
        <row r="100">
          <cell r="A100" t="str">
            <v>ZA</v>
          </cell>
          <cell r="B100">
            <v>100.84825285000001</v>
          </cell>
          <cell r="C100">
            <v>14.956251754935366</v>
          </cell>
          <cell r="D100">
            <v>14.995882628223439</v>
          </cell>
          <cell r="E100">
            <v>15.034529563128091</v>
          </cell>
          <cell r="F100">
            <v>14.157616591526544</v>
          </cell>
          <cell r="G100">
            <v>15.509515845775754</v>
          </cell>
          <cell r="H100">
            <v>15.749290185431772</v>
          </cell>
          <cell r="I100">
            <v>14.710272615159441</v>
          </cell>
          <cell r="J100">
            <v>14.319375486502079</v>
          </cell>
          <cell r="K100">
            <v>15.269345617066266</v>
          </cell>
          <cell r="L100">
            <v>14.244205835720514</v>
          </cell>
          <cell r="M100">
            <v>13.739457537346919</v>
          </cell>
          <cell r="N100">
            <v>13.592473831156852</v>
          </cell>
          <cell r="O100">
            <v>13.249944574920564</v>
          </cell>
          <cell r="P100">
            <v>14.394765726632491</v>
          </cell>
          <cell r="Q100">
            <v>13.53102325381931</v>
          </cell>
          <cell r="R100">
            <v>7.1073248580311565</v>
          </cell>
          <cell r="S100">
            <v>8.1036086288529088</v>
          </cell>
          <cell r="T100">
            <v>7.9679312976163956</v>
          </cell>
          <cell r="U100">
            <v>8.3398914799774282</v>
          </cell>
          <cell r="V100">
            <v>7.9307967618618207</v>
          </cell>
          <cell r="W100">
            <v>7.3239820775469591</v>
          </cell>
          <cell r="X100">
            <v>8.330668791628506</v>
          </cell>
          <cell r="Y100">
            <v>8.1757360597154722</v>
          </cell>
          <cell r="Z100">
            <v>8.464973164988173</v>
          </cell>
          <cell r="AA100">
            <v>7.8413188232208952</v>
          </cell>
          <cell r="AB100">
            <v>8.3972872475986868</v>
          </cell>
          <cell r="AC100">
            <v>8.5833606207896445</v>
          </cell>
          <cell r="AD100">
            <v>8.1920453157895388</v>
          </cell>
          <cell r="AE100">
            <v>8.0804022462748737</v>
          </cell>
          <cell r="AF100">
            <v>8.5126928501946093</v>
          </cell>
          <cell r="AG100">
            <v>10</v>
          </cell>
        </row>
        <row r="101">
          <cell r="A101" t="str">
            <v>ES</v>
          </cell>
          <cell r="B101">
            <v>434.71122994000001</v>
          </cell>
          <cell r="C101">
            <v>5.6914708659003521</v>
          </cell>
          <cell r="D101">
            <v>5.4372347393147269</v>
          </cell>
          <cell r="E101">
            <v>5.4609759327452085</v>
          </cell>
          <cell r="F101">
            <v>5.1553085182368212</v>
          </cell>
          <cell r="G101">
            <v>5.2544642328747457</v>
          </cell>
          <cell r="H101">
            <v>5.4040885365137274</v>
          </cell>
          <cell r="I101">
            <v>5.7024958300652457</v>
          </cell>
          <cell r="J101">
            <v>5.4465174029665651</v>
          </cell>
          <cell r="K101">
            <v>5.2086532416275837</v>
          </cell>
          <cell r="L101">
            <v>5.1820849799158308</v>
          </cell>
          <cell r="M101">
            <v>5.2624008772169777</v>
          </cell>
          <cell r="N101">
            <v>5.0510899712429307</v>
          </cell>
          <cell r="O101">
            <v>5.3351385844272414</v>
          </cell>
          <cell r="P101">
            <v>5.5965145181096068</v>
          </cell>
          <cell r="Q101">
            <v>5.2641129686134818</v>
          </cell>
          <cell r="R101">
            <v>1.5342854823212422</v>
          </cell>
          <cell r="S101">
            <v>6.0573981453468404</v>
          </cell>
          <cell r="T101">
            <v>5.4133187973796755</v>
          </cell>
          <cell r="U101">
            <v>6.7971318635821651</v>
          </cell>
          <cell r="V101">
            <v>2.7420030201386121</v>
          </cell>
          <cell r="W101">
            <v>4.7287585032461843</v>
          </cell>
          <cell r="X101">
            <v>5.8304175889994063</v>
          </cell>
          <cell r="Y101">
            <v>6.1313549675235413</v>
          </cell>
          <cell r="Z101">
            <v>7.4785947777477029</v>
          </cell>
          <cell r="AA101">
            <v>6.6959512406655914</v>
          </cell>
          <cell r="AB101">
            <v>6.3783953690851476</v>
          </cell>
          <cell r="AC101">
            <v>7.0156812339861343</v>
          </cell>
          <cell r="AD101">
            <v>6.9810164976191764</v>
          </cell>
          <cell r="AE101">
            <v>6.8131365947208868</v>
          </cell>
          <cell r="AF101">
            <v>7.0355135505721753</v>
          </cell>
          <cell r="AG101">
            <v>11</v>
          </cell>
        </row>
        <row r="102">
          <cell r="A102" t="str">
            <v>SE</v>
          </cell>
          <cell r="B102">
            <v>24.443863799999999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4.3163629896841309</v>
          </cell>
          <cell r="S102">
            <v>4.1518692310828538</v>
          </cell>
          <cell r="T102">
            <v>4.0348503904770743</v>
          </cell>
          <cell r="U102">
            <v>4.1265833338672335</v>
          </cell>
          <cell r="V102">
            <v>3.8704221351128374</v>
          </cell>
          <cell r="W102">
            <v>3.9558991128674164</v>
          </cell>
          <cell r="X102">
            <v>4.1175847498636324</v>
          </cell>
          <cell r="Y102">
            <v>4.2297518102382208</v>
          </cell>
          <cell r="Z102">
            <v>4.3162438341492164</v>
          </cell>
          <cell r="AA102">
            <v>4.255857225533954</v>
          </cell>
          <cell r="AB102">
            <v>4.3569039974651469</v>
          </cell>
          <cell r="AC102">
            <v>3.5806495120073514</v>
          </cell>
          <cell r="AD102">
            <v>0</v>
          </cell>
          <cell r="AE102">
            <v>4.1749015290311613</v>
          </cell>
          <cell r="AF102">
            <v>3.4334626804192721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159.49927152999999</v>
          </cell>
          <cell r="C104">
            <v>28.081319765361982</v>
          </cell>
          <cell r="D104">
            <v>26.449650725875014</v>
          </cell>
          <cell r="E104">
            <v>26.478199422393956</v>
          </cell>
          <cell r="F104">
            <v>25.46017384924501</v>
          </cell>
          <cell r="G104">
            <v>27.196193308504114</v>
          </cell>
          <cell r="H104">
            <v>26.392193598198727</v>
          </cell>
          <cell r="I104">
            <v>26.699599882828263</v>
          </cell>
          <cell r="J104">
            <v>25.613893618655144</v>
          </cell>
          <cell r="K104">
            <v>27.111258234554654</v>
          </cell>
          <cell r="L104">
            <v>25.24539127029556</v>
          </cell>
          <cell r="M104">
            <v>25.33269584199574</v>
          </cell>
          <cell r="N104">
            <v>24.503652404119329</v>
          </cell>
          <cell r="O104">
            <v>24.689181450534157</v>
          </cell>
          <cell r="P104">
            <v>25.959111229853598</v>
          </cell>
          <cell r="Q104">
            <v>24.534665098714253</v>
          </cell>
          <cell r="R104">
            <v>21.361182634522287</v>
          </cell>
          <cell r="S104">
            <v>24.408792665035694</v>
          </cell>
          <cell r="T104">
            <v>24.569885993282885</v>
          </cell>
          <cell r="U104">
            <v>22.764380460895232</v>
          </cell>
          <cell r="V104">
            <v>23.209671971780409</v>
          </cell>
          <cell r="W104">
            <v>25.890298940392658</v>
          </cell>
          <cell r="X104">
            <v>24.226761636123697</v>
          </cell>
          <cell r="Y104">
            <v>24.943926998610337</v>
          </cell>
          <cell r="Z104">
            <v>22.569442962585178</v>
          </cell>
          <cell r="AA104">
            <v>24.512649628690014</v>
          </cell>
          <cell r="AB104">
            <v>22.803692047888148</v>
          </cell>
          <cell r="AC104">
            <v>21.290067272136564</v>
          </cell>
          <cell r="AD104">
            <v>20.664574920803844</v>
          </cell>
          <cell r="AE104">
            <v>24.418572319046771</v>
          </cell>
          <cell r="AF104">
            <v>21.185511294579442</v>
          </cell>
          <cell r="AG104">
            <v>10</v>
          </cell>
        </row>
        <row r="105">
          <cell r="A105" t="str">
            <v>TR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UK</v>
          </cell>
          <cell r="B106">
            <v>497.85815422000002</v>
          </cell>
          <cell r="C106">
            <v>0.80345898514799907</v>
          </cell>
          <cell r="D106">
            <v>0.8584792804480903</v>
          </cell>
          <cell r="E106">
            <v>0.81892684899338608</v>
          </cell>
          <cell r="F106">
            <v>0.72509855848562199</v>
          </cell>
          <cell r="G106">
            <v>0.82168846348968305</v>
          </cell>
          <cell r="H106">
            <v>0.79749157624647671</v>
          </cell>
          <cell r="I106">
            <v>0.84570662984307587</v>
          </cell>
          <cell r="J106">
            <v>0.81395279601134962</v>
          </cell>
          <cell r="K106">
            <v>0.96527639818465349</v>
          </cell>
          <cell r="L106">
            <v>0.68228715879170299</v>
          </cell>
          <cell r="M106">
            <v>0.61451157503169096</v>
          </cell>
          <cell r="N106">
            <v>0.68559871680014539</v>
          </cell>
          <cell r="O106">
            <v>0.73072246357682202</v>
          </cell>
          <cell r="P106">
            <v>0.80640948937200119</v>
          </cell>
          <cell r="Q106">
            <v>0.71600006395892124</v>
          </cell>
          <cell r="R106">
            <v>25.36838473921328</v>
          </cell>
          <cell r="S106">
            <v>24.112214252687146</v>
          </cell>
          <cell r="T106">
            <v>24.238064796265295</v>
          </cell>
          <cell r="U106">
            <v>25.358674607124854</v>
          </cell>
          <cell r="V106">
            <v>26.208563315564248</v>
          </cell>
          <cell r="W106">
            <v>24.127430810692001</v>
          </cell>
          <cell r="X106">
            <v>22.287210004920905</v>
          </cell>
          <cell r="Y106">
            <v>24.469012967285728</v>
          </cell>
          <cell r="Z106">
            <v>25.400189347753745</v>
          </cell>
          <cell r="AA106">
            <v>24.599393975367896</v>
          </cell>
          <cell r="AB106">
            <v>25.894320908075137</v>
          </cell>
          <cell r="AC106">
            <v>25.370300290373244</v>
          </cell>
          <cell r="AD106">
            <v>24.024630014070357</v>
          </cell>
          <cell r="AE106">
            <v>24.356191750913315</v>
          </cell>
          <cell r="AF106">
            <v>25.271852872441926</v>
          </cell>
          <cell r="AG106">
            <v>11</v>
          </cell>
        </row>
        <row r="107">
          <cell r="A107" t="str">
            <v>US</v>
          </cell>
          <cell r="B107">
            <v>1682.0168408</v>
          </cell>
          <cell r="C107">
            <v>10.478846023798091</v>
          </cell>
          <cell r="D107">
            <v>8.5222936722691607</v>
          </cell>
          <cell r="E107">
            <v>8.6592964637484879</v>
          </cell>
          <cell r="F107">
            <v>7.4258966356036158</v>
          </cell>
          <cell r="G107">
            <v>9.1702513823062723</v>
          </cell>
          <cell r="H107">
            <v>8.4595753375856724</v>
          </cell>
          <cell r="I107">
            <v>8.6579480018661119</v>
          </cell>
          <cell r="J107">
            <v>8.6077710971645551</v>
          </cell>
          <cell r="K107">
            <v>8.3637955924732186</v>
          </cell>
          <cell r="L107">
            <v>7.7468094901764362</v>
          </cell>
          <cell r="M107">
            <v>7.1338784847672381</v>
          </cell>
          <cell r="N107">
            <v>7.1389683026318984</v>
          </cell>
          <cell r="O107">
            <v>6.8471246285087286</v>
          </cell>
          <cell r="P107">
            <v>8.7549611935631884</v>
          </cell>
          <cell r="Q107">
            <v>7.15873547603357</v>
          </cell>
          <cell r="R107">
            <v>32.166121651903687</v>
          </cell>
          <cell r="S107">
            <v>32.021480106217496</v>
          </cell>
          <cell r="T107">
            <v>31.875495793599519</v>
          </cell>
          <cell r="U107">
            <v>34.245188963521997</v>
          </cell>
          <cell r="V107">
            <v>33.573458516916887</v>
          </cell>
          <cell r="W107">
            <v>31.730980493054943</v>
          </cell>
          <cell r="X107">
            <v>32.210836301709413</v>
          </cell>
          <cell r="Y107">
            <v>30.991446136274032</v>
          </cell>
          <cell r="Z107">
            <v>33.14118971619704</v>
          </cell>
          <cell r="AA107">
            <v>33.053896367083098</v>
          </cell>
          <cell r="AB107">
            <v>35.99966962944665</v>
          </cell>
          <cell r="AC107">
            <v>34.182323220605383</v>
          </cell>
          <cell r="AD107">
            <v>33.415845990014077</v>
          </cell>
          <cell r="AE107">
            <v>30.666759927194921</v>
          </cell>
          <cell r="AF107">
            <v>33.837222498204646</v>
          </cell>
          <cell r="AG107">
            <v>11</v>
          </cell>
        </row>
        <row r="108">
          <cell r="A108" t="str">
            <v>VE</v>
          </cell>
          <cell r="B108">
            <v>18.141567640000002</v>
          </cell>
          <cell r="C108">
            <v>32.196129761122307</v>
          </cell>
          <cell r="D108">
            <v>33.577656963717608</v>
          </cell>
          <cell r="E108">
            <v>34.369510312663152</v>
          </cell>
          <cell r="F108">
            <v>27.86337318436879</v>
          </cell>
          <cell r="G108">
            <v>32.184414240984445</v>
          </cell>
          <cell r="H108">
            <v>37.158142247098468</v>
          </cell>
          <cell r="I108">
            <v>34.798391190594003</v>
          </cell>
          <cell r="J108">
            <v>33.078605415656874</v>
          </cell>
          <cell r="K108">
            <v>30.178096098461026</v>
          </cell>
          <cell r="L108">
            <v>27.29766244383401</v>
          </cell>
          <cell r="M108">
            <v>28.45258092793901</v>
          </cell>
          <cell r="N108">
            <v>26.394561672924262</v>
          </cell>
          <cell r="O108">
            <v>26.459883912207371</v>
          </cell>
          <cell r="P108">
            <v>32.704047827910031</v>
          </cell>
          <cell r="Q108">
            <v>26.368609909862922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10</v>
          </cell>
        </row>
        <row r="109">
          <cell r="A109" t="str">
            <v>VN</v>
          </cell>
          <cell r="B109">
            <v>14.327500760000001</v>
          </cell>
          <cell r="C109">
            <v>42.34805221047565</v>
          </cell>
          <cell r="D109">
            <v>37.412580531595793</v>
          </cell>
          <cell r="E109">
            <v>38.477825852950154</v>
          </cell>
          <cell r="F109">
            <v>33.823603097301707</v>
          </cell>
          <cell r="G109">
            <v>41.35561087837177</v>
          </cell>
          <cell r="H109">
            <v>39.786820880945044</v>
          </cell>
          <cell r="I109">
            <v>40.196187044795536</v>
          </cell>
          <cell r="J109">
            <v>36.991435804708907</v>
          </cell>
          <cell r="K109">
            <v>34.052546918422003</v>
          </cell>
          <cell r="L109">
            <v>37.279116991499151</v>
          </cell>
          <cell r="M109">
            <v>33.346609978744773</v>
          </cell>
          <cell r="N109">
            <v>31.701004115917168</v>
          </cell>
          <cell r="O109">
            <v>30.446871925174694</v>
          </cell>
          <cell r="P109">
            <v>34.973129711957277</v>
          </cell>
          <cell r="Q109">
            <v>31.339267909402452</v>
          </cell>
          <cell r="R109">
            <v>0.12378781263934467</v>
          </cell>
          <cell r="S109">
            <v>4.0282546807556407</v>
          </cell>
          <cell r="T109">
            <v>1.7913570144620798</v>
          </cell>
          <cell r="U109">
            <v>12.404662106770198</v>
          </cell>
          <cell r="V109">
            <v>0.11484699891161089</v>
          </cell>
          <cell r="W109">
            <v>5.9848627714717044E-2</v>
          </cell>
          <cell r="X109">
            <v>2.7124040720606861E-2</v>
          </cell>
          <cell r="Y109">
            <v>2.3185001300180583</v>
          </cell>
          <cell r="Z109">
            <v>11.109570205034885</v>
          </cell>
          <cell r="AA109">
            <v>10.56219338125484</v>
          </cell>
          <cell r="AB109">
            <v>14.068953449792037</v>
          </cell>
          <cell r="AC109">
            <v>12.808582486008749</v>
          </cell>
          <cell r="AD109">
            <v>12.271158782227056</v>
          </cell>
          <cell r="AE109">
            <v>6.2501107593043477</v>
          </cell>
          <cell r="AF109">
            <v>12.814328448164536</v>
          </cell>
          <cell r="AG109">
            <v>11</v>
          </cell>
        </row>
        <row r="110">
          <cell r="A110" t="str">
            <v>WW</v>
          </cell>
          <cell r="B110">
            <v>8123.6922330400002</v>
          </cell>
          <cell r="C110">
            <v>9.1894957002597053</v>
          </cell>
          <cell r="D110">
            <v>8.5905976926558907</v>
          </cell>
          <cell r="E110">
            <v>8.6114106377376327</v>
          </cell>
          <cell r="F110">
            <v>7.8629713049667131</v>
          </cell>
          <cell r="G110">
            <v>8.526938327936179</v>
          </cell>
          <cell r="H110">
            <v>8.4893015091133144</v>
          </cell>
          <cell r="I110">
            <v>8.6111861495053184</v>
          </cell>
          <cell r="J110">
            <v>9.0357239393164122</v>
          </cell>
          <cell r="K110">
            <v>8.2850466593684597</v>
          </cell>
          <cell r="L110">
            <v>8.1957091131838578</v>
          </cell>
          <cell r="M110">
            <v>8.2209756570810431</v>
          </cell>
          <cell r="N110">
            <v>8.7713745608981188</v>
          </cell>
          <cell r="O110">
            <v>5.0961449676411563</v>
          </cell>
          <cell r="P110">
            <v>8.6774041576347631</v>
          </cell>
          <cell r="Q110">
            <v>5.1636270432907532</v>
          </cell>
          <cell r="R110">
            <v>14.154444063362092</v>
          </cell>
          <cell r="S110">
            <v>14.704942215455763</v>
          </cell>
          <cell r="T110">
            <v>14.675445988942338</v>
          </cell>
          <cell r="U110">
            <v>15.79706289787614</v>
          </cell>
          <cell r="V110">
            <v>14.579899907570844</v>
          </cell>
          <cell r="W110">
            <v>14.849850927043637</v>
          </cell>
          <cell r="X110">
            <v>14.730372255360354</v>
          </cell>
          <cell r="Y110">
            <v>14.545200219287505</v>
          </cell>
          <cell r="Z110">
            <v>14.6863183656251</v>
          </cell>
          <cell r="AA110">
            <v>15.501562937823238</v>
          </cell>
          <cell r="AB110">
            <v>16.346531604968835</v>
          </cell>
          <cell r="AC110">
            <v>15.492530356794118</v>
          </cell>
          <cell r="AD110">
            <v>13.950025362561563</v>
          </cell>
          <cell r="AE110">
            <v>14.597129514778192</v>
          </cell>
          <cell r="AF110">
            <v>16.856520613334993</v>
          </cell>
          <cell r="AG110">
            <v>12</v>
          </cell>
        </row>
      </sheetData>
      <sheetData sheetId="10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1791.10052034</v>
          </cell>
          <cell r="C64">
            <v>15.77773155757729</v>
          </cell>
          <cell r="D64">
            <v>13.875425893618942</v>
          </cell>
          <cell r="E64">
            <v>14.04558132926077</v>
          </cell>
          <cell r="F64">
            <v>15.274924799069044</v>
          </cell>
          <cell r="G64">
            <v>15.250274313119364</v>
          </cell>
          <cell r="H64">
            <v>13.235128977462571</v>
          </cell>
          <cell r="I64">
            <v>13.867171513513773</v>
          </cell>
          <cell r="J64">
            <v>14.741881395484999</v>
          </cell>
          <cell r="K64">
            <v>13.751143912035641</v>
          </cell>
          <cell r="L64">
            <v>14.331978765212275</v>
          </cell>
          <cell r="M64">
            <v>15.514593232207563</v>
          </cell>
          <cell r="N64">
            <v>16.121481432720998</v>
          </cell>
          <cell r="O64">
            <v>17.688156904752098</v>
          </cell>
          <cell r="P64">
            <v>15.126535681434369</v>
          </cell>
          <cell r="Q64">
            <v>17.466148053116466</v>
          </cell>
          <cell r="R64">
            <v>0.52889695806302817</v>
          </cell>
          <cell r="S64">
            <v>3.7645635331064771</v>
          </cell>
          <cell r="T64">
            <v>3.3898055760883774</v>
          </cell>
          <cell r="U64">
            <v>3.8694978618636613</v>
          </cell>
          <cell r="V64">
            <v>1.3084319993893438</v>
          </cell>
          <cell r="W64">
            <v>3.4991510562063781</v>
          </cell>
          <cell r="X64">
            <v>3.762470260713898</v>
          </cell>
          <cell r="Y64">
            <v>3.7268142598706788</v>
          </cell>
          <cell r="Z64">
            <v>4.0542340859118262</v>
          </cell>
          <cell r="AA64">
            <v>3.5645978374554264</v>
          </cell>
          <cell r="AB64">
            <v>3.9076103446279813</v>
          </cell>
          <cell r="AC64">
            <v>3.809407874298973</v>
          </cell>
          <cell r="AD64">
            <v>3.6511228162777165</v>
          </cell>
          <cell r="AE64">
            <v>3.8651871901153565</v>
          </cell>
          <cell r="AF64">
            <v>3.9614106230851056</v>
          </cell>
          <cell r="AG64">
            <v>11</v>
          </cell>
        </row>
        <row r="65">
          <cell r="A65" t="str">
            <v>AR</v>
          </cell>
          <cell r="B65">
            <v>39.544069450000002</v>
          </cell>
          <cell r="C65">
            <v>4.6869802575857582</v>
          </cell>
          <cell r="D65">
            <v>4.5331262941123525</v>
          </cell>
          <cell r="E65">
            <v>4.3344382187402459</v>
          </cell>
          <cell r="F65">
            <v>4.3148792356077141</v>
          </cell>
          <cell r="G65">
            <v>4.1487715804400525</v>
          </cell>
          <cell r="H65">
            <v>4.9525705463259992</v>
          </cell>
          <cell r="I65">
            <v>4.0241249436638995</v>
          </cell>
          <cell r="J65">
            <v>3.9467125703324832</v>
          </cell>
          <cell r="K65">
            <v>4.9331294166775148</v>
          </cell>
          <cell r="L65">
            <v>4.7285861420573259</v>
          </cell>
          <cell r="M65">
            <v>3.7620334681774725</v>
          </cell>
          <cell r="N65">
            <v>3.9133885782345903</v>
          </cell>
          <cell r="O65">
            <v>4.3629851762911374</v>
          </cell>
          <cell r="P65">
            <v>4.1344377224435389</v>
          </cell>
          <cell r="Q65">
            <v>4.0200588919622842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686.99688729000002</v>
          </cell>
          <cell r="C66">
            <v>32.343371881244465</v>
          </cell>
          <cell r="D66">
            <v>30.702303297476707</v>
          </cell>
          <cell r="E66">
            <v>30.867768928597012</v>
          </cell>
          <cell r="F66">
            <v>29.323222845089724</v>
          </cell>
          <cell r="G66">
            <v>34.60322946096754</v>
          </cell>
          <cell r="H66">
            <v>32.320962377260685</v>
          </cell>
          <cell r="I66">
            <v>28.363309931648168</v>
          </cell>
          <cell r="J66">
            <v>29.339650931369338</v>
          </cell>
          <cell r="K66">
            <v>31.996794021733553</v>
          </cell>
          <cell r="L66">
            <v>30.617582933497989</v>
          </cell>
          <cell r="M66">
            <v>28.326643212124491</v>
          </cell>
          <cell r="N66">
            <v>28.054051553436427</v>
          </cell>
          <cell r="O66">
            <v>24.973421055962906</v>
          </cell>
          <cell r="P66">
            <v>31.964132937583528</v>
          </cell>
          <cell r="Q66">
            <v>26.606896283839809</v>
          </cell>
          <cell r="R66">
            <v>0.15345275722322713</v>
          </cell>
          <cell r="S66">
            <v>0.1967882453344092</v>
          </cell>
          <cell r="T66">
            <v>0.1982391014917938</v>
          </cell>
          <cell r="U66">
            <v>0.14542778999027936</v>
          </cell>
          <cell r="V66">
            <v>0.16031469578254331</v>
          </cell>
          <cell r="W66">
            <v>0.17516151853521589</v>
          </cell>
          <cell r="X66">
            <v>0.21779561958884361</v>
          </cell>
          <cell r="Y66">
            <v>0.23279544496286247</v>
          </cell>
          <cell r="Z66">
            <v>0.1749336312289077</v>
          </cell>
          <cell r="AA66">
            <v>0.15734806014588057</v>
          </cell>
          <cell r="AB66">
            <v>0.17221473341649629</v>
          </cell>
          <cell r="AC66">
            <v>0.14490431732233744</v>
          </cell>
          <cell r="AD66">
            <v>3.7777313222771953E-4</v>
          </cell>
          <cell r="AE66">
            <v>0.20605269501007506</v>
          </cell>
          <cell r="AF66">
            <v>3.7107364856243306E-4</v>
          </cell>
          <cell r="AG66">
            <v>12</v>
          </cell>
        </row>
        <row r="67">
          <cell r="A67" t="str">
            <v>AU</v>
          </cell>
          <cell r="B67">
            <v>28.7790988</v>
          </cell>
          <cell r="C67">
            <v>31.271445434660333</v>
          </cell>
          <cell r="D67">
            <v>28.717384854316563</v>
          </cell>
          <cell r="E67">
            <v>29.114661284236941</v>
          </cell>
          <cell r="F67">
            <v>31.228754419550071</v>
          </cell>
          <cell r="G67">
            <v>29.971874627407203</v>
          </cell>
          <cell r="H67">
            <v>29.534182713725503</v>
          </cell>
          <cell r="I67">
            <v>29.006740270369185</v>
          </cell>
          <cell r="J67">
            <v>30.616162834786515</v>
          </cell>
          <cell r="K67">
            <v>26.291149769578283</v>
          </cell>
          <cell r="L67">
            <v>28.41217048743281</v>
          </cell>
          <cell r="M67">
            <v>32.759711905960224</v>
          </cell>
          <cell r="N67">
            <v>32.964845472841219</v>
          </cell>
          <cell r="O67">
            <v>32.484638823833073</v>
          </cell>
          <cell r="P67">
            <v>27.929868010748926</v>
          </cell>
          <cell r="Q67">
            <v>32.113465663889485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18.963040729999999</v>
          </cell>
          <cell r="C69">
            <v>19.099146881387778</v>
          </cell>
          <cell r="D69">
            <v>17.347270603051644</v>
          </cell>
          <cell r="E69">
            <v>17.717228035736124</v>
          </cell>
          <cell r="F69">
            <v>17.988304006457327</v>
          </cell>
          <cell r="G69">
            <v>18.01808412108813</v>
          </cell>
          <cell r="H69">
            <v>19.767398491815317</v>
          </cell>
          <cell r="I69">
            <v>16.410363402749923</v>
          </cell>
          <cell r="J69">
            <v>16.533397243478081</v>
          </cell>
          <cell r="K69">
            <v>16.989174373525962</v>
          </cell>
          <cell r="L69">
            <v>17.617451774699553</v>
          </cell>
          <cell r="M69">
            <v>17.448575421866302</v>
          </cell>
          <cell r="N69">
            <v>19.814752297058526</v>
          </cell>
          <cell r="O69">
            <v>0</v>
          </cell>
          <cell r="P69">
            <v>16.228915711140711</v>
          </cell>
          <cell r="Q69">
            <v>19.783184522866541</v>
          </cell>
          <cell r="R69">
            <v>1.1028567847635591E-2</v>
          </cell>
          <cell r="S69">
            <v>4.5689929813276312E-3</v>
          </cell>
          <cell r="T69">
            <v>7.3169788403424771E-3</v>
          </cell>
          <cell r="U69">
            <v>2.7929619221536337E-4</v>
          </cell>
          <cell r="V69">
            <v>6.4378587730387201E-3</v>
          </cell>
          <cell r="W69">
            <v>1.9578855124808264E-2</v>
          </cell>
          <cell r="X69">
            <v>0</v>
          </cell>
          <cell r="Y69">
            <v>0</v>
          </cell>
          <cell r="Z69">
            <v>0</v>
          </cell>
          <cell r="AA69">
            <v>4.7013239049153034E-4</v>
          </cell>
          <cell r="AB69">
            <v>0</v>
          </cell>
          <cell r="AC69">
            <v>0</v>
          </cell>
          <cell r="AD69">
            <v>0</v>
          </cell>
          <cell r="AE69">
            <v>1.4086377667859313E-3</v>
          </cell>
          <cell r="AF69">
            <v>0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97.438254830000005</v>
          </cell>
          <cell r="C71">
            <v>19.782922904198085</v>
          </cell>
          <cell r="D71">
            <v>19.535839977030506</v>
          </cell>
          <cell r="E71">
            <v>20.00411756272424</v>
          </cell>
          <cell r="F71">
            <v>17.104180186033695</v>
          </cell>
          <cell r="G71">
            <v>19.932415688435853</v>
          </cell>
          <cell r="H71">
            <v>21.580861035954879</v>
          </cell>
          <cell r="I71">
            <v>19.536132980826871</v>
          </cell>
          <cell r="J71">
            <v>18.974767318075759</v>
          </cell>
          <cell r="K71">
            <v>18.213842405159983</v>
          </cell>
          <cell r="L71">
            <v>17.978370031510305</v>
          </cell>
          <cell r="M71">
            <v>16.299743372889044</v>
          </cell>
          <cell r="N71">
            <v>16.308515739091543</v>
          </cell>
          <cell r="O71">
            <v>15.816009463567109</v>
          </cell>
          <cell r="P71">
            <v>19.095921684797656</v>
          </cell>
          <cell r="Q71">
            <v>16.224205467880186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146.83782496000001</v>
          </cell>
          <cell r="C72">
            <v>11.778117087476421</v>
          </cell>
          <cell r="D72">
            <v>11.857218672874573</v>
          </cell>
          <cell r="E72">
            <v>11.584421119251804</v>
          </cell>
          <cell r="F72">
            <v>14.127579362364994</v>
          </cell>
          <cell r="G72">
            <v>11.250213818185891</v>
          </cell>
          <cell r="H72">
            <v>11.703266397523693</v>
          </cell>
          <cell r="I72">
            <v>11.136885619373418</v>
          </cell>
          <cell r="J72">
            <v>11.770110953396234</v>
          </cell>
          <cell r="K72">
            <v>12.718728969637439</v>
          </cell>
          <cell r="L72">
            <v>13.570288742321962</v>
          </cell>
          <cell r="M72">
            <v>15.009217811515697</v>
          </cell>
          <cell r="N72">
            <v>15.184004640880838</v>
          </cell>
          <cell r="O72">
            <v>14.946926370113387</v>
          </cell>
          <cell r="P72">
            <v>14.228726018371566</v>
          </cell>
          <cell r="Q72">
            <v>15.015015929182979</v>
          </cell>
          <cell r="R72">
            <v>0.95250658738716376</v>
          </cell>
          <cell r="S72">
            <v>5.2900572874298728</v>
          </cell>
          <cell r="T72">
            <v>4.4854923360287611</v>
          </cell>
          <cell r="U72">
            <v>5.7092260349365924</v>
          </cell>
          <cell r="V72">
            <v>2.0585891848103675</v>
          </cell>
          <cell r="W72">
            <v>2.8174011806138752</v>
          </cell>
          <cell r="X72">
            <v>6.0648581335911302</v>
          </cell>
          <cell r="Y72">
            <v>6.0228166845832449</v>
          </cell>
          <cell r="Z72">
            <v>6.2935896629356129</v>
          </cell>
          <cell r="AA72">
            <v>5.2522685291809399</v>
          </cell>
          <cell r="AB72">
            <v>5.6441985010870175</v>
          </cell>
          <cell r="AC72">
            <v>5.9461302170903103</v>
          </cell>
          <cell r="AD72">
            <v>4.9263853039566268</v>
          </cell>
          <cell r="AE72">
            <v>5.663859942726547</v>
          </cell>
          <cell r="AF72">
            <v>5.3331036750938923</v>
          </cell>
          <cell r="AG72">
            <v>11</v>
          </cell>
        </row>
        <row r="73">
          <cell r="A73" t="str">
            <v>CL</v>
          </cell>
          <cell r="B73">
            <v>30.419723999999999</v>
          </cell>
          <cell r="C73">
            <v>3.6454589666400237</v>
          </cell>
          <cell r="D73">
            <v>4.1457161807253753</v>
          </cell>
          <cell r="E73">
            <v>3.9657586960243583</v>
          </cell>
          <cell r="F73">
            <v>3.7257142164422357</v>
          </cell>
          <cell r="G73">
            <v>3.9315961358110738</v>
          </cell>
          <cell r="H73">
            <v>4.5473587773127955</v>
          </cell>
          <cell r="I73">
            <v>3.3634489743088629</v>
          </cell>
          <cell r="J73">
            <v>3.7622878559846167</v>
          </cell>
          <cell r="K73">
            <v>4.6086969641126609</v>
          </cell>
          <cell r="L73">
            <v>3.6994875669006508</v>
          </cell>
          <cell r="M73">
            <v>3.65327721866865</v>
          </cell>
          <cell r="N73">
            <v>2.8699458554701112</v>
          </cell>
          <cell r="O73">
            <v>2.8411087052772794</v>
          </cell>
          <cell r="P73">
            <v>3.8323601926445563</v>
          </cell>
          <cell r="Q73">
            <v>2.8645240305274768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10</v>
          </cell>
        </row>
        <row r="74">
          <cell r="A74" t="str">
            <v>CN</v>
          </cell>
          <cell r="B74">
            <v>158.56300737000001</v>
          </cell>
          <cell r="C74">
            <v>6.3949074149401026</v>
          </cell>
          <cell r="D74">
            <v>5.2589634923748863</v>
          </cell>
          <cell r="E74">
            <v>5.4862021343750369</v>
          </cell>
          <cell r="F74">
            <v>4.4001425450061005</v>
          </cell>
          <cell r="G74">
            <v>6.8553335406689895</v>
          </cell>
          <cell r="H74">
            <v>7.4740809843867577</v>
          </cell>
          <cell r="I74">
            <v>4.1374381019291748</v>
          </cell>
          <cell r="J74">
            <v>2.9660545925873145</v>
          </cell>
          <cell r="K74">
            <v>5.709986754566752</v>
          </cell>
          <cell r="L74">
            <v>5.8529793617471686</v>
          </cell>
          <cell r="M74">
            <v>3.0606120137955712</v>
          </cell>
          <cell r="N74">
            <v>2.1023543119894317</v>
          </cell>
          <cell r="O74">
            <v>3.6650142678712969</v>
          </cell>
          <cell r="P74">
            <v>3.2213158229786503</v>
          </cell>
          <cell r="Q74">
            <v>2.2642746264760838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10</v>
          </cell>
        </row>
        <row r="75">
          <cell r="A75" t="str">
            <v>CO</v>
          </cell>
          <cell r="B75">
            <v>24.871962640000003</v>
          </cell>
          <cell r="C75">
            <v>23.445954270288023</v>
          </cell>
          <cell r="D75">
            <v>22.942324305453361</v>
          </cell>
          <cell r="E75">
            <v>22.795398152309861</v>
          </cell>
          <cell r="F75">
            <v>21.652771377716192</v>
          </cell>
          <cell r="G75">
            <v>21.602886159691245</v>
          </cell>
          <cell r="H75">
            <v>22.26350905508848</v>
          </cell>
          <cell r="I75">
            <v>23.101581387003264</v>
          </cell>
          <cell r="J75">
            <v>23.993941402370659</v>
          </cell>
          <cell r="K75">
            <v>22.401300884199813</v>
          </cell>
          <cell r="L75">
            <v>21.763560236988429</v>
          </cell>
          <cell r="M75">
            <v>22.009765290676757</v>
          </cell>
          <cell r="N75">
            <v>20.822263679319583</v>
          </cell>
          <cell r="O75">
            <v>20.291503409714629</v>
          </cell>
          <cell r="P75">
            <v>23.929604032874394</v>
          </cell>
          <cell r="Q75">
            <v>20.730195630961873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10</v>
          </cell>
        </row>
        <row r="76">
          <cell r="A76" t="str">
            <v>CZ</v>
          </cell>
          <cell r="B76">
            <v>11.915839999999999</v>
          </cell>
          <cell r="C76">
            <v>0</v>
          </cell>
          <cell r="D76">
            <v>19.185554690227459</v>
          </cell>
          <cell r="E76" t="str">
            <v xml:space="preserve">  n/a</v>
          </cell>
          <cell r="F76">
            <v>17.171262823582278</v>
          </cell>
          <cell r="G76">
            <v>0</v>
          </cell>
          <cell r="H76">
            <v>0</v>
          </cell>
          <cell r="I76">
            <v>0</v>
          </cell>
          <cell r="J76">
            <v>17.122607928184706</v>
          </cell>
          <cell r="K76">
            <v>20.677364571256035</v>
          </cell>
          <cell r="L76">
            <v>14.231425421771151</v>
          </cell>
          <cell r="M76">
            <v>12.874137910156852</v>
          </cell>
          <cell r="N76">
            <v>0</v>
          </cell>
          <cell r="O76">
            <v>0</v>
          </cell>
          <cell r="P76" t="str">
            <v xml:space="preserve">      n/a</v>
          </cell>
          <cell r="Q76">
            <v>13.631349147044352</v>
          </cell>
          <cell r="R76">
            <v>0</v>
          </cell>
          <cell r="S76">
            <v>2.624405832908129</v>
          </cell>
          <cell r="T76" t="str">
            <v xml:space="preserve">  n/a</v>
          </cell>
          <cell r="U76">
            <v>2.4869118288042049</v>
          </cell>
          <cell r="V76">
            <v>0</v>
          </cell>
          <cell r="W76">
            <v>0</v>
          </cell>
          <cell r="X76">
            <v>0</v>
          </cell>
          <cell r="Y76">
            <v>1.7645830529501176</v>
          </cell>
          <cell r="Z76">
            <v>3.2461824791482288</v>
          </cell>
          <cell r="AA76">
            <v>2.2489342907699204</v>
          </cell>
          <cell r="AB76">
            <v>1.8320153694978536</v>
          </cell>
          <cell r="AC76">
            <v>0</v>
          </cell>
          <cell r="AD76">
            <v>0</v>
          </cell>
          <cell r="AE76" t="str">
            <v xml:space="preserve">   n/a</v>
          </cell>
          <cell r="AF76">
            <v>2.0646083644248234</v>
          </cell>
          <cell r="AG76">
            <v>4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1666.64867598</v>
          </cell>
          <cell r="C79">
            <v>11.47165356146588</v>
          </cell>
          <cell r="D79">
            <v>10.825204949322206</v>
          </cell>
          <cell r="E79">
            <v>10.82202663139693</v>
          </cell>
          <cell r="F79">
            <v>12.551724041891454</v>
          </cell>
          <cell r="G79">
            <v>11.066401365794389</v>
          </cell>
          <cell r="H79">
            <v>10.724710871965495</v>
          </cell>
          <cell r="I79">
            <v>10.55793394146859</v>
          </cell>
          <cell r="J79">
            <v>10.927880196590538</v>
          </cell>
          <cell r="K79">
            <v>11.133111392363091</v>
          </cell>
          <cell r="L79">
            <v>11.693234875500549</v>
          </cell>
          <cell r="M79">
            <v>13.71518657252305</v>
          </cell>
          <cell r="N79">
            <v>12.531827625858503</v>
          </cell>
          <cell r="O79">
            <v>11.333525424051269</v>
          </cell>
          <cell r="P79">
            <v>11.131952399157889</v>
          </cell>
          <cell r="Q79">
            <v>11.220658805529533</v>
          </cell>
          <cell r="R79">
            <v>0.99567741023879397</v>
          </cell>
          <cell r="S79">
            <v>0.75809161895326871</v>
          </cell>
          <cell r="T79">
            <v>0.75768957308207752</v>
          </cell>
          <cell r="U79">
            <v>0.70858014057671503</v>
          </cell>
          <cell r="V79">
            <v>1.2364723162609079</v>
          </cell>
          <cell r="W79">
            <v>0.70131886910628161</v>
          </cell>
          <cell r="X79">
            <v>0.58507191740111786</v>
          </cell>
          <cell r="Y79">
            <v>0.64162856265491852</v>
          </cell>
          <cell r="Z79">
            <v>1.1403286004376105</v>
          </cell>
          <cell r="AA79">
            <v>0.61297161782273446</v>
          </cell>
          <cell r="AB79">
            <v>0.58957544182675681</v>
          </cell>
          <cell r="AC79">
            <v>0.83922924341865535</v>
          </cell>
          <cell r="AD79">
            <v>0.91413918482413425</v>
          </cell>
          <cell r="AE79">
            <v>1.1746940520379758</v>
          </cell>
          <cell r="AF79">
            <v>0.93963847273046808</v>
          </cell>
          <cell r="AG79">
            <v>13</v>
          </cell>
        </row>
        <row r="80">
          <cell r="A80" t="str">
            <v>FI</v>
          </cell>
          <cell r="B80">
            <v>12.033708300000001</v>
          </cell>
          <cell r="C80">
            <v>15.98382683789449</v>
          </cell>
          <cell r="D80">
            <v>17.097997962938823</v>
          </cell>
          <cell r="E80">
            <v>16.948138063774103</v>
          </cell>
          <cell r="F80">
            <v>23.379531008294993</v>
          </cell>
          <cell r="G80">
            <v>19.11808829197102</v>
          </cell>
          <cell r="H80">
            <v>15.946196793265798</v>
          </cell>
          <cell r="I80">
            <v>16.451931435470307</v>
          </cell>
          <cell r="J80">
            <v>16.599007460686074</v>
          </cell>
          <cell r="K80">
            <v>19.584455305093901</v>
          </cell>
          <cell r="L80">
            <v>22.017008469997158</v>
          </cell>
          <cell r="M80">
            <v>27.299089494690154</v>
          </cell>
          <cell r="N80">
            <v>24.718439690387513</v>
          </cell>
          <cell r="O80">
            <v>0</v>
          </cell>
          <cell r="P80">
            <v>16.583547732399786</v>
          </cell>
          <cell r="Q80">
            <v>25.007279800591704</v>
          </cell>
          <cell r="R80">
            <v>1.235944414585734E-4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9</v>
          </cell>
        </row>
        <row r="81">
          <cell r="A81" t="str">
            <v>FR</v>
          </cell>
          <cell r="B81">
            <v>180.14491464</v>
          </cell>
          <cell r="C81">
            <v>7.8171975983138591</v>
          </cell>
          <cell r="D81">
            <v>6.949344101673721</v>
          </cell>
          <cell r="E81">
            <v>6.9491537184183052</v>
          </cell>
          <cell r="F81">
            <v>8.7847027895984748</v>
          </cell>
          <cell r="G81">
            <v>7.6970783992392748</v>
          </cell>
          <cell r="H81">
            <v>6.6518994704047012</v>
          </cell>
          <cell r="I81">
            <v>6.4053307639054768</v>
          </cell>
          <cell r="J81">
            <v>8.0816643429510648</v>
          </cell>
          <cell r="K81">
            <v>6.7771541657275973</v>
          </cell>
          <cell r="L81">
            <v>6.6376531265797043</v>
          </cell>
          <cell r="M81">
            <v>9.1519371623169494</v>
          </cell>
          <cell r="N81">
            <v>10.298803761727108</v>
          </cell>
          <cell r="O81">
            <v>8.8532087346908597</v>
          </cell>
          <cell r="P81">
            <v>6.6733621070641815</v>
          </cell>
          <cell r="Q81">
            <v>8.7877600498466162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13</v>
          </cell>
        </row>
        <row r="82">
          <cell r="A82" t="str">
            <v>DE</v>
          </cell>
          <cell r="B82">
            <v>551.27165001999992</v>
          </cell>
          <cell r="C82">
            <v>8.3475955167900349</v>
          </cell>
          <cell r="D82">
            <v>8.2229187766785081</v>
          </cell>
          <cell r="E82">
            <v>8.2185501584300038</v>
          </cell>
          <cell r="F82">
            <v>9.6928292413204975</v>
          </cell>
          <cell r="G82">
            <v>8.4241336612421023</v>
          </cell>
          <cell r="H82">
            <v>7.8556171601745719</v>
          </cell>
          <cell r="I82">
            <v>8.313167532224421</v>
          </cell>
          <cell r="J82">
            <v>8.1309654207993418</v>
          </cell>
          <cell r="K82">
            <v>8.5692990110629434</v>
          </cell>
          <cell r="L82">
            <v>8.3969132825326334</v>
          </cell>
          <cell r="M82">
            <v>11.732896035356925</v>
          </cell>
          <cell r="N82">
            <v>9.3964759889552738</v>
          </cell>
          <cell r="O82">
            <v>8.8867823888532858</v>
          </cell>
          <cell r="P82">
            <v>8.014006003676954</v>
          </cell>
          <cell r="Q82">
            <v>9.0012137203490372</v>
          </cell>
          <cell r="R82">
            <v>2.4193875747406408</v>
          </cell>
          <cell r="S82">
            <v>1.8905579489933666</v>
          </cell>
          <cell r="T82">
            <v>1.8900202568605842</v>
          </cell>
          <cell r="U82">
            <v>1.8280236522939535</v>
          </cell>
          <cell r="V82">
            <v>2.7790310582984952</v>
          </cell>
          <cell r="W82">
            <v>1.6268943231515516</v>
          </cell>
          <cell r="X82">
            <v>1.5782810532242748</v>
          </cell>
          <cell r="Y82">
            <v>1.6499280116205142</v>
          </cell>
          <cell r="Z82">
            <v>2.6871043010045512</v>
          </cell>
          <cell r="AA82">
            <v>1.4370625188992439</v>
          </cell>
          <cell r="AB82">
            <v>1.4107112912985726</v>
          </cell>
          <cell r="AC82">
            <v>1.6903688799743972</v>
          </cell>
          <cell r="AD82">
            <v>1.8385954439117784</v>
          </cell>
          <cell r="AE82">
            <v>1.6085969338113233</v>
          </cell>
          <cell r="AF82">
            <v>1.8206858279040898</v>
          </cell>
          <cell r="AG82">
            <v>12</v>
          </cell>
        </row>
        <row r="83">
          <cell r="A83" t="str">
            <v>GR</v>
          </cell>
          <cell r="B83">
            <v>20.667720000000003</v>
          </cell>
          <cell r="C83">
            <v>16.001105614319751</v>
          </cell>
          <cell r="D83">
            <v>17.492737466929103</v>
          </cell>
          <cell r="E83">
            <v>17.347971903175281</v>
          </cell>
          <cell r="F83">
            <v>17.563995373441486</v>
          </cell>
          <cell r="G83">
            <v>16.167983484939047</v>
          </cell>
          <cell r="H83">
            <v>16.738903749376615</v>
          </cell>
          <cell r="I83">
            <v>17.34419743388743</v>
          </cell>
          <cell r="J83">
            <v>18.68690346903999</v>
          </cell>
          <cell r="K83">
            <v>16.918824157813763</v>
          </cell>
          <cell r="L83">
            <v>16.859887305449003</v>
          </cell>
          <cell r="M83">
            <v>17.607296824050113</v>
          </cell>
          <cell r="N83">
            <v>18.652002714586665</v>
          </cell>
          <cell r="O83">
            <v>16.592491381318887</v>
          </cell>
          <cell r="P83">
            <v>18.58898162761724</v>
          </cell>
          <cell r="Q83">
            <v>18.423591837336897</v>
          </cell>
          <cell r="R83">
            <v>2.191675645517527</v>
          </cell>
          <cell r="S83">
            <v>1.8908713684915412</v>
          </cell>
          <cell r="T83">
            <v>1.9714276653823277</v>
          </cell>
          <cell r="U83">
            <v>1.282979341097747</v>
          </cell>
          <cell r="V83">
            <v>3.0034004550682853</v>
          </cell>
          <cell r="W83">
            <v>3.0799746112345292</v>
          </cell>
          <cell r="X83">
            <v>1.4824925835129439</v>
          </cell>
          <cell r="Y83">
            <v>0.86121191251909357</v>
          </cell>
          <cell r="Z83">
            <v>2.6035983802267135</v>
          </cell>
          <cell r="AA83">
            <v>2.6966196131689832</v>
          </cell>
          <cell r="AB83">
            <v>0.71616004306150216</v>
          </cell>
          <cell r="AC83">
            <v>0.28188578942159509</v>
          </cell>
          <cell r="AD83">
            <v>0.36014832424406368</v>
          </cell>
          <cell r="AE83">
            <v>1.4514598970827413</v>
          </cell>
          <cell r="AF83">
            <v>0.31794711153557786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129.64551539000001</v>
          </cell>
          <cell r="C85">
            <v>44.802929451808218</v>
          </cell>
          <cell r="D85">
            <v>43.735940498543144</v>
          </cell>
          <cell r="E85">
            <v>44.716750414034443</v>
          </cell>
          <cell r="F85">
            <v>43.160670111138202</v>
          </cell>
          <cell r="G85">
            <v>50.856226591833121</v>
          </cell>
          <cell r="H85">
            <v>46.222575900580445</v>
          </cell>
          <cell r="I85">
            <v>36.610992570254233</v>
          </cell>
          <cell r="J85">
            <v>34.843225253736563</v>
          </cell>
          <cell r="K85">
            <v>47.748689450913275</v>
          </cell>
          <cell r="L85">
            <v>43.785349691642857</v>
          </cell>
          <cell r="M85">
            <v>39.466109637110755</v>
          </cell>
          <cell r="N85">
            <v>34.654070683918121</v>
          </cell>
          <cell r="O85">
            <v>0</v>
          </cell>
          <cell r="P85">
            <v>34.642601240382746</v>
          </cell>
          <cell r="Q85">
            <v>35.210591158240504</v>
          </cell>
          <cell r="R85">
            <v>1.3382683643782672E-3</v>
          </cell>
          <cell r="S85">
            <v>3.9146745529398133E-4</v>
          </cell>
          <cell r="T85">
            <v>4.1496200044906711E-4</v>
          </cell>
          <cell r="U85">
            <v>2.6941428891593295E-4</v>
          </cell>
          <cell r="V85">
            <v>1.041241284951956E-5</v>
          </cell>
          <cell r="W85">
            <v>4.1446847032573835E-4</v>
          </cell>
          <cell r="X85">
            <v>2.2853595636893679E-5</v>
          </cell>
          <cell r="Y85">
            <v>2.0640996022757607E-3</v>
          </cell>
          <cell r="Z85">
            <v>9.3158451346726613E-6</v>
          </cell>
          <cell r="AA85">
            <v>4.4789967463379591E-4</v>
          </cell>
          <cell r="AB85">
            <v>1.5299774735520348E-4</v>
          </cell>
          <cell r="AC85">
            <v>6.5945421762961893E-4</v>
          </cell>
          <cell r="AD85">
            <v>0</v>
          </cell>
          <cell r="AE85">
            <v>2.2130228960658255E-3</v>
          </cell>
          <cell r="AF85">
            <v>6.9149461391419245E-4</v>
          </cell>
          <cell r="AG85">
            <v>9</v>
          </cell>
        </row>
        <row r="86">
          <cell r="A86" t="str">
            <v>ID</v>
          </cell>
          <cell r="B86">
            <v>63.999155139999999</v>
          </cell>
          <cell r="C86">
            <v>40.99594620124855</v>
          </cell>
          <cell r="D86">
            <v>42.503306020986322</v>
          </cell>
          <cell r="E86">
            <v>41.006626818064049</v>
          </cell>
          <cell r="F86">
            <v>45.15765908372277</v>
          </cell>
          <cell r="G86">
            <v>40.682308800244719</v>
          </cell>
          <cell r="H86">
            <v>41.470121134416338</v>
          </cell>
          <cell r="I86">
            <v>40.897034513709194</v>
          </cell>
          <cell r="J86">
            <v>42.138059602513877</v>
          </cell>
          <cell r="K86">
            <v>45.237443304810704</v>
          </cell>
          <cell r="L86">
            <v>44.803869528308091</v>
          </cell>
          <cell r="M86">
            <v>45.6357596986768</v>
          </cell>
          <cell r="N86">
            <v>47.119586356085321</v>
          </cell>
          <cell r="O86">
            <v>0</v>
          </cell>
          <cell r="P86">
            <v>41.007171295937546</v>
          </cell>
          <cell r="Q86">
            <v>46.463487042205401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154.30469993</v>
          </cell>
          <cell r="C88">
            <v>7.6562063497997617</v>
          </cell>
          <cell r="D88">
            <v>7.3001081594469097</v>
          </cell>
          <cell r="E88">
            <v>7.2970743923299235</v>
          </cell>
          <cell r="F88">
            <v>7.5539695242554643</v>
          </cell>
          <cell r="G88">
            <v>7.4415727178570128</v>
          </cell>
          <cell r="H88">
            <v>7.1620031109081719</v>
          </cell>
          <cell r="I88">
            <v>6.5525613176560231</v>
          </cell>
          <cell r="J88">
            <v>8.1328978172910524</v>
          </cell>
          <cell r="K88">
            <v>7.4620174142879847</v>
          </cell>
          <cell r="L88">
            <v>6.7500799057674961</v>
          </cell>
          <cell r="M88">
            <v>6.4088255323435543</v>
          </cell>
          <cell r="N88">
            <v>8.6554857181424936</v>
          </cell>
          <cell r="O88">
            <v>9.2532224333656536</v>
          </cell>
          <cell r="P88">
            <v>7.7070273883396156</v>
          </cell>
          <cell r="Q88">
            <v>9.3590475591798619</v>
          </cell>
          <cell r="R88">
            <v>0.2368311478269613</v>
          </cell>
          <cell r="S88">
            <v>0.21693440326305946</v>
          </cell>
          <cell r="T88">
            <v>0.21907766455649549</v>
          </cell>
          <cell r="U88">
            <v>0.25659386523575117</v>
          </cell>
          <cell r="V88">
            <v>0.27943024767358626</v>
          </cell>
          <cell r="W88">
            <v>0.25004766480843332</v>
          </cell>
          <cell r="X88">
            <v>0.18577785173955913</v>
          </cell>
          <cell r="Y88">
            <v>0.19418599888727978</v>
          </cell>
          <cell r="Z88">
            <v>0.24302098161106059</v>
          </cell>
          <cell r="AA88">
            <v>0.21278104165653211</v>
          </cell>
          <cell r="AB88">
            <v>0.17389036897285517</v>
          </cell>
          <cell r="AC88">
            <v>0.30643233060513458</v>
          </cell>
          <cell r="AD88">
            <v>0.39611261057867508</v>
          </cell>
          <cell r="AE88">
            <v>0.22576147934215696</v>
          </cell>
          <cell r="AF88">
            <v>0.39465725855701422</v>
          </cell>
          <cell r="AG88">
            <v>12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154.40767285999999</v>
          </cell>
          <cell r="C90">
            <v>11.688861099672424</v>
          </cell>
          <cell r="D90">
            <v>9.3800352351220582</v>
          </cell>
          <cell r="E90">
            <v>10.086850213025988</v>
          </cell>
          <cell r="F90">
            <v>8.4840289334138106</v>
          </cell>
          <cell r="G90">
            <v>10.357280145844294</v>
          </cell>
          <cell r="H90">
            <v>10.228905861783735</v>
          </cell>
          <cell r="I90">
            <v>9.8590384657104533</v>
          </cell>
          <cell r="J90">
            <v>8.640835726684136</v>
          </cell>
          <cell r="K90">
            <v>8.6972865480431967</v>
          </cell>
          <cell r="L90">
            <v>9.0131516169626611</v>
          </cell>
          <cell r="M90">
            <v>8.0580244694077958</v>
          </cell>
          <cell r="N90">
            <v>7.7059509635510892</v>
          </cell>
          <cell r="O90">
            <v>0</v>
          </cell>
          <cell r="P90">
            <v>9.1176474212314957</v>
          </cell>
          <cell r="Q90">
            <v>7.7060547755330084</v>
          </cell>
          <cell r="R90">
            <v>1.6317754915623987E-2</v>
          </cell>
          <cell r="S90">
            <v>1.5854639569755382E-2</v>
          </cell>
          <cell r="T90">
            <v>1.5448053034760063E-2</v>
          </cell>
          <cell r="U90">
            <v>1.0058135301513418E-2</v>
          </cell>
          <cell r="V90">
            <v>2.0305941421086136E-2</v>
          </cell>
          <cell r="W90">
            <v>1.3254278680418079E-2</v>
          </cell>
          <cell r="X90">
            <v>1.1682629358521133E-2</v>
          </cell>
          <cell r="Y90">
            <v>2.0372621818132298E-2</v>
          </cell>
          <cell r="Z90">
            <v>1.8491693411762187E-2</v>
          </cell>
          <cell r="AA90">
            <v>4.9549078876388762E-3</v>
          </cell>
          <cell r="AB90">
            <v>6.0474004732784612E-3</v>
          </cell>
          <cell r="AC90">
            <v>2.2308209211616449E-3</v>
          </cell>
          <cell r="AD90">
            <v>0</v>
          </cell>
          <cell r="AE90">
            <v>1.4526295723004512E-2</v>
          </cell>
          <cell r="AF90">
            <v>4.3932632285303228E-3</v>
          </cell>
          <cell r="AG90">
            <v>8</v>
          </cell>
        </row>
        <row r="91">
          <cell r="A91" t="str">
            <v>NL</v>
          </cell>
          <cell r="B91">
            <v>118.33328541</v>
          </cell>
          <cell r="C91">
            <v>15.985628180545508</v>
          </cell>
          <cell r="D91">
            <v>16.137150205741086</v>
          </cell>
          <cell r="E91">
            <v>15.630010333378703</v>
          </cell>
          <cell r="F91">
            <v>21.249608402910425</v>
          </cell>
          <cell r="G91">
            <v>15.337625993657461</v>
          </cell>
          <cell r="H91">
            <v>15.656951990658213</v>
          </cell>
          <cell r="I91">
            <v>15.340435530148239</v>
          </cell>
          <cell r="J91">
            <v>16.204301705103482</v>
          </cell>
          <cell r="K91">
            <v>17.39424937429462</v>
          </cell>
          <cell r="L91">
            <v>21.265075004806818</v>
          </cell>
          <cell r="M91">
            <v>24.98297637920669</v>
          </cell>
          <cell r="N91">
            <v>19.325488408939684</v>
          </cell>
          <cell r="O91">
            <v>17.921553155404123</v>
          </cell>
          <cell r="P91">
            <v>16.488209960745053</v>
          </cell>
          <cell r="Q91">
            <v>17.966356601387723</v>
          </cell>
          <cell r="R91">
            <v>3.5779463274035347E-2</v>
          </cell>
          <cell r="S91">
            <v>3.8702136800580871E-2</v>
          </cell>
          <cell r="T91">
            <v>4.0932315126106844E-2</v>
          </cell>
          <cell r="U91">
            <v>6.0245706087708106E-3</v>
          </cell>
          <cell r="V91">
            <v>4.1469979771491541E-2</v>
          </cell>
          <cell r="W91">
            <v>7.7129032318387608E-2</v>
          </cell>
          <cell r="X91">
            <v>4.4122676308250716E-2</v>
          </cell>
          <cell r="Y91">
            <v>2.0187552987663705E-2</v>
          </cell>
          <cell r="Z91">
            <v>1.3101376071531277E-2</v>
          </cell>
          <cell r="AA91">
            <v>7.4829149369709785E-3</v>
          </cell>
          <cell r="AB91">
            <v>4.6115892170537527E-3</v>
          </cell>
          <cell r="AC91">
            <v>4.4383560057263891E-3</v>
          </cell>
          <cell r="AD91">
            <v>4.8247443490289131E-3</v>
          </cell>
          <cell r="AE91">
            <v>1.5012457102207315E-2</v>
          </cell>
          <cell r="AF91">
            <v>5.3928147861490089E-3</v>
          </cell>
          <cell r="AG91">
            <v>12</v>
          </cell>
        </row>
        <row r="92">
          <cell r="A92" t="str">
            <v>NO</v>
          </cell>
          <cell r="B92">
            <v>14.11666125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5.2573934068641419E-4</v>
          </cell>
          <cell r="S92">
            <v>1.886352553795254E-3</v>
          </cell>
          <cell r="T92">
            <v>1.746486713831431E-3</v>
          </cell>
          <cell r="U92">
            <v>2.933538852130044E-4</v>
          </cell>
          <cell r="V92">
            <v>0</v>
          </cell>
          <cell r="W92">
            <v>0</v>
          </cell>
          <cell r="X92">
            <v>0</v>
          </cell>
          <cell r="Y92">
            <v>5.3981136101854729E-3</v>
          </cell>
          <cell r="Z92">
            <v>1.974028660331026E-3</v>
          </cell>
          <cell r="AA92">
            <v>1.5779114763698769E-4</v>
          </cell>
          <cell r="AB92">
            <v>0</v>
          </cell>
          <cell r="AC92">
            <v>0</v>
          </cell>
          <cell r="AD92">
            <v>0</v>
          </cell>
          <cell r="AE92">
            <v>3.2525773993551297E-3</v>
          </cell>
          <cell r="AF92">
            <v>0</v>
          </cell>
          <cell r="AG92">
            <v>11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36.915895989999996</v>
          </cell>
          <cell r="C94">
            <v>22.296545184004781</v>
          </cell>
          <cell r="D94">
            <v>18.73206946371614</v>
          </cell>
          <cell r="E94">
            <v>19.727863279356797</v>
          </cell>
          <cell r="F94">
            <v>16.454263375738329</v>
          </cell>
          <cell r="G94">
            <v>22.539895576213116</v>
          </cell>
          <cell r="H94">
            <v>20.314427252006187</v>
          </cell>
          <cell r="I94">
            <v>18.333752765167709</v>
          </cell>
          <cell r="J94">
            <v>18.323825393225441</v>
          </cell>
          <cell r="K94">
            <v>17.857936157570713</v>
          </cell>
          <cell r="L94">
            <v>17.470645209323102</v>
          </cell>
          <cell r="M94">
            <v>15.655673546971746</v>
          </cell>
          <cell r="N94">
            <v>15.292343094893612</v>
          </cell>
          <cell r="O94">
            <v>14.265787327011422</v>
          </cell>
          <cell r="P94">
            <v>18.413671313509699</v>
          </cell>
          <cell r="Q94">
            <v>15.224709503316275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36.957029999999996</v>
          </cell>
          <cell r="C96">
            <v>13.457803754350284</v>
          </cell>
          <cell r="D96">
            <v>12.763715049613026</v>
          </cell>
          <cell r="E96">
            <v>12.913794290506091</v>
          </cell>
          <cell r="F96">
            <v>12.849169115331302</v>
          </cell>
          <cell r="G96">
            <v>12.8438253286622</v>
          </cell>
          <cell r="H96">
            <v>12.342236453324377</v>
          </cell>
          <cell r="I96">
            <v>12.37900491959803</v>
          </cell>
          <cell r="J96">
            <v>13.427384738366882</v>
          </cell>
          <cell r="K96">
            <v>12.816068350785248</v>
          </cell>
          <cell r="L96">
            <v>11.874753081664068</v>
          </cell>
          <cell r="M96">
            <v>12.80107288695946</v>
          </cell>
          <cell r="N96">
            <v>13.72920289099574</v>
          </cell>
          <cell r="O96">
            <v>0</v>
          </cell>
          <cell r="P96">
            <v>12.904357170220738</v>
          </cell>
          <cell r="Q96">
            <v>13.314414493661497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8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53.394050580000005</v>
          </cell>
          <cell r="C99">
            <v>25.991627272470502</v>
          </cell>
          <cell r="D99">
            <v>27.460200210942677</v>
          </cell>
          <cell r="E99">
            <v>27.146713531475207</v>
          </cell>
          <cell r="F99">
            <v>28.101808618470042</v>
          </cell>
          <cell r="G99">
            <v>27.182673544667146</v>
          </cell>
          <cell r="H99">
            <v>27.452689595270275</v>
          </cell>
          <cell r="I99">
            <v>27.055032084960978</v>
          </cell>
          <cell r="J99">
            <v>27.530437406181296</v>
          </cell>
          <cell r="K99">
            <v>27.797708754206081</v>
          </cell>
          <cell r="L99">
            <v>28.340302007100899</v>
          </cell>
          <cell r="M99">
            <v>28.525512844478861</v>
          </cell>
          <cell r="N99">
            <v>28.119558364106524</v>
          </cell>
          <cell r="O99">
            <v>0</v>
          </cell>
          <cell r="P99">
            <v>27.428572744426845</v>
          </cell>
          <cell r="Q99">
            <v>28.452057037101209</v>
          </cell>
          <cell r="R99">
            <v>1.7225862548850377</v>
          </cell>
          <cell r="S99">
            <v>2.4899429160333986</v>
          </cell>
          <cell r="T99">
            <v>2.3104463340814392</v>
          </cell>
          <cell r="U99">
            <v>2.4015125915535105</v>
          </cell>
          <cell r="V99">
            <v>2.1335587231218813</v>
          </cell>
          <cell r="W99">
            <v>2.3196094157381437</v>
          </cell>
          <cell r="X99">
            <v>2.517809882972124</v>
          </cell>
          <cell r="Y99">
            <v>2.5011242702294298</v>
          </cell>
          <cell r="Z99">
            <v>2.6192180855943779</v>
          </cell>
          <cell r="AA99">
            <v>2.2339875977059322</v>
          </cell>
          <cell r="AB99">
            <v>2.1670290495067128</v>
          </cell>
          <cell r="AC99">
            <v>2.6366833498309723</v>
          </cell>
          <cell r="AD99">
            <v>0</v>
          </cell>
          <cell r="AE99">
            <v>2.4491200515951483</v>
          </cell>
          <cell r="AF99">
            <v>2.3882903986886226</v>
          </cell>
          <cell r="AG99">
            <v>8</v>
          </cell>
        </row>
        <row r="100">
          <cell r="A100" t="str">
            <v>ZA</v>
          </cell>
          <cell r="B100">
            <v>92.736072849999999</v>
          </cell>
          <cell r="C100">
            <v>50.43910417109322</v>
          </cell>
          <cell r="D100">
            <v>47.718634906589109</v>
          </cell>
          <cell r="E100">
            <v>48.620251737843894</v>
          </cell>
          <cell r="F100">
            <v>45.273562871853592</v>
          </cell>
          <cell r="G100">
            <v>50.786347407449618</v>
          </cell>
          <cell r="H100">
            <v>50.035859124759128</v>
          </cell>
          <cell r="I100">
            <v>47.499956486511522</v>
          </cell>
          <cell r="J100">
            <v>46.45380165794942</v>
          </cell>
          <cell r="K100">
            <v>47.21511137277723</v>
          </cell>
          <cell r="L100">
            <v>46.217652743153714</v>
          </cell>
          <cell r="M100">
            <v>44.498614413169435</v>
          </cell>
          <cell r="N100">
            <v>43.629668936582277</v>
          </cell>
          <cell r="O100">
            <v>42.950975228816141</v>
          </cell>
          <cell r="P100">
            <v>46.619663489491323</v>
          </cell>
          <cell r="Q100">
            <v>43.510038560582501</v>
          </cell>
          <cell r="R100">
            <v>6.7247147435553906E-2</v>
          </cell>
          <cell r="S100">
            <v>2.3658776273056296E-2</v>
          </cell>
          <cell r="T100">
            <v>3.8910298507058669E-2</v>
          </cell>
          <cell r="U100">
            <v>5.2977396287945356E-3</v>
          </cell>
          <cell r="V100">
            <v>7.2383101700783214E-2</v>
          </cell>
          <cell r="W100">
            <v>5.1314471970134584E-2</v>
          </cell>
          <cell r="X100">
            <v>2.5581975138755684E-2</v>
          </cell>
          <cell r="Y100">
            <v>1.2423197683587383E-2</v>
          </cell>
          <cell r="Z100">
            <v>1.0545397593217846E-2</v>
          </cell>
          <cell r="AA100">
            <v>4.7404140621800277E-3</v>
          </cell>
          <cell r="AB100">
            <v>5.2063980357717815E-3</v>
          </cell>
          <cell r="AC100">
            <v>2.187046413880428E-3</v>
          </cell>
          <cell r="AD100">
            <v>1.617781717246018E-3</v>
          </cell>
          <cell r="AE100">
            <v>1.1882533258999252E-2</v>
          </cell>
          <cell r="AF100">
            <v>2.0866791884969812E-3</v>
          </cell>
          <cell r="AG100">
            <v>10</v>
          </cell>
        </row>
        <row r="101">
          <cell r="A101" t="str">
            <v>ES</v>
          </cell>
          <cell r="B101">
            <v>219.95954990999999</v>
          </cell>
          <cell r="C101">
            <v>9.3318729915148211</v>
          </cell>
          <cell r="D101">
            <v>8.2854006463719632</v>
          </cell>
          <cell r="E101">
            <v>8.3262432278485292</v>
          </cell>
          <cell r="F101">
            <v>9.155726074542434</v>
          </cell>
          <cell r="G101">
            <v>7.613210400491786</v>
          </cell>
          <cell r="H101">
            <v>8.0438988871993153</v>
          </cell>
          <cell r="I101">
            <v>8.8844295620167166</v>
          </cell>
          <cell r="J101">
            <v>8.6083680455364302</v>
          </cell>
          <cell r="K101">
            <v>7.2888535551236284</v>
          </cell>
          <cell r="L101">
            <v>7.8342207487467883</v>
          </cell>
          <cell r="M101">
            <v>9.5590689575065078</v>
          </cell>
          <cell r="N101">
            <v>10.71765751271689</v>
          </cell>
          <cell r="O101">
            <v>10.184171569915097</v>
          </cell>
          <cell r="P101">
            <v>8.8102138961437557</v>
          </cell>
          <cell r="Q101">
            <v>10.439100084548128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11</v>
          </cell>
        </row>
        <row r="102">
          <cell r="A102" t="str">
            <v>SE</v>
          </cell>
          <cell r="B102">
            <v>44.198672619999996</v>
          </cell>
          <cell r="C102">
            <v>8.0468058365065467</v>
          </cell>
          <cell r="D102">
            <v>7.2900779797219162</v>
          </cell>
          <cell r="E102">
            <v>7.3998130183829005</v>
          </cell>
          <cell r="F102">
            <v>9.4873649008317802</v>
          </cell>
          <cell r="G102">
            <v>7.9798966118971109</v>
          </cell>
          <cell r="H102">
            <v>8.629507516305468</v>
          </cell>
          <cell r="I102">
            <v>7.2679021252364491</v>
          </cell>
          <cell r="J102">
            <v>6.3048863171155016</v>
          </cell>
          <cell r="K102">
            <v>7.4162838178665407</v>
          </cell>
          <cell r="L102">
            <v>8.5623787564667229</v>
          </cell>
          <cell r="M102">
            <v>11.567568374104615</v>
          </cell>
          <cell r="N102">
            <v>9.1919865013385547</v>
          </cell>
          <cell r="O102">
            <v>0</v>
          </cell>
          <cell r="P102">
            <v>6.8428367088906299</v>
          </cell>
          <cell r="Q102">
            <v>9.559588128149981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76.130489889999993</v>
          </cell>
          <cell r="C104">
            <v>48.689925299691964</v>
          </cell>
          <cell r="D104">
            <v>48.194837460016764</v>
          </cell>
          <cell r="E104">
            <v>48.34754243769671</v>
          </cell>
          <cell r="F104">
            <v>47.530835965893452</v>
          </cell>
          <cell r="G104">
            <v>49.818688108823665</v>
          </cell>
          <cell r="H104">
            <v>44.772248299325611</v>
          </cell>
          <cell r="I104">
            <v>48.76306433046269</v>
          </cell>
          <cell r="J104">
            <v>51.626519212455712</v>
          </cell>
          <cell r="K104">
            <v>49.217194310553204</v>
          </cell>
          <cell r="L104">
            <v>46.912591105945125</v>
          </cell>
          <cell r="M104">
            <v>46.962077582867153</v>
          </cell>
          <cell r="N104">
            <v>47.647596067707731</v>
          </cell>
          <cell r="O104">
            <v>45.884668265279856</v>
          </cell>
          <cell r="P104">
            <v>51.641448660780668</v>
          </cell>
          <cell r="Q104">
            <v>47.346655347467959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10</v>
          </cell>
        </row>
        <row r="105">
          <cell r="A105" t="str">
            <v>TR</v>
          </cell>
          <cell r="B105">
            <v>45.807673130000005</v>
          </cell>
          <cell r="C105">
            <v>13.90549989541131</v>
          </cell>
          <cell r="D105">
            <v>16.270997042018926</v>
          </cell>
          <cell r="E105">
            <v>15.793823065842574</v>
          </cell>
          <cell r="F105">
            <v>14.413018542337305</v>
          </cell>
          <cell r="G105">
            <v>14.261773568594698</v>
          </cell>
          <cell r="H105">
            <v>16.489047309751061</v>
          </cell>
          <cell r="I105">
            <v>16.994159998383626</v>
          </cell>
          <cell r="J105">
            <v>15.294353295854663</v>
          </cell>
          <cell r="K105">
            <v>16.269078172363745</v>
          </cell>
          <cell r="L105">
            <v>16.182496940432188</v>
          </cell>
          <cell r="M105">
            <v>13.939653722920436</v>
          </cell>
          <cell r="N105">
            <v>11.214918402081105</v>
          </cell>
          <cell r="O105">
            <v>11.676463986838199</v>
          </cell>
          <cell r="P105">
            <v>15.251425222321727</v>
          </cell>
          <cell r="Q105">
            <v>11.293491196630571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10</v>
          </cell>
        </row>
        <row r="106">
          <cell r="A106" t="str">
            <v>UK</v>
          </cell>
          <cell r="B106">
            <v>250.34038317</v>
          </cell>
          <cell r="C106">
            <v>24.003525540400606</v>
          </cell>
          <cell r="D106">
            <v>20.902825751634804</v>
          </cell>
          <cell r="E106">
            <v>21.113058928821403</v>
          </cell>
          <cell r="F106">
            <v>22.863053756109839</v>
          </cell>
          <cell r="G106">
            <v>23.017997260803099</v>
          </cell>
          <cell r="H106">
            <v>23.463776146239638</v>
          </cell>
          <cell r="I106">
            <v>19.934075012230977</v>
          </cell>
          <cell r="J106">
            <v>19.89541492794925</v>
          </cell>
          <cell r="K106">
            <v>20.769208324173274</v>
          </cell>
          <cell r="L106">
            <v>23.677247942356246</v>
          </cell>
          <cell r="M106">
            <v>23.39293518702814</v>
          </cell>
          <cell r="N106">
            <v>22.23075241236403</v>
          </cell>
          <cell r="O106">
            <v>24.727768788474194</v>
          </cell>
          <cell r="P106">
            <v>20.961413897529194</v>
          </cell>
          <cell r="Q106">
            <v>23.73413673996798</v>
          </cell>
          <cell r="R106">
            <v>0.63167527377089749</v>
          </cell>
          <cell r="S106">
            <v>0.45005273049970146</v>
          </cell>
          <cell r="T106">
            <v>0.46712559738518639</v>
          </cell>
          <cell r="U106">
            <v>0.87159161792321038</v>
          </cell>
          <cell r="V106">
            <v>0.58898510740467469</v>
          </cell>
          <cell r="W106">
            <v>0.55012913563845345</v>
          </cell>
          <cell r="X106">
            <v>0.3121283523707003</v>
          </cell>
          <cell r="Y106">
            <v>0.49780082004912501</v>
          </cell>
          <cell r="Z106">
            <v>0.47394429175433755</v>
          </cell>
          <cell r="AA106">
            <v>0.30836835798965229</v>
          </cell>
          <cell r="AB106">
            <v>0.76559891971711802</v>
          </cell>
          <cell r="AC106">
            <v>1.7442304980475827</v>
          </cell>
          <cell r="AD106">
            <v>0.96602200820701323</v>
          </cell>
          <cell r="AE106">
            <v>0.57283255164918323</v>
          </cell>
          <cell r="AF106">
            <v>1.0474885895744794</v>
          </cell>
          <cell r="AG106">
            <v>11</v>
          </cell>
        </row>
        <row r="107">
          <cell r="A107" t="str">
            <v>US</v>
          </cell>
          <cell r="B107">
            <v>1266.51901931</v>
          </cell>
          <cell r="C107">
            <v>16.922471565700008</v>
          </cell>
          <cell r="D107">
            <v>14.435160361002918</v>
          </cell>
          <cell r="E107">
            <v>14.650274603214603</v>
          </cell>
          <cell r="F107">
            <v>16.414396280387447</v>
          </cell>
          <cell r="G107">
            <v>16.489151040660996</v>
          </cell>
          <cell r="H107">
            <v>13.361215028414749</v>
          </cell>
          <cell r="I107">
            <v>14.432742875481186</v>
          </cell>
          <cell r="J107">
            <v>15.747363948427045</v>
          </cell>
          <cell r="K107">
            <v>14.356351160208296</v>
          </cell>
          <cell r="L107">
            <v>15.123409254871669</v>
          </cell>
          <cell r="M107">
            <v>16.882618953576493</v>
          </cell>
          <cell r="N107">
            <v>17.870119455103094</v>
          </cell>
          <cell r="O107">
            <v>19.23977301405596</v>
          </cell>
          <cell r="P107">
            <v>15.958699973993104</v>
          </cell>
          <cell r="Q107">
            <v>18.511056312056098</v>
          </cell>
          <cell r="R107">
            <v>0.63568731068730866</v>
          </cell>
          <cell r="S107">
            <v>4.7085618360858952</v>
          </cell>
          <cell r="T107">
            <v>4.2784593752084152</v>
          </cell>
          <cell r="U107">
            <v>4.7214116908527597</v>
          </cell>
          <cell r="V107">
            <v>1.6037264276069754</v>
          </cell>
          <cell r="W107">
            <v>4.6125407623165824</v>
          </cell>
          <cell r="X107">
            <v>4.5735280820023458</v>
          </cell>
          <cell r="Y107">
            <v>4.6809616106040748</v>
          </cell>
          <cell r="Z107">
            <v>4.9478127136793706</v>
          </cell>
          <cell r="AA107">
            <v>4.4565037939125949</v>
          </cell>
          <cell r="AB107">
            <v>4.897431514168928</v>
          </cell>
          <cell r="AC107">
            <v>4.8309399266828725</v>
          </cell>
          <cell r="AD107">
            <v>4.324835898507164</v>
          </cell>
          <cell r="AE107">
            <v>4.9092425815970824</v>
          </cell>
          <cell r="AF107">
            <v>4.4167738653773938</v>
          </cell>
          <cell r="AG107">
            <v>11</v>
          </cell>
        </row>
        <row r="108">
          <cell r="A108" t="str">
            <v>VE</v>
          </cell>
          <cell r="B108">
            <v>31.061992289999999</v>
          </cell>
          <cell r="C108">
            <v>15.704281969883654</v>
          </cell>
          <cell r="D108">
            <v>19.345545719984468</v>
          </cell>
          <cell r="E108">
            <v>18.763018617356547</v>
          </cell>
          <cell r="F108">
            <v>18.955774701734342</v>
          </cell>
          <cell r="G108">
            <v>16.186910626762078</v>
          </cell>
          <cell r="H108">
            <v>18.660229231128568</v>
          </cell>
          <cell r="I108">
            <v>19.929709301782253</v>
          </cell>
          <cell r="J108">
            <v>19.401913875080712</v>
          </cell>
          <cell r="K108">
            <v>19.399846329152183</v>
          </cell>
          <cell r="L108">
            <v>19.88253342322087</v>
          </cell>
          <cell r="M108">
            <v>19.149055585641854</v>
          </cell>
          <cell r="N108">
            <v>17.767326377718316</v>
          </cell>
          <cell r="O108">
            <v>16.212580289143744</v>
          </cell>
          <cell r="P108">
            <v>19.264424709945992</v>
          </cell>
          <cell r="Q108">
            <v>17.453726553068556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10</v>
          </cell>
        </row>
        <row r="109">
          <cell r="A109" t="str">
            <v>VN</v>
          </cell>
          <cell r="B109">
            <v>1.0259281499999999</v>
          </cell>
          <cell r="C109">
            <v>46.15582196047631</v>
          </cell>
          <cell r="D109">
            <v>43.190843335373927</v>
          </cell>
          <cell r="E109">
            <v>45.591784779628142</v>
          </cell>
          <cell r="F109">
            <v>39.044710429289815</v>
          </cell>
          <cell r="G109">
            <v>48.233225068632876</v>
          </cell>
          <cell r="H109">
            <v>43.765195746052683</v>
          </cell>
          <cell r="I109">
            <v>47.224594817402242</v>
          </cell>
          <cell r="J109">
            <v>44.346294882401423</v>
          </cell>
          <cell r="K109">
            <v>38.608114259185271</v>
          </cell>
          <cell r="L109">
            <v>36.355642811244529</v>
          </cell>
          <cell r="M109">
            <v>41.130805494114888</v>
          </cell>
          <cell r="N109">
            <v>40.351015599579284</v>
          </cell>
          <cell r="O109">
            <v>38.904050279199161</v>
          </cell>
          <cell r="P109">
            <v>43.517031860435843</v>
          </cell>
          <cell r="Q109">
            <v>40.101661817020897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10</v>
          </cell>
        </row>
        <row r="110">
          <cell r="A110" t="str">
            <v>WW</v>
          </cell>
          <cell r="B110">
            <v>4144.7460836099999</v>
          </cell>
          <cell r="C110">
            <v>16.631359644921321</v>
          </cell>
          <cell r="D110">
            <v>15.437974134297006</v>
          </cell>
          <cell r="E110">
            <v>15.408274281202022</v>
          </cell>
          <cell r="F110">
            <v>16.244035086610953</v>
          </cell>
          <cell r="G110">
            <v>17.155980284346402</v>
          </cell>
          <cell r="H110">
            <v>15.629234033914816</v>
          </cell>
          <cell r="I110">
            <v>14.566567744333609</v>
          </cell>
          <cell r="J110">
            <v>15.269512933833305</v>
          </cell>
          <cell r="K110">
            <v>16.260624932836411</v>
          </cell>
          <cell r="L110">
            <v>16.309092721876777</v>
          </cell>
          <cell r="M110">
            <v>16.631840725748987</v>
          </cell>
          <cell r="N110">
            <v>16.33456608947208</v>
          </cell>
          <cell r="O110">
            <v>15.195068086171027</v>
          </cell>
          <cell r="P110">
            <v>16.229837621055879</v>
          </cell>
          <cell r="Q110">
            <v>14.622156526809157</v>
          </cell>
          <cell r="R110">
            <v>0.66169017788691287</v>
          </cell>
          <cell r="S110">
            <v>1.9642643587249633</v>
          </cell>
          <cell r="T110">
            <v>1.9666402658810151</v>
          </cell>
          <cell r="U110">
            <v>1.9380000795303913</v>
          </cell>
          <cell r="V110">
            <v>1.072893378968125</v>
          </cell>
          <cell r="W110">
            <v>1.8464032398796908</v>
          </cell>
          <cell r="X110">
            <v>1.8483787949565538</v>
          </cell>
          <cell r="Y110">
            <v>1.8980414916446888</v>
          </cell>
          <cell r="Z110">
            <v>2.2513945955537382</v>
          </cell>
          <cell r="AA110">
            <v>1.8273269886749977</v>
          </cell>
          <cell r="AB110">
            <v>1.9021629717066753</v>
          </cell>
          <cell r="AC110">
            <v>1.9900095688012196</v>
          </cell>
          <cell r="AD110">
            <v>1.8258476773877117</v>
          </cell>
          <cell r="AE110">
            <v>2.2853073473772776</v>
          </cell>
          <cell r="AF110">
            <v>2.1437442798127915</v>
          </cell>
          <cell r="AG110">
            <v>13</v>
          </cell>
        </row>
      </sheetData>
      <sheetData sheetId="11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6926.94300914</v>
          </cell>
          <cell r="C64">
            <v>20.422227313709818</v>
          </cell>
          <cell r="D64">
            <v>20.804052712408776</v>
          </cell>
          <cell r="E64">
            <v>20.890637765118601</v>
          </cell>
          <cell r="F64">
            <v>20.323915965686673</v>
          </cell>
          <cell r="G64">
            <v>20.74209456525368</v>
          </cell>
          <cell r="H64">
            <v>20.852297698623893</v>
          </cell>
          <cell r="I64">
            <v>21.045593336538715</v>
          </cell>
          <cell r="J64">
            <v>20.806133298836162</v>
          </cell>
          <cell r="K64">
            <v>20.511311188288119</v>
          </cell>
          <cell r="L64">
            <v>20.322511158670991</v>
          </cell>
          <cell r="M64">
            <v>20.07620820904814</v>
          </cell>
          <cell r="N64">
            <v>21.240473714669879</v>
          </cell>
          <cell r="O64">
            <v>21.459418535475823</v>
          </cell>
          <cell r="P64">
            <v>20.88051966004971</v>
          </cell>
          <cell r="Q64">
            <v>20.440756089609735</v>
          </cell>
          <cell r="R64">
            <v>27.921768589691077</v>
          </cell>
          <cell r="S64">
            <v>27.364515333226841</v>
          </cell>
          <cell r="T64">
            <v>27.252843792884523</v>
          </cell>
          <cell r="U64">
            <v>28.282854938208228</v>
          </cell>
          <cell r="V64">
            <v>27.069018993329831</v>
          </cell>
          <cell r="W64">
            <v>27.363844081641169</v>
          </cell>
          <cell r="X64">
            <v>27.599165427569073</v>
          </cell>
          <cell r="Y64">
            <v>27.239228832248426</v>
          </cell>
          <cell r="Z64">
            <v>27.256861785724002</v>
          </cell>
          <cell r="AA64">
            <v>28.038607601883967</v>
          </cell>
          <cell r="AB64">
            <v>28.245789389202564</v>
          </cell>
          <cell r="AC64">
            <v>27.903158495035886</v>
          </cell>
          <cell r="AD64">
            <v>28.056664970002121</v>
          </cell>
          <cell r="AE64">
            <v>26.723441093666171</v>
          </cell>
          <cell r="AF64">
            <v>29.145777461346363</v>
          </cell>
          <cell r="AG64">
            <v>11</v>
          </cell>
        </row>
        <row r="65">
          <cell r="A65" t="str">
            <v>AR</v>
          </cell>
          <cell r="B65">
            <v>209.68785557999999</v>
          </cell>
          <cell r="C65">
            <v>48.430263481845522</v>
          </cell>
          <cell r="D65">
            <v>47.986739566617679</v>
          </cell>
          <cell r="E65">
            <v>48.2240796273691</v>
          </cell>
          <cell r="F65">
            <v>48.727268271111448</v>
          </cell>
          <cell r="G65">
            <v>49.422014287484487</v>
          </cell>
          <cell r="H65">
            <v>48.902634037173392</v>
          </cell>
          <cell r="I65">
            <v>46.973079623131198</v>
          </cell>
          <cell r="J65">
            <v>47.69399988345652</v>
          </cell>
          <cell r="K65">
            <v>48.276697977037934</v>
          </cell>
          <cell r="L65">
            <v>48.951216524452875</v>
          </cell>
          <cell r="M65">
            <v>47.846164070049248</v>
          </cell>
          <cell r="N65">
            <v>49.532490282372621</v>
          </cell>
          <cell r="O65">
            <v>50.793342028561717</v>
          </cell>
          <cell r="P65">
            <v>47.90125126268169</v>
          </cell>
          <cell r="Q65">
            <v>49.738630863348028</v>
          </cell>
          <cell r="R65">
            <v>13.699426678801901</v>
          </cell>
          <cell r="S65">
            <v>16.030371318846221</v>
          </cell>
          <cell r="T65">
            <v>15.268157620365164</v>
          </cell>
          <cell r="U65">
            <v>17.268141060459289</v>
          </cell>
          <cell r="V65">
            <v>13.974750693732293</v>
          </cell>
          <cell r="W65">
            <v>14.226965456773785</v>
          </cell>
          <cell r="X65">
            <v>16.216857715393271</v>
          </cell>
          <cell r="Y65">
            <v>16.35573721267729</v>
          </cell>
          <cell r="Z65">
            <v>17.083742818601948</v>
          </cell>
          <cell r="AA65">
            <v>16.753886870061379</v>
          </cell>
          <cell r="AB65">
            <v>17.800646536554208</v>
          </cell>
          <cell r="AC65">
            <v>17.444882185398534</v>
          </cell>
          <cell r="AD65">
            <v>16.905954608896892</v>
          </cell>
          <cell r="AE65">
            <v>16.322560170936399</v>
          </cell>
          <cell r="AF65">
            <v>17.355479337743748</v>
          </cell>
          <cell r="AG65">
            <v>10</v>
          </cell>
        </row>
        <row r="66">
          <cell r="A66" t="str">
            <v>AA</v>
          </cell>
          <cell r="B66">
            <v>5445.15518505</v>
          </cell>
          <cell r="C66">
            <v>20.08502444778938</v>
          </cell>
          <cell r="D66">
            <v>19.818113354837124</v>
          </cell>
          <cell r="E66">
            <v>19.819890812483219</v>
          </cell>
          <cell r="F66">
            <v>19.403571979197068</v>
          </cell>
          <cell r="G66">
            <v>19.970036799588723</v>
          </cell>
          <cell r="H66">
            <v>19.556968431225723</v>
          </cell>
          <cell r="I66">
            <v>19.770928427820603</v>
          </cell>
          <cell r="J66">
            <v>19.727992641999009</v>
          </cell>
          <cell r="K66">
            <v>20.192593553270406</v>
          </cell>
          <cell r="L66">
            <v>19.819549990637437</v>
          </cell>
          <cell r="M66">
            <v>19.144801489954418</v>
          </cell>
          <cell r="N66">
            <v>19.669765950803079</v>
          </cell>
          <cell r="O66">
            <v>17.899570335231189</v>
          </cell>
          <cell r="P66">
            <v>20.188915976901985</v>
          </cell>
          <cell r="Q66">
            <v>21.828022616146452</v>
          </cell>
          <cell r="R66">
            <v>24.471411397676164</v>
          </cell>
          <cell r="S66">
            <v>26.678186154333833</v>
          </cell>
          <cell r="T66">
            <v>26.671546210519864</v>
          </cell>
          <cell r="U66">
            <v>25.554985301500725</v>
          </cell>
          <cell r="V66">
            <v>25.634807612475903</v>
          </cell>
          <cell r="W66">
            <v>26.521161502622881</v>
          </cell>
          <cell r="X66">
            <v>26.608372630819417</v>
          </cell>
          <cell r="Y66">
            <v>26.710852769340477</v>
          </cell>
          <cell r="Z66">
            <v>26.855982610337232</v>
          </cell>
          <cell r="AA66">
            <v>27.052393734425344</v>
          </cell>
          <cell r="AB66">
            <v>25.558004463769262</v>
          </cell>
          <cell r="AC66">
            <v>25.453236947627623</v>
          </cell>
          <cell r="AD66">
            <v>22.248121934829733</v>
          </cell>
          <cell r="AE66">
            <v>26.82281274026629</v>
          </cell>
          <cell r="AF66">
            <v>19.945328279506093</v>
          </cell>
          <cell r="AG66">
            <v>13</v>
          </cell>
        </row>
        <row r="67">
          <cell r="A67" t="str">
            <v>AU</v>
          </cell>
          <cell r="B67">
            <v>321.14666464999999</v>
          </cell>
          <cell r="C67">
            <v>19.437467408056456</v>
          </cell>
          <cell r="D67">
            <v>17.069960134801608</v>
          </cell>
          <cell r="E67">
            <v>17.363014426361513</v>
          </cell>
          <cell r="F67">
            <v>16.674488087490271</v>
          </cell>
          <cell r="G67">
            <v>19.581100843928304</v>
          </cell>
          <cell r="H67">
            <v>16.99715684237125</v>
          </cell>
          <cell r="I67">
            <v>16.862704127565049</v>
          </cell>
          <cell r="J67">
            <v>17.320111461198632</v>
          </cell>
          <cell r="K67">
            <v>17.096635255912172</v>
          </cell>
          <cell r="L67">
            <v>15.736161637338494</v>
          </cell>
          <cell r="M67">
            <v>16.487955490724048</v>
          </cell>
          <cell r="N67">
            <v>17.910784892195021</v>
          </cell>
          <cell r="O67">
            <v>17.046029449780377</v>
          </cell>
          <cell r="P67">
            <v>18.035541744599815</v>
          </cell>
          <cell r="Q67">
            <v>17.320157555493157</v>
          </cell>
          <cell r="R67">
            <v>38.441367787701708</v>
          </cell>
          <cell r="S67">
            <v>37.344197393644016</v>
          </cell>
          <cell r="T67">
            <v>37.396438217601784</v>
          </cell>
          <cell r="U67">
            <v>34.826852826323503</v>
          </cell>
          <cell r="V67">
            <v>36.763555502748055</v>
          </cell>
          <cell r="W67">
            <v>37.94727802439656</v>
          </cell>
          <cell r="X67">
            <v>39.128095007379315</v>
          </cell>
          <cell r="Y67">
            <v>36.439251622303921</v>
          </cell>
          <cell r="Z67">
            <v>35.877226874505901</v>
          </cell>
          <cell r="AA67">
            <v>35.734566132497712</v>
          </cell>
          <cell r="AB67">
            <v>35.071543727575417</v>
          </cell>
          <cell r="AC67">
            <v>33.569502878070978</v>
          </cell>
          <cell r="AD67">
            <v>34.230624596298547</v>
          </cell>
          <cell r="AE67">
            <v>35.704954437782831</v>
          </cell>
          <cell r="AF67">
            <v>34.011260006365177</v>
          </cell>
          <cell r="AG67">
            <v>12</v>
          </cell>
        </row>
        <row r="68">
          <cell r="A68" t="str">
            <v>AT</v>
          </cell>
          <cell r="B68">
            <v>52.699740660000003</v>
          </cell>
          <cell r="C68">
            <v>7.2865161601852915</v>
          </cell>
          <cell r="D68">
            <v>6.0356002898022609</v>
          </cell>
          <cell r="E68">
            <v>7.0168773054822902</v>
          </cell>
          <cell r="F68">
            <v>5.5212242775927436</v>
          </cell>
          <cell r="G68">
            <v>6.85085689896815</v>
          </cell>
          <cell r="H68">
            <v>6.483974743425625</v>
          </cell>
          <cell r="I68">
            <v>6.1521883864146236</v>
          </cell>
          <cell r="J68">
            <v>6.1800696432099684</v>
          </cell>
          <cell r="K68">
            <v>5.3340895601215825</v>
          </cell>
          <cell r="L68">
            <v>4.6964804903278088</v>
          </cell>
          <cell r="M68">
            <v>0</v>
          </cell>
          <cell r="N68">
            <v>0</v>
          </cell>
          <cell r="O68">
            <v>0</v>
          </cell>
          <cell r="P68">
            <v>6.5405427992394962</v>
          </cell>
          <cell r="Q68">
            <v>4.4030140566015996</v>
          </cell>
          <cell r="R68">
            <v>27.991746732695432</v>
          </cell>
          <cell r="S68">
            <v>27.781218269091951</v>
          </cell>
          <cell r="T68">
            <v>28.211584494481468</v>
          </cell>
          <cell r="U68">
            <v>27.688058329188607</v>
          </cell>
          <cell r="V68">
            <v>28.097967329915761</v>
          </cell>
          <cell r="W68">
            <v>28.244458900072395</v>
          </cell>
          <cell r="X68">
            <v>29.980526060454565</v>
          </cell>
          <cell r="Y68">
            <v>26.151978305831943</v>
          </cell>
          <cell r="Z68">
            <v>26.824780167495771</v>
          </cell>
          <cell r="AA68">
            <v>27.949686152943464</v>
          </cell>
          <cell r="AB68">
            <v>0</v>
          </cell>
          <cell r="AC68">
            <v>0</v>
          </cell>
          <cell r="AD68">
            <v>0</v>
          </cell>
          <cell r="AE68">
            <v>29.358098461581317</v>
          </cell>
          <cell r="AF68">
            <v>28.621936328959368</v>
          </cell>
          <cell r="AG68">
            <v>4</v>
          </cell>
        </row>
        <row r="69">
          <cell r="A69" t="str">
            <v>BE</v>
          </cell>
          <cell r="B69">
            <v>112.71226618</v>
          </cell>
          <cell r="C69">
            <v>9.0272425224996447</v>
          </cell>
          <cell r="D69">
            <v>10.473637892390036</v>
          </cell>
          <cell r="E69">
            <v>10.256577848399887</v>
          </cell>
          <cell r="F69">
            <v>9.754156234263359</v>
          </cell>
          <cell r="G69">
            <v>8.9072115348092034</v>
          </cell>
          <cell r="H69">
            <v>9.8088544651826872</v>
          </cell>
          <cell r="I69">
            <v>11.722122332791811</v>
          </cell>
          <cell r="J69">
            <v>10.510040840551554</v>
          </cell>
          <cell r="K69">
            <v>9.7856597141919615</v>
          </cell>
          <cell r="L69">
            <v>9.5177634810455523</v>
          </cell>
          <cell r="M69">
            <v>9.7695469451106369</v>
          </cell>
          <cell r="N69">
            <v>9.786211726272068</v>
          </cell>
          <cell r="O69">
            <v>0</v>
          </cell>
          <cell r="P69">
            <v>10.59185567158838</v>
          </cell>
          <cell r="Q69">
            <v>9.8266510530486375</v>
          </cell>
          <cell r="R69">
            <v>20.966680157162067</v>
          </cell>
          <cell r="S69">
            <v>22.128706976903761</v>
          </cell>
          <cell r="T69">
            <v>21.578076186093423</v>
          </cell>
          <cell r="U69">
            <v>23.022210014402873</v>
          </cell>
          <cell r="V69">
            <v>21.926462680858265</v>
          </cell>
          <cell r="W69">
            <v>21.880638958352595</v>
          </cell>
          <cell r="X69">
            <v>21.292200383994579</v>
          </cell>
          <cell r="Y69">
            <v>21.614016307671328</v>
          </cell>
          <cell r="Z69">
            <v>23.765530374936205</v>
          </cell>
          <cell r="AA69">
            <v>22.900873951616312</v>
          </cell>
          <cell r="AB69">
            <v>23.027493300929986</v>
          </cell>
          <cell r="AC69">
            <v>22.39459098962659</v>
          </cell>
          <cell r="AD69">
            <v>0</v>
          </cell>
          <cell r="AE69">
            <v>21.261043485506846</v>
          </cell>
          <cell r="AF69">
            <v>22.439266001890083</v>
          </cell>
          <cell r="AG69">
            <v>9</v>
          </cell>
        </row>
        <row r="70">
          <cell r="A70" t="str">
            <v>BO</v>
          </cell>
          <cell r="B70">
            <v>19.187026100000001</v>
          </cell>
          <cell r="C70">
            <v>26.172842495245536</v>
          </cell>
          <cell r="D70">
            <v>28.669884803044077</v>
          </cell>
          <cell r="E70">
            <v>27.867515526399124</v>
          </cell>
          <cell r="F70">
            <v>28.754510510232585</v>
          </cell>
          <cell r="G70">
            <v>25.204572774513128</v>
          </cell>
          <cell r="H70">
            <v>27.262417047452569</v>
          </cell>
          <cell r="I70">
            <v>28.70034171288134</v>
          </cell>
          <cell r="J70">
            <v>29.643827041193866</v>
          </cell>
          <cell r="K70">
            <v>28.969532647835479</v>
          </cell>
          <cell r="L70">
            <v>28.277108132558844</v>
          </cell>
          <cell r="M70">
            <v>28.159759138262043</v>
          </cell>
          <cell r="N70">
            <v>29.650220817437102</v>
          </cell>
          <cell r="O70">
            <v>27.848178774725245</v>
          </cell>
          <cell r="P70">
            <v>29.248786393976122</v>
          </cell>
          <cell r="Q70">
            <v>29.609151306783971</v>
          </cell>
          <cell r="R70">
            <v>27.583811016571609</v>
          </cell>
          <cell r="S70">
            <v>23.439876386054433</v>
          </cell>
          <cell r="T70">
            <v>24.522181452243682</v>
          </cell>
          <cell r="U70">
            <v>23.006732916021079</v>
          </cell>
          <cell r="V70">
            <v>27.461393555761799</v>
          </cell>
          <cell r="W70">
            <v>24.006747844614495</v>
          </cell>
          <cell r="X70">
            <v>23.869046011978941</v>
          </cell>
          <cell r="Y70">
            <v>23.386249923987751</v>
          </cell>
          <cell r="Z70">
            <v>22.525485648574502</v>
          </cell>
          <cell r="AA70">
            <v>22.710324245320646</v>
          </cell>
          <cell r="AB70">
            <v>23.002085862177299</v>
          </cell>
          <cell r="AC70">
            <v>23.764970186529073</v>
          </cell>
          <cell r="AD70">
            <v>21.494315331113789</v>
          </cell>
          <cell r="AE70">
            <v>23.228828428799805</v>
          </cell>
          <cell r="AF70">
            <v>23.238582920681537</v>
          </cell>
          <cell r="AG70">
            <v>10</v>
          </cell>
        </row>
        <row r="71">
          <cell r="A71" t="str">
            <v>BR</v>
          </cell>
          <cell r="B71">
            <v>1124.2667755799998</v>
          </cell>
          <cell r="C71">
            <v>32.670711508592682</v>
          </cell>
          <cell r="D71">
            <v>35.248034807002227</v>
          </cell>
          <cell r="E71">
            <v>34.907212080255185</v>
          </cell>
          <cell r="F71">
            <v>35.945448320232252</v>
          </cell>
          <cell r="G71">
            <v>33.932848910327259</v>
          </cell>
          <cell r="H71">
            <v>35.128734222701915</v>
          </cell>
          <cell r="I71">
            <v>35.691385939627487</v>
          </cell>
          <cell r="J71">
            <v>34.780602891711098</v>
          </cell>
          <cell r="K71">
            <v>35.36823426102179</v>
          </cell>
          <cell r="L71">
            <v>36.688961045497862</v>
          </cell>
          <cell r="M71">
            <v>36.313941993122548</v>
          </cell>
          <cell r="N71">
            <v>35.324308423966549</v>
          </cell>
          <cell r="O71">
            <v>35.38557140608409</v>
          </cell>
          <cell r="P71">
            <v>34.813581836495899</v>
          </cell>
          <cell r="Q71">
            <v>35.324468374543784</v>
          </cell>
          <cell r="R71">
            <v>2.7187470286077935</v>
          </cell>
          <cell r="S71">
            <v>2.2707419417272825</v>
          </cell>
          <cell r="T71">
            <v>2.3385861633221876</v>
          </cell>
          <cell r="U71">
            <v>2.1694755078258128</v>
          </cell>
          <cell r="V71">
            <v>2.4299409463561465</v>
          </cell>
          <cell r="W71">
            <v>2.2883584184315957</v>
          </cell>
          <cell r="X71">
            <v>2.3537706978838355</v>
          </cell>
          <cell r="Y71">
            <v>2.3099426930151665</v>
          </cell>
          <cell r="Z71">
            <v>2.1360874225363271</v>
          </cell>
          <cell r="AA71">
            <v>2.021626639419309</v>
          </cell>
          <cell r="AB71">
            <v>2.1771206961932399</v>
          </cell>
          <cell r="AC71">
            <v>2.3268892862034241</v>
          </cell>
          <cell r="AD71">
            <v>2.5187432569781567</v>
          </cell>
          <cell r="AE71">
            <v>2.292196218445679</v>
          </cell>
          <cell r="AF71">
            <v>2.3606679329882909</v>
          </cell>
          <cell r="AG71">
            <v>10</v>
          </cell>
        </row>
        <row r="72">
          <cell r="A72" t="str">
            <v>CA</v>
          </cell>
          <cell r="B72">
            <v>448.71704901000004</v>
          </cell>
          <cell r="C72">
            <v>12.071932289707256</v>
          </cell>
          <cell r="D72">
            <v>12.402723884190932</v>
          </cell>
          <cell r="E72">
            <v>12.240386596402692</v>
          </cell>
          <cell r="F72">
            <v>13.028537422726894</v>
          </cell>
          <cell r="G72">
            <v>11.309170087768353</v>
          </cell>
          <cell r="H72">
            <v>12.369718616726939</v>
          </cell>
          <cell r="I72">
            <v>12.154974075889919</v>
          </cell>
          <cell r="J72">
            <v>12.457425024337319</v>
          </cell>
          <cell r="K72">
            <v>12.618723606564277</v>
          </cell>
          <cell r="L72">
            <v>12.47219911701854</v>
          </cell>
          <cell r="M72">
            <v>12.184152913937041</v>
          </cell>
          <cell r="N72">
            <v>14.348489895683553</v>
          </cell>
          <cell r="O72">
            <v>13.848648011432649</v>
          </cell>
          <cell r="P72">
            <v>12.607931301751474</v>
          </cell>
          <cell r="Q72">
            <v>13.980855141846407</v>
          </cell>
          <cell r="R72">
            <v>33.755046464508574</v>
          </cell>
          <cell r="S72">
            <v>33.301554944187075</v>
          </cell>
          <cell r="T72">
            <v>33.378669927381068</v>
          </cell>
          <cell r="U72">
            <v>33.230848013499489</v>
          </cell>
          <cell r="V72">
            <v>33.28145800385235</v>
          </cell>
          <cell r="W72">
            <v>34.063950643320304</v>
          </cell>
          <cell r="X72">
            <v>34.041280330020321</v>
          </cell>
          <cell r="Y72">
            <v>32.548238768297381</v>
          </cell>
          <cell r="Z72">
            <v>32.643870021392814</v>
          </cell>
          <cell r="AA72">
            <v>33.766911611359888</v>
          </cell>
          <cell r="AB72">
            <v>33.449641639833146</v>
          </cell>
          <cell r="AC72">
            <v>32.827485148819349</v>
          </cell>
          <cell r="AD72">
            <v>32.897242389517132</v>
          </cell>
          <cell r="AE72">
            <v>32.279750257764896</v>
          </cell>
          <cell r="AF72">
            <v>33.17633233680651</v>
          </cell>
          <cell r="AG72">
            <v>11</v>
          </cell>
        </row>
        <row r="73">
          <cell r="A73" t="str">
            <v>CL</v>
          </cell>
          <cell r="B73">
            <v>124.53172021</v>
          </cell>
          <cell r="C73">
            <v>18.779397959874512</v>
          </cell>
          <cell r="D73">
            <v>19.504645032639274</v>
          </cell>
          <cell r="E73">
            <v>19.525643734835672</v>
          </cell>
          <cell r="F73">
            <v>17.07067967328517</v>
          </cell>
          <cell r="G73">
            <v>18.606587226050443</v>
          </cell>
          <cell r="H73">
            <v>19.411117935341593</v>
          </cell>
          <cell r="I73">
            <v>20.30199625014394</v>
          </cell>
          <cell r="J73">
            <v>19.76178106778325</v>
          </cell>
          <cell r="K73">
            <v>18.661010193258456</v>
          </cell>
          <cell r="L73">
            <v>17.353220095532386</v>
          </cell>
          <cell r="M73">
            <v>16.288167259543417</v>
          </cell>
          <cell r="N73">
            <v>16.116404951725372</v>
          </cell>
          <cell r="O73">
            <v>16.72944758126059</v>
          </cell>
          <cell r="P73">
            <v>19.623339777546235</v>
          </cell>
          <cell r="Q73">
            <v>16.260534597324547</v>
          </cell>
          <cell r="R73">
            <v>26.631830424941228</v>
          </cell>
          <cell r="S73">
            <v>29.469342251206665</v>
          </cell>
          <cell r="T73">
            <v>28.571608317350343</v>
          </cell>
          <cell r="U73">
            <v>30.315358251961229</v>
          </cell>
          <cell r="V73">
            <v>27.298714536058881</v>
          </cell>
          <cell r="W73">
            <v>26.857606255591136</v>
          </cell>
          <cell r="X73">
            <v>29.317535949894598</v>
          </cell>
          <cell r="Y73">
            <v>30.699340917247493</v>
          </cell>
          <cell r="Z73">
            <v>31.0693976719284</v>
          </cell>
          <cell r="AA73">
            <v>29.403894979425022</v>
          </cell>
          <cell r="AB73">
            <v>29.869234198258944</v>
          </cell>
          <cell r="AC73">
            <v>30.892784674475436</v>
          </cell>
          <cell r="AD73">
            <v>30.904240289662933</v>
          </cell>
          <cell r="AE73">
            <v>30.785213205850837</v>
          </cell>
          <cell r="AF73">
            <v>30.963135821021165</v>
          </cell>
          <cell r="AG73">
            <v>10</v>
          </cell>
        </row>
        <row r="74">
          <cell r="A74" t="str">
            <v>CN</v>
          </cell>
          <cell r="B74">
            <v>1082.37282671</v>
          </cell>
          <cell r="C74">
            <v>6.8319253404349194</v>
          </cell>
          <cell r="D74">
            <v>7.1555012403088494</v>
          </cell>
          <cell r="E74">
            <v>6.9809058533243791</v>
          </cell>
          <cell r="F74">
            <v>7.6956668098847141</v>
          </cell>
          <cell r="G74">
            <v>6.9835603842782215</v>
          </cell>
          <cell r="H74">
            <v>6.6001787108589287</v>
          </cell>
          <cell r="I74">
            <v>7.0071178192125343</v>
          </cell>
          <cell r="J74">
            <v>7.1833881658242378</v>
          </cell>
          <cell r="K74">
            <v>7.7381515409611508</v>
          </cell>
          <cell r="L74">
            <v>7.7331990528995433</v>
          </cell>
          <cell r="M74">
            <v>6.9522701849525026</v>
          </cell>
          <cell r="N74">
            <v>8.2893757524967864</v>
          </cell>
          <cell r="O74">
            <v>8.1862481272194234</v>
          </cell>
          <cell r="P74">
            <v>7.3692534998338939</v>
          </cell>
          <cell r="Q74">
            <v>8.3962527607164752</v>
          </cell>
          <cell r="R74">
            <v>46.230285031064732</v>
          </cell>
          <cell r="S74">
            <v>52.372884792670561</v>
          </cell>
          <cell r="T74">
            <v>51.60744510378462</v>
          </cell>
          <cell r="U74">
            <v>51.297406569386574</v>
          </cell>
          <cell r="V74">
            <v>48.696636987228516</v>
          </cell>
          <cell r="W74">
            <v>52.085969371472082</v>
          </cell>
          <cell r="X74">
            <v>53.209696284501199</v>
          </cell>
          <cell r="Y74">
            <v>51.999528303158094</v>
          </cell>
          <cell r="Z74">
            <v>52.229297921393822</v>
          </cell>
          <cell r="AA74">
            <v>52.953958939127155</v>
          </cell>
          <cell r="AB74">
            <v>50.468073354004794</v>
          </cell>
          <cell r="AC74">
            <v>49.939526257877894</v>
          </cell>
          <cell r="AD74">
            <v>50.425629474727948</v>
          </cell>
          <cell r="AE74">
            <v>52.083173322791808</v>
          </cell>
          <cell r="AF74">
            <v>49.952728829922997</v>
          </cell>
          <cell r="AG74">
            <v>10</v>
          </cell>
        </row>
        <row r="75">
          <cell r="A75" t="str">
            <v>CO</v>
          </cell>
          <cell r="B75">
            <v>149.48426522999998</v>
          </cell>
          <cell r="C75">
            <v>33.824654369008798</v>
          </cell>
          <cell r="D75">
            <v>30.846324507166994</v>
          </cell>
          <cell r="E75">
            <v>30.951856868902528</v>
          </cell>
          <cell r="F75">
            <v>30.602894715459311</v>
          </cell>
          <cell r="G75">
            <v>31.631528930034115</v>
          </cell>
          <cell r="H75">
            <v>29.897300222260988</v>
          </cell>
          <cell r="I75">
            <v>31.021978517216542</v>
          </cell>
          <cell r="J75">
            <v>31.435132684664822</v>
          </cell>
          <cell r="K75">
            <v>31.042535588452839</v>
          </cell>
          <cell r="L75">
            <v>29.624528500990664</v>
          </cell>
          <cell r="M75">
            <v>29.450057780936707</v>
          </cell>
          <cell r="N75">
            <v>32.146400858053795</v>
          </cell>
          <cell r="O75">
            <v>32.329914362138354</v>
          </cell>
          <cell r="P75">
            <v>31.501113671031693</v>
          </cell>
          <cell r="Q75">
            <v>32.177358247984444</v>
          </cell>
          <cell r="R75">
            <v>30.403628836078539</v>
          </cell>
          <cell r="S75">
            <v>29.137951531542612</v>
          </cell>
          <cell r="T75">
            <v>28.517608895577322</v>
          </cell>
          <cell r="U75">
            <v>31.8235785454408</v>
          </cell>
          <cell r="V75">
            <v>28.726767293235767</v>
          </cell>
          <cell r="W75">
            <v>27.847844101974722</v>
          </cell>
          <cell r="X75">
            <v>28.12174812363914</v>
          </cell>
          <cell r="Y75">
            <v>29.27437421683463</v>
          </cell>
          <cell r="Z75">
            <v>31.322045658059128</v>
          </cell>
          <cell r="AA75">
            <v>32.641539016682756</v>
          </cell>
          <cell r="AB75">
            <v>32.331256593547089</v>
          </cell>
          <cell r="AC75">
            <v>30.9894423920199</v>
          </cell>
          <cell r="AD75">
            <v>30.784547443995475</v>
          </cell>
          <cell r="AE75">
            <v>29.387124794500291</v>
          </cell>
          <cell r="AF75">
            <v>30.954730985584831</v>
          </cell>
          <cell r="AG75">
            <v>10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20.662379570000002</v>
          </cell>
          <cell r="C78">
            <v>31.018238130610982</v>
          </cell>
          <cell r="D78">
            <v>30.520541492501486</v>
          </cell>
          <cell r="E78">
            <v>30.933579884949104</v>
          </cell>
          <cell r="F78">
            <v>21.991629669235</v>
          </cell>
          <cell r="G78">
            <v>27.19349181425607</v>
          </cell>
          <cell r="H78">
            <v>35.58307544297665</v>
          </cell>
          <cell r="I78">
            <v>30.873151049512565</v>
          </cell>
          <cell r="J78">
            <v>30.499422579662173</v>
          </cell>
          <cell r="K78">
            <v>26.627047445872833</v>
          </cell>
          <cell r="L78">
            <v>21.663585867103638</v>
          </cell>
          <cell r="M78">
            <v>21.888959904120387</v>
          </cell>
          <cell r="N78">
            <v>19.318348457715313</v>
          </cell>
          <cell r="O78">
            <v>19.393140215713125</v>
          </cell>
          <cell r="P78">
            <v>29.9514233554263</v>
          </cell>
          <cell r="Q78">
            <v>19.516034013711021</v>
          </cell>
          <cell r="R78">
            <v>31.739994952052591</v>
          </cell>
          <cell r="S78">
            <v>37.803454648277956</v>
          </cell>
          <cell r="T78">
            <v>36.375499316254022</v>
          </cell>
          <cell r="U78">
            <v>43.647271065256113</v>
          </cell>
          <cell r="V78">
            <v>36.374201284188672</v>
          </cell>
          <cell r="W78">
            <v>35.046439521168608</v>
          </cell>
          <cell r="X78">
            <v>38.424345793063495</v>
          </cell>
          <cell r="Y78">
            <v>34.815242460429012</v>
          </cell>
          <cell r="Z78">
            <v>42.107551709409158</v>
          </cell>
          <cell r="AA78">
            <v>44.756623221869305</v>
          </cell>
          <cell r="AB78">
            <v>41.863433320589365</v>
          </cell>
          <cell r="AC78">
            <v>45.646115709231431</v>
          </cell>
          <cell r="AD78">
            <v>43.370712045028498</v>
          </cell>
          <cell r="AE78">
            <v>34.924949507294755</v>
          </cell>
          <cell r="AF78">
            <v>44.952248427158068</v>
          </cell>
          <cell r="AG78">
            <v>10</v>
          </cell>
        </row>
        <row r="79">
          <cell r="A79" t="str">
            <v>EU</v>
          </cell>
          <cell r="B79">
            <v>5569.5506425099993</v>
          </cell>
          <cell r="C79">
            <v>10.627499182500982</v>
          </cell>
          <cell r="D79">
            <v>10.369637557325847</v>
          </cell>
          <cell r="E79">
            <v>10.36938760099429</v>
          </cell>
          <cell r="F79">
            <v>9.7193577068609116</v>
          </cell>
          <cell r="G79">
            <v>10.135929504811852</v>
          </cell>
          <cell r="H79">
            <v>10.290704364499897</v>
          </cell>
          <cell r="I79">
            <v>10.505982432560998</v>
          </cell>
          <cell r="J79">
            <v>10.646607394609619</v>
          </cell>
          <cell r="K79">
            <v>10.019481342107875</v>
          </cell>
          <cell r="L79">
            <v>10.020064961968005</v>
          </cell>
          <cell r="M79">
            <v>9.8934818683871253</v>
          </cell>
          <cell r="N79">
            <v>9.8145828306990843</v>
          </cell>
          <cell r="O79">
            <v>8.738292733870697</v>
          </cell>
          <cell r="P79">
            <v>9.9809475395683052</v>
          </cell>
          <cell r="Q79">
            <v>8.6290290306023181</v>
          </cell>
          <cell r="R79">
            <v>22.479536081578065</v>
          </cell>
          <cell r="S79">
            <v>22.85037327996098</v>
          </cell>
          <cell r="T79">
            <v>22.850291061158394</v>
          </cell>
          <cell r="U79">
            <v>23.038136712659774</v>
          </cell>
          <cell r="V79">
            <v>22.764394847751383</v>
          </cell>
          <cell r="W79">
            <v>22.946688210737527</v>
          </cell>
          <cell r="X79">
            <v>22.668845252822695</v>
          </cell>
          <cell r="Y79">
            <v>22.750033643982373</v>
          </cell>
          <cell r="Z79">
            <v>23.045126867065715</v>
          </cell>
          <cell r="AA79">
            <v>23.776345014718824</v>
          </cell>
          <cell r="AB79">
            <v>23.685607734681856</v>
          </cell>
          <cell r="AC79">
            <v>23.176723139654108</v>
          </cell>
          <cell r="AD79">
            <v>20.028398592857453</v>
          </cell>
          <cell r="AE79">
            <v>23.066107861168515</v>
          </cell>
          <cell r="AF79">
            <v>19.486236232719044</v>
          </cell>
          <cell r="AG79">
            <v>13</v>
          </cell>
        </row>
        <row r="80">
          <cell r="A80" t="str">
            <v>FI</v>
          </cell>
          <cell r="B80">
            <v>33.06870215</v>
          </cell>
          <cell r="C80">
            <v>19.483716673585821</v>
          </cell>
          <cell r="D80">
            <v>21.941974066859473</v>
          </cell>
          <cell r="E80">
            <v>21.58051342335672</v>
          </cell>
          <cell r="F80">
            <v>19.510956899466045</v>
          </cell>
          <cell r="G80">
            <v>20.391129603457344</v>
          </cell>
          <cell r="H80">
            <v>21.353639191348204</v>
          </cell>
          <cell r="I80">
            <v>22.078995637847008</v>
          </cell>
          <cell r="J80">
            <v>22.475055402054888</v>
          </cell>
          <cell r="K80">
            <v>21.854870341923963</v>
          </cell>
          <cell r="L80">
            <v>18.699175134864838</v>
          </cell>
          <cell r="M80">
            <v>19.386178199154493</v>
          </cell>
          <cell r="N80">
            <v>17.365584634949677</v>
          </cell>
          <cell r="O80">
            <v>0</v>
          </cell>
          <cell r="P80">
            <v>22.524883030730837</v>
          </cell>
          <cell r="Q80">
            <v>17.476752910218256</v>
          </cell>
          <cell r="R80">
            <v>17.40129262793117</v>
          </cell>
          <cell r="S80">
            <v>17.731244829032399</v>
          </cell>
          <cell r="T80">
            <v>17.184705693762741</v>
          </cell>
          <cell r="U80">
            <v>17.941344003112018</v>
          </cell>
          <cell r="V80">
            <v>16.895325481201205</v>
          </cell>
          <cell r="W80">
            <v>17.890527248420767</v>
          </cell>
          <cell r="X80">
            <v>16.762419885234607</v>
          </cell>
          <cell r="Y80">
            <v>18.1413259403311</v>
          </cell>
          <cell r="Z80">
            <v>18.124867428022309</v>
          </cell>
          <cell r="AA80">
            <v>17.654111333792034</v>
          </cell>
          <cell r="AB80">
            <v>17.377068323508389</v>
          </cell>
          <cell r="AC80">
            <v>18.138821117121871</v>
          </cell>
          <cell r="AD80">
            <v>0</v>
          </cell>
          <cell r="AE80">
            <v>17.456039760367165</v>
          </cell>
          <cell r="AF80">
            <v>17.987112715705145</v>
          </cell>
          <cell r="AG80">
            <v>9</v>
          </cell>
        </row>
        <row r="81">
          <cell r="A81" t="str">
            <v>FR</v>
          </cell>
          <cell r="B81">
            <v>932.70120236000002</v>
          </cell>
          <cell r="C81">
            <v>10.506239949579914</v>
          </cell>
          <cell r="D81">
            <v>10.20511505176141</v>
          </cell>
          <cell r="E81">
            <v>10.204969603497464</v>
          </cell>
          <cell r="F81">
            <v>9.1852249154693109</v>
          </cell>
          <cell r="G81">
            <v>9.8124653051973354</v>
          </cell>
          <cell r="H81">
            <v>10.207326861549861</v>
          </cell>
          <cell r="I81">
            <v>10.574444831253874</v>
          </cell>
          <cell r="J81">
            <v>10.666298792784742</v>
          </cell>
          <cell r="K81">
            <v>9.3296822445056495</v>
          </cell>
          <cell r="L81">
            <v>9.3210415113916429</v>
          </cell>
          <cell r="M81">
            <v>9.4942177645468462</v>
          </cell>
          <cell r="N81">
            <v>9.3860833283742764</v>
          </cell>
          <cell r="O81">
            <v>8.5128752014053415</v>
          </cell>
          <cell r="P81">
            <v>9.2349362205054675</v>
          </cell>
          <cell r="Q81">
            <v>8.4917286151104818</v>
          </cell>
          <cell r="R81">
            <v>9.3309514285546449</v>
          </cell>
          <cell r="S81">
            <v>9.8807279283885148</v>
          </cell>
          <cell r="T81">
            <v>9.8806135879366312</v>
          </cell>
          <cell r="U81">
            <v>9.7557978853493896</v>
          </cell>
          <cell r="V81">
            <v>10.230308614447518</v>
          </cell>
          <cell r="W81">
            <v>10.062000912273382</v>
          </cell>
          <cell r="X81">
            <v>10.095901816233981</v>
          </cell>
          <cell r="Y81">
            <v>9.4870680240329008</v>
          </cell>
          <cell r="Z81">
            <v>9.8970493080322832</v>
          </cell>
          <cell r="AA81">
            <v>10.006866624424894</v>
          </cell>
          <cell r="AB81">
            <v>10.147315566294157</v>
          </cell>
          <cell r="AC81">
            <v>9.3682765773936243</v>
          </cell>
          <cell r="AD81">
            <v>9.5208429240819505</v>
          </cell>
          <cell r="AE81">
            <v>9.8695662749224393</v>
          </cell>
          <cell r="AF81">
            <v>9.472086842361465</v>
          </cell>
          <cell r="AG81">
            <v>13</v>
          </cell>
        </row>
        <row r="82">
          <cell r="A82" t="str">
            <v>DE</v>
          </cell>
          <cell r="B82">
            <v>746.15121008999995</v>
          </cell>
          <cell r="C82">
            <v>5.2491209449402856</v>
          </cell>
          <cell r="D82">
            <v>4.658071918935538</v>
          </cell>
          <cell r="E82">
            <v>4.7108738017638538</v>
          </cell>
          <cell r="F82">
            <v>4.483912716469483</v>
          </cell>
          <cell r="G82">
            <v>5.2583916489901652</v>
          </cell>
          <cell r="H82">
            <v>5.0737448128340326</v>
          </cell>
          <cell r="I82">
            <v>4.7778980401343896</v>
          </cell>
          <cell r="J82">
            <v>4.4863688257144503</v>
          </cell>
          <cell r="K82">
            <v>4.3127882343346977</v>
          </cell>
          <cell r="L82">
            <v>4.1888661736428618</v>
          </cell>
          <cell r="M82">
            <v>4.7000614160244165</v>
          </cell>
          <cell r="N82">
            <v>4.492056505264105</v>
          </cell>
          <cell r="O82">
            <v>4.5483761920782033</v>
          </cell>
          <cell r="P82">
            <v>4.2285087948406792</v>
          </cell>
          <cell r="Q82">
            <v>4.5390924683921829</v>
          </cell>
          <cell r="R82">
            <v>21.260225145492043</v>
          </cell>
          <cell r="S82">
            <v>22.649571252402765</v>
          </cell>
          <cell r="T82">
            <v>22.706416927212658</v>
          </cell>
          <cell r="U82">
            <v>23.581725596908605</v>
          </cell>
          <cell r="V82">
            <v>22.457827299081853</v>
          </cell>
          <cell r="W82">
            <v>22.518330351293521</v>
          </cell>
          <cell r="X82">
            <v>23.030600790534763</v>
          </cell>
          <cell r="Y82">
            <v>22.651952198130289</v>
          </cell>
          <cell r="Z82">
            <v>22.383858873325917</v>
          </cell>
          <cell r="AA82">
            <v>23.978043176807638</v>
          </cell>
          <cell r="AB82">
            <v>24.031281150358989</v>
          </cell>
          <cell r="AC82">
            <v>23.193725380690307</v>
          </cell>
          <cell r="AD82">
            <v>23.34253089238339</v>
          </cell>
          <cell r="AE82">
            <v>22.120052735022615</v>
          </cell>
          <cell r="AF82">
            <v>23.189776727450564</v>
          </cell>
          <cell r="AG82">
            <v>12</v>
          </cell>
        </row>
        <row r="83">
          <cell r="A83" t="str">
            <v>GR</v>
          </cell>
          <cell r="B83">
            <v>153.53853000000001</v>
          </cell>
          <cell r="C83">
            <v>21.406968961698535</v>
          </cell>
          <cell r="D83">
            <v>21.492077591207888</v>
          </cell>
          <cell r="E83">
            <v>21.615206555974073</v>
          </cell>
          <cell r="F83">
            <v>19.950638672920906</v>
          </cell>
          <cell r="G83">
            <v>21.00954914747858</v>
          </cell>
          <cell r="H83">
            <v>21.210573522712252</v>
          </cell>
          <cell r="I83">
            <v>22.973728754510194</v>
          </cell>
          <cell r="J83">
            <v>21.918709755947919</v>
          </cell>
          <cell r="K83">
            <v>19.861457122832107</v>
          </cell>
          <cell r="L83">
            <v>19.524565317223473</v>
          </cell>
          <cell r="M83">
            <v>20.451401528940664</v>
          </cell>
          <cell r="N83">
            <v>20.200457514917812</v>
          </cell>
          <cell r="O83">
            <v>19.532565286142333</v>
          </cell>
          <cell r="P83">
            <v>20.659695890240911</v>
          </cell>
          <cell r="Q83">
            <v>19.34537929993931</v>
          </cell>
          <cell r="R83">
            <v>36.358544058471502</v>
          </cell>
          <cell r="S83">
            <v>37.582546869505656</v>
          </cell>
          <cell r="T83">
            <v>37.304604288089863</v>
          </cell>
          <cell r="U83">
            <v>39.890294738279714</v>
          </cell>
          <cell r="V83">
            <v>38.049054873431714</v>
          </cell>
          <cell r="W83">
            <v>36.690235245148543</v>
          </cell>
          <cell r="X83">
            <v>36.63821526890797</v>
          </cell>
          <cell r="Y83">
            <v>37.015497525082424</v>
          </cell>
          <cell r="Z83">
            <v>39.948904702866081</v>
          </cell>
          <cell r="AA83">
            <v>40.121150587071284</v>
          </cell>
          <cell r="AB83">
            <v>39.841219434741191</v>
          </cell>
          <cell r="AC83">
            <v>39.311521512865518</v>
          </cell>
          <cell r="AD83">
            <v>40.468244530540751</v>
          </cell>
          <cell r="AE83">
            <v>38.164125208702032</v>
          </cell>
          <cell r="AF83">
            <v>39.837799183552519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677.00796940999999</v>
          </cell>
          <cell r="C85">
            <v>20.801008516301074</v>
          </cell>
          <cell r="D85">
            <v>20.692046412996152</v>
          </cell>
          <cell r="E85">
            <v>20.475211750899096</v>
          </cell>
          <cell r="F85">
            <v>20.835901105210571</v>
          </cell>
          <cell r="G85">
            <v>19.693034617615812</v>
          </cell>
          <cell r="H85">
            <v>20.248981909735321</v>
          </cell>
          <cell r="I85">
            <v>20.78346622723916</v>
          </cell>
          <cell r="J85">
            <v>21.043245156047256</v>
          </cell>
          <cell r="K85">
            <v>20.649937266465532</v>
          </cell>
          <cell r="L85">
            <v>20.708064926619166</v>
          </cell>
          <cell r="M85">
            <v>20.723821837844124</v>
          </cell>
          <cell r="N85">
            <v>21.226792503090493</v>
          </cell>
          <cell r="O85">
            <v>20.749809510962478</v>
          </cell>
          <cell r="P85">
            <v>21.015553236539013</v>
          </cell>
          <cell r="Q85">
            <v>21.185805123139271</v>
          </cell>
          <cell r="R85">
            <v>7.7152415065883506</v>
          </cell>
          <cell r="S85">
            <v>9.2674681104091086</v>
          </cell>
          <cell r="T85">
            <v>9.0957380824202101</v>
          </cell>
          <cell r="U85">
            <v>9.3420580707038798</v>
          </cell>
          <cell r="V85">
            <v>8.4110642643886706</v>
          </cell>
          <cell r="W85">
            <v>9.2941140004594462</v>
          </cell>
          <cell r="X85">
            <v>9.3408308771562094</v>
          </cell>
          <cell r="Y85">
            <v>9.1976660927345577</v>
          </cell>
          <cell r="Z85">
            <v>9.240864271303959</v>
          </cell>
          <cell r="AA85">
            <v>9.3591338573092475</v>
          </cell>
          <cell r="AB85">
            <v>9.2946109090111673</v>
          </cell>
          <cell r="AC85">
            <v>9.4608137847924016</v>
          </cell>
          <cell r="AD85">
            <v>9.34576208936247</v>
          </cell>
          <cell r="AE85">
            <v>9.2346115641372517</v>
          </cell>
          <cell r="AF85">
            <v>9.4155362314845963</v>
          </cell>
          <cell r="AG85">
            <v>10</v>
          </cell>
        </row>
        <row r="86">
          <cell r="A86" t="str">
            <v>ID</v>
          </cell>
          <cell r="B86">
            <v>298.68548369000001</v>
          </cell>
          <cell r="C86">
            <v>54.169545941339557</v>
          </cell>
          <cell r="D86">
            <v>50.490721570024888</v>
          </cell>
          <cell r="E86">
            <v>50.701826548584805</v>
          </cell>
          <cell r="F86">
            <v>52.484517019535737</v>
          </cell>
          <cell r="G86">
            <v>53.105479821313139</v>
          </cell>
          <cell r="H86">
            <v>48.435155058346332</v>
          </cell>
          <cell r="I86">
            <v>49.278479886272201</v>
          </cell>
          <cell r="J86">
            <v>51.896211688720207</v>
          </cell>
          <cell r="K86">
            <v>52.367093052400037</v>
          </cell>
          <cell r="L86">
            <v>51.417184035719266</v>
          </cell>
          <cell r="M86">
            <v>52.343220818381596</v>
          </cell>
          <cell r="N86">
            <v>54.394109663208859</v>
          </cell>
          <cell r="O86">
            <v>18.539752036618911</v>
          </cell>
          <cell r="P86">
            <v>51.510765067656351</v>
          </cell>
          <cell r="Q86">
            <v>54.304449744785387</v>
          </cell>
          <cell r="R86">
            <v>29.925198658138353</v>
          </cell>
          <cell r="S86">
            <v>28.111209183217202</v>
          </cell>
          <cell r="T86">
            <v>28.897567289021602</v>
          </cell>
          <cell r="U86">
            <v>27.429504455895398</v>
          </cell>
          <cell r="V86">
            <v>30.108831515517991</v>
          </cell>
          <cell r="W86">
            <v>29.167605577645269</v>
          </cell>
          <cell r="X86">
            <v>28.85426949034624</v>
          </cell>
          <cell r="Y86">
            <v>27.049366712503726</v>
          </cell>
          <cell r="Z86">
            <v>27.358114707830651</v>
          </cell>
          <cell r="AA86">
            <v>28.760972283448531</v>
          </cell>
          <cell r="AB86">
            <v>27.539149779439352</v>
          </cell>
          <cell r="AC86">
            <v>25.52537320773353</v>
          </cell>
          <cell r="AD86">
            <v>0.30971167291753382</v>
          </cell>
          <cell r="AE86">
            <v>27.293778499375971</v>
          </cell>
          <cell r="AF86">
            <v>25.770369253880503</v>
          </cell>
          <cell r="AG86">
            <v>9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543.24562988000002</v>
          </cell>
          <cell r="C88">
            <v>8.6084016250187485</v>
          </cell>
          <cell r="D88">
            <v>9.6536644025253171</v>
          </cell>
          <cell r="E88">
            <v>9.4529716424857444</v>
          </cell>
          <cell r="F88">
            <v>9.5280661052309057</v>
          </cell>
          <cell r="G88">
            <v>8.4614305843985083</v>
          </cell>
          <cell r="H88">
            <v>9.7237074573259967</v>
          </cell>
          <cell r="I88">
            <v>9.5397781086014177</v>
          </cell>
          <cell r="J88">
            <v>9.9254454722717522</v>
          </cell>
          <cell r="K88">
            <v>9.4055050178013921</v>
          </cell>
          <cell r="L88">
            <v>9.5562843512955027</v>
          </cell>
          <cell r="M88">
            <v>9.194427171146236</v>
          </cell>
          <cell r="N88">
            <v>9.9221938585176535</v>
          </cell>
          <cell r="O88">
            <v>11.581664455194048</v>
          </cell>
          <cell r="P88">
            <v>9.8950325747131274</v>
          </cell>
          <cell r="Q88">
            <v>9.9481880312151709</v>
          </cell>
          <cell r="R88">
            <v>15.378883867971114</v>
          </cell>
          <cell r="S88">
            <v>15.139849347369406</v>
          </cell>
          <cell r="T88">
            <v>15.021779632442209</v>
          </cell>
          <cell r="U88">
            <v>15.871622249416491</v>
          </cell>
          <cell r="V88">
            <v>15.135865435526046</v>
          </cell>
          <cell r="W88">
            <v>15.510858177879602</v>
          </cell>
          <cell r="X88">
            <v>14.245619013586024</v>
          </cell>
          <cell r="Y88">
            <v>15.156948965747624</v>
          </cell>
          <cell r="Z88">
            <v>15.711094515826387</v>
          </cell>
          <cell r="AA88">
            <v>16.334935791647261</v>
          </cell>
          <cell r="AB88">
            <v>15.786058575380318</v>
          </cell>
          <cell r="AC88">
            <v>15.703354923706414</v>
          </cell>
          <cell r="AD88">
            <v>16.365050303752113</v>
          </cell>
          <cell r="AE88">
            <v>15.315567389760787</v>
          </cell>
          <cell r="AF88">
            <v>15.662386546612822</v>
          </cell>
          <cell r="AG88">
            <v>10</v>
          </cell>
        </row>
        <row r="89">
          <cell r="A89" t="str">
            <v>JP</v>
          </cell>
          <cell r="B89">
            <v>2063.3625092499997</v>
          </cell>
          <cell r="C89">
            <v>16.497175357020541</v>
          </cell>
          <cell r="D89">
            <v>15.492752250606495</v>
          </cell>
          <cell r="E89">
            <v>15.548135896611171</v>
          </cell>
          <cell r="F89">
            <v>15.235289233837653</v>
          </cell>
          <cell r="G89">
            <v>15.982022105256705</v>
          </cell>
          <cell r="H89">
            <v>15.1069607782447</v>
          </cell>
          <cell r="I89">
            <v>15.452646539758904</v>
          </cell>
          <cell r="J89">
            <v>15.314416702010849</v>
          </cell>
          <cell r="K89">
            <v>16.085028444655372</v>
          </cell>
          <cell r="L89">
            <v>15.281620590180648</v>
          </cell>
          <cell r="M89">
            <v>14.535610018153486</v>
          </cell>
          <cell r="N89">
            <v>15.356894783509048</v>
          </cell>
          <cell r="O89">
            <v>15.151383976770305</v>
          </cell>
          <cell r="P89">
            <v>15.554888139301189</v>
          </cell>
          <cell r="Q89">
            <v>15.237743030248557</v>
          </cell>
          <cell r="R89">
            <v>12.219236484986471</v>
          </cell>
          <cell r="S89">
            <v>13.525973037158884</v>
          </cell>
          <cell r="T89">
            <v>13.369798774219383</v>
          </cell>
          <cell r="U89">
            <v>12.963524013572636</v>
          </cell>
          <cell r="V89">
            <v>13.44033774482654</v>
          </cell>
          <cell r="W89">
            <v>13.244874948785327</v>
          </cell>
          <cell r="X89">
            <v>13.215210568464231</v>
          </cell>
          <cell r="Y89">
            <v>13.619432016290013</v>
          </cell>
          <cell r="Z89">
            <v>14.010499976410498</v>
          </cell>
          <cell r="AA89">
            <v>14.134453610916896</v>
          </cell>
          <cell r="AB89">
            <v>12.340816367728943</v>
          </cell>
          <cell r="AC89">
            <v>12.254645312388032</v>
          </cell>
          <cell r="AD89">
            <v>12.161258474643097</v>
          </cell>
          <cell r="AE89">
            <v>14.059873965645494</v>
          </cell>
          <cell r="AF89">
            <v>12.294300456910777</v>
          </cell>
          <cell r="AG89">
            <v>11</v>
          </cell>
        </row>
        <row r="90">
          <cell r="A90" t="str">
            <v>MX</v>
          </cell>
          <cell r="B90">
            <v>588.96693576999996</v>
          </cell>
          <cell r="C90">
            <v>15.410303299968033</v>
          </cell>
          <cell r="D90">
            <v>15.775613798850655</v>
          </cell>
          <cell r="E90">
            <v>16.234015544367995</v>
          </cell>
          <cell r="F90">
            <v>13.750617545479457</v>
          </cell>
          <cell r="G90">
            <v>16.446692459026956</v>
          </cell>
          <cell r="H90">
            <v>16.134966080784892</v>
          </cell>
          <cell r="I90">
            <v>16.049214693737159</v>
          </cell>
          <cell r="J90">
            <v>16.186721907252721</v>
          </cell>
          <cell r="K90">
            <v>14.687708903485442</v>
          </cell>
          <cell r="L90">
            <v>12.82262238512322</v>
          </cell>
          <cell r="M90">
            <v>12.637422703001421</v>
          </cell>
          <cell r="N90">
            <v>13.656791299090095</v>
          </cell>
          <cell r="O90">
            <v>0</v>
          </cell>
          <cell r="P90">
            <v>16.268114287099525</v>
          </cell>
          <cell r="Q90">
            <v>13.060136642015404</v>
          </cell>
          <cell r="R90">
            <v>35.238428477562998</v>
          </cell>
          <cell r="S90">
            <v>36.073267481855467</v>
          </cell>
          <cell r="T90">
            <v>35.550772118884041</v>
          </cell>
          <cell r="U90">
            <v>36.689629868368854</v>
          </cell>
          <cell r="V90">
            <v>34.588302886280104</v>
          </cell>
          <cell r="W90">
            <v>36.906402983025949</v>
          </cell>
          <cell r="X90">
            <v>36.433450177767988</v>
          </cell>
          <cell r="Y90">
            <v>34.934699164473273</v>
          </cell>
          <cell r="Z90">
            <v>36.114563368224736</v>
          </cell>
          <cell r="AA90">
            <v>38.559500367409548</v>
          </cell>
          <cell r="AB90">
            <v>37.079325810036117</v>
          </cell>
          <cell r="AC90">
            <v>35.338692621319446</v>
          </cell>
          <cell r="AD90">
            <v>0</v>
          </cell>
          <cell r="AE90">
            <v>35.431294917424502</v>
          </cell>
          <cell r="AF90">
            <v>36.000262291493016</v>
          </cell>
          <cell r="AG90">
            <v>8</v>
          </cell>
        </row>
        <row r="91">
          <cell r="A91" t="str">
            <v>NL</v>
          </cell>
          <cell r="B91">
            <v>289.55394195000002</v>
          </cell>
          <cell r="C91">
            <v>15.495452158427515</v>
          </cell>
          <cell r="D91">
            <v>16.398038980315118</v>
          </cell>
          <cell r="E91">
            <v>16.272868757303407</v>
          </cell>
          <cell r="F91">
            <v>17.627605209511533</v>
          </cell>
          <cell r="G91">
            <v>14.269210848621958</v>
          </cell>
          <cell r="H91">
            <v>16.17860416768039</v>
          </cell>
          <cell r="I91">
            <v>15.503765048975882</v>
          </cell>
          <cell r="J91">
            <v>17.834228953610197</v>
          </cell>
          <cell r="K91">
            <v>16.049334280923315</v>
          </cell>
          <cell r="L91">
            <v>19.041818778398369</v>
          </cell>
          <cell r="M91">
            <v>17.283812871869447</v>
          </cell>
          <cell r="N91">
            <v>18.94593660034371</v>
          </cell>
          <cell r="O91">
            <v>15.430889145274415</v>
          </cell>
          <cell r="P91">
            <v>16.617564842104816</v>
          </cell>
          <cell r="Q91">
            <v>16.752174302099977</v>
          </cell>
          <cell r="R91">
            <v>12.731817824247649</v>
          </cell>
          <cell r="S91">
            <v>12.385516849980496</v>
          </cell>
          <cell r="T91">
            <v>12.487953391470196</v>
          </cell>
          <cell r="U91">
            <v>12.051463201236148</v>
          </cell>
          <cell r="V91">
            <v>12.984909743945677</v>
          </cell>
          <cell r="W91">
            <v>12.610130722637978</v>
          </cell>
          <cell r="X91">
            <v>12.323819289844334</v>
          </cell>
          <cell r="Y91">
            <v>12.40162390468044</v>
          </cell>
          <cell r="Z91">
            <v>12.206142196867038</v>
          </cell>
          <cell r="AA91">
            <v>12.226231625454496</v>
          </cell>
          <cell r="AB91">
            <v>11.960875199074316</v>
          </cell>
          <cell r="AC91">
            <v>11.738217656192482</v>
          </cell>
          <cell r="AD91">
            <v>12.686017373955416</v>
          </cell>
          <cell r="AE91">
            <v>12.798640545888388</v>
          </cell>
          <cell r="AF91">
            <v>12.348159478448814</v>
          </cell>
          <cell r="AG91">
            <v>12</v>
          </cell>
        </row>
        <row r="92">
          <cell r="A92" t="str">
            <v>NO</v>
          </cell>
          <cell r="B92">
            <v>87.128943060000012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24.739345472227679</v>
          </cell>
          <cell r="S92">
            <v>21.719481638803202</v>
          </cell>
          <cell r="T92">
            <v>21.717453237573618</v>
          </cell>
          <cell r="U92">
            <v>19.515855996207268</v>
          </cell>
          <cell r="V92">
            <v>24.250915506654344</v>
          </cell>
          <cell r="W92">
            <v>24.811687823899231</v>
          </cell>
          <cell r="X92">
            <v>20.938073304051578</v>
          </cell>
          <cell r="Y92">
            <v>20.322581256004778</v>
          </cell>
          <cell r="Z92">
            <v>20.899491014994723</v>
          </cell>
          <cell r="AA92">
            <v>20.724730714101838</v>
          </cell>
          <cell r="AB92">
            <v>19.348579755672535</v>
          </cell>
          <cell r="AC92">
            <v>19.458779834593358</v>
          </cell>
          <cell r="AD92">
            <v>18.215896203206064</v>
          </cell>
          <cell r="AE92">
            <v>20.942409403782385</v>
          </cell>
          <cell r="AF92">
            <v>18.165885812547778</v>
          </cell>
          <cell r="AG92">
            <v>13</v>
          </cell>
        </row>
        <row r="93">
          <cell r="A93" t="str">
            <v>PE</v>
          </cell>
          <cell r="B93">
            <v>80.697576220000002</v>
          </cell>
          <cell r="C93">
            <v>17.871230435932276</v>
          </cell>
          <cell r="D93">
            <v>15.631628235785444</v>
          </cell>
          <cell r="E93">
            <v>16.055142914392757</v>
          </cell>
          <cell r="F93">
            <v>13.329788434321902</v>
          </cell>
          <cell r="G93">
            <v>16.274392627467758</v>
          </cell>
          <cell r="H93">
            <v>17.47917885193592</v>
          </cell>
          <cell r="I93">
            <v>16.336055135669024</v>
          </cell>
          <cell r="J93">
            <v>14.074382130999485</v>
          </cell>
          <cell r="K93">
            <v>14.505073101183893</v>
          </cell>
          <cell r="L93">
            <v>13.992884943003325</v>
          </cell>
          <cell r="M93">
            <v>13.249189085911647</v>
          </cell>
          <cell r="N93">
            <v>11.642760644499358</v>
          </cell>
          <cell r="O93">
            <v>12.417666439321479</v>
          </cell>
          <cell r="P93">
            <v>13.991387303995428</v>
          </cell>
          <cell r="Q93">
            <v>11.563076229759094</v>
          </cell>
          <cell r="R93">
            <v>51.835872975892947</v>
          </cell>
          <cell r="S93">
            <v>51.802361766151193</v>
          </cell>
          <cell r="T93">
            <v>51.738641109168611</v>
          </cell>
          <cell r="U93">
            <v>50.668130423326083</v>
          </cell>
          <cell r="V93">
            <v>53.108533535144311</v>
          </cell>
          <cell r="W93">
            <v>50.159585014510242</v>
          </cell>
          <cell r="X93">
            <v>50.521451685542807</v>
          </cell>
          <cell r="Y93">
            <v>53.388943405228282</v>
          </cell>
          <cell r="Z93">
            <v>53.237399891365165</v>
          </cell>
          <cell r="AA93">
            <v>49.470540020556776</v>
          </cell>
          <cell r="AB93">
            <v>49.526193723704573</v>
          </cell>
          <cell r="AC93">
            <v>50.557264035152393</v>
          </cell>
          <cell r="AD93">
            <v>49.687670256063384</v>
          </cell>
          <cell r="AE93">
            <v>52.739145546363332</v>
          </cell>
          <cell r="AF93">
            <v>50.631518232587922</v>
          </cell>
          <cell r="AG93">
            <v>10</v>
          </cell>
        </row>
        <row r="94">
          <cell r="A94" t="str">
            <v>PH</v>
          </cell>
          <cell r="B94">
            <v>228.04120835000001</v>
          </cell>
          <cell r="C94">
            <v>43.453459202421278</v>
          </cell>
          <cell r="D94">
            <v>41.532172318889579</v>
          </cell>
          <cell r="E94">
            <v>41.01368598361487</v>
          </cell>
          <cell r="F94">
            <v>41.125126988575012</v>
          </cell>
          <cell r="G94">
            <v>40.860540192225372</v>
          </cell>
          <cell r="H94">
            <v>41.722167919020201</v>
          </cell>
          <cell r="I94">
            <v>42.232539741834017</v>
          </cell>
          <cell r="J94">
            <v>40.658741084849552</v>
          </cell>
          <cell r="K94">
            <v>41.555518762267205</v>
          </cell>
          <cell r="L94">
            <v>41.976625766197429</v>
          </cell>
          <cell r="M94">
            <v>40.276103499427578</v>
          </cell>
          <cell r="N94">
            <v>40.333278728872138</v>
          </cell>
          <cell r="O94">
            <v>0</v>
          </cell>
          <cell r="P94">
            <v>40.95914674777152</v>
          </cell>
          <cell r="Q94">
            <v>40.333278728872138</v>
          </cell>
          <cell r="R94">
            <v>35.66661166113559</v>
          </cell>
          <cell r="S94">
            <v>36.227906783936312</v>
          </cell>
          <cell r="T94">
            <v>36.866259231780482</v>
          </cell>
          <cell r="U94">
            <v>36.193441800276801</v>
          </cell>
          <cell r="V94">
            <v>37.99042291030171</v>
          </cell>
          <cell r="W94">
            <v>36.089520896939653</v>
          </cell>
          <cell r="X94">
            <v>35.24521432389129</v>
          </cell>
          <cell r="Y94">
            <v>36.726904710248874</v>
          </cell>
          <cell r="Z94">
            <v>36.811811127903042</v>
          </cell>
          <cell r="AA94">
            <v>35.599538207807122</v>
          </cell>
          <cell r="AB94">
            <v>35.764893628956123</v>
          </cell>
          <cell r="AC94">
            <v>36.361547800543818</v>
          </cell>
          <cell r="AD94">
            <v>0</v>
          </cell>
          <cell r="AE94">
            <v>36.238825403466471</v>
          </cell>
          <cell r="AF94">
            <v>36.361547800543818</v>
          </cell>
          <cell r="AG94">
            <v>8</v>
          </cell>
        </row>
        <row r="95">
          <cell r="A95" t="str">
            <v>PL</v>
          </cell>
          <cell r="B95">
            <v>228.00654999999998</v>
          </cell>
          <cell r="C95">
            <v>13.932049594435627</v>
          </cell>
          <cell r="D95">
            <v>14.038947565322138</v>
          </cell>
          <cell r="E95">
            <v>13.967876966904639</v>
          </cell>
          <cell r="F95">
            <v>14.112763430457202</v>
          </cell>
          <cell r="G95">
            <v>14.643864230720741</v>
          </cell>
          <cell r="H95">
            <v>13.555943957286917</v>
          </cell>
          <cell r="I95">
            <v>13.609230959240682</v>
          </cell>
          <cell r="J95">
            <v>13.569184735213579</v>
          </cell>
          <cell r="K95">
            <v>15.283159776992944</v>
          </cell>
          <cell r="L95">
            <v>13.892109523422963</v>
          </cell>
          <cell r="M95">
            <v>13.817153207543742</v>
          </cell>
          <cell r="N95">
            <v>13.09530359905321</v>
          </cell>
          <cell r="O95">
            <v>0</v>
          </cell>
          <cell r="P95">
            <v>13.391613462462407</v>
          </cell>
          <cell r="Q95">
            <v>13.462324564698786</v>
          </cell>
          <cell r="R95">
            <v>19.786021222894522</v>
          </cell>
          <cell r="S95">
            <v>20.918394668925082</v>
          </cell>
          <cell r="T95">
            <v>20.478419185372893</v>
          </cell>
          <cell r="U95">
            <v>21.24912179885456</v>
          </cell>
          <cell r="V95">
            <v>19.999257278497819</v>
          </cell>
          <cell r="W95">
            <v>20.886447238737212</v>
          </cell>
          <cell r="X95">
            <v>21.035158704331845</v>
          </cell>
          <cell r="Y95">
            <v>20.902214107623621</v>
          </cell>
          <cell r="Z95">
            <v>20.855759775959577</v>
          </cell>
          <cell r="AA95">
            <v>21.663110074329172</v>
          </cell>
          <cell r="AB95">
            <v>21.524186208789889</v>
          </cell>
          <cell r="AC95">
            <v>21.221744001862024</v>
          </cell>
          <cell r="AD95">
            <v>0</v>
          </cell>
          <cell r="AE95">
            <v>21.064612676694658</v>
          </cell>
          <cell r="AF95">
            <v>21.287034055436884</v>
          </cell>
          <cell r="AG95">
            <v>8</v>
          </cell>
        </row>
        <row r="96">
          <cell r="A96" t="str">
            <v>PT</v>
          </cell>
          <cell r="B96">
            <v>117.09482000000001</v>
          </cell>
          <cell r="C96">
            <v>20.261417250738877</v>
          </cell>
          <cell r="D96">
            <v>18.59718474309965</v>
          </cell>
          <cell r="E96">
            <v>19.870164324539484</v>
          </cell>
          <cell r="F96">
            <v>17.638015208789636</v>
          </cell>
          <cell r="G96">
            <v>19.872763102602551</v>
          </cell>
          <cell r="H96">
            <v>19.744188457786116</v>
          </cell>
          <cell r="I96">
            <v>19.141885825238848</v>
          </cell>
          <cell r="J96">
            <v>18.020562175507738</v>
          </cell>
          <cell r="K96">
            <v>17.587632649594681</v>
          </cell>
          <cell r="L96">
            <v>17.372862055970096</v>
          </cell>
          <cell r="M96">
            <v>17.264890524055883</v>
          </cell>
          <cell r="N96">
            <v>0</v>
          </cell>
          <cell r="O96">
            <v>0</v>
          </cell>
          <cell r="P96">
            <v>19.215647130726794</v>
          </cell>
          <cell r="Q96">
            <v>17.35538800891505</v>
          </cell>
          <cell r="R96">
            <v>34.832481839543533</v>
          </cell>
          <cell r="S96">
            <v>36.058085233830155</v>
          </cell>
          <cell r="T96">
            <v>35.162782302746827</v>
          </cell>
          <cell r="U96">
            <v>36.991110057191563</v>
          </cell>
          <cell r="V96">
            <v>35.313924546274194</v>
          </cell>
          <cell r="W96">
            <v>35.996688250619279</v>
          </cell>
          <cell r="X96">
            <v>36.015058529051956</v>
          </cell>
          <cell r="Y96">
            <v>35.406602021199681</v>
          </cell>
          <cell r="Z96">
            <v>36.895684566380126</v>
          </cell>
          <cell r="AA96">
            <v>38.280492216517118</v>
          </cell>
          <cell r="AB96">
            <v>37.745112966865577</v>
          </cell>
          <cell r="AC96">
            <v>0</v>
          </cell>
          <cell r="AD96">
            <v>0</v>
          </cell>
          <cell r="AE96">
            <v>36.056956379934832</v>
          </cell>
          <cell r="AF96">
            <v>37.831183286867599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383.66584</v>
          </cell>
          <cell r="C98">
            <v>14.776427988022228</v>
          </cell>
          <cell r="D98">
            <v>14.755400168021213</v>
          </cell>
          <cell r="E98">
            <v>14.901445803602773</v>
          </cell>
          <cell r="F98">
            <v>14.183488547401851</v>
          </cell>
          <cell r="G98">
            <v>14.970057970066334</v>
          </cell>
          <cell r="H98">
            <v>15.254506180750091</v>
          </cell>
          <cell r="I98">
            <v>15.11766399734838</v>
          </cell>
          <cell r="J98">
            <v>14.306673962567753</v>
          </cell>
          <cell r="K98">
            <v>14.353578024549574</v>
          </cell>
          <cell r="L98">
            <v>14.391171664583174</v>
          </cell>
          <cell r="M98">
            <v>14.294595998018099</v>
          </cell>
          <cell r="N98">
            <v>13.797576508421875</v>
          </cell>
          <cell r="O98">
            <v>13.204342223095031</v>
          </cell>
          <cell r="P98">
            <v>14.318327522505097</v>
          </cell>
          <cell r="Q98">
            <v>13.695181646942837</v>
          </cell>
          <cell r="R98">
            <v>29.821992567864331</v>
          </cell>
          <cell r="S98">
            <v>30.702457117370674</v>
          </cell>
          <cell r="T98">
            <v>30.460089709754012</v>
          </cell>
          <cell r="U98">
            <v>30.59112648853808</v>
          </cell>
          <cell r="V98">
            <v>30.487081994517993</v>
          </cell>
          <cell r="W98">
            <v>29.524328942284185</v>
          </cell>
          <cell r="X98">
            <v>30.236922937348414</v>
          </cell>
          <cell r="Y98">
            <v>31.551946266729026</v>
          </cell>
          <cell r="Z98">
            <v>31.47677361725637</v>
          </cell>
          <cell r="AA98">
            <v>29.768033029324499</v>
          </cell>
          <cell r="AB98">
            <v>29.989681514922395</v>
          </cell>
          <cell r="AC98">
            <v>31.079550135369903</v>
          </cell>
          <cell r="AD98">
            <v>31.894160400925504</v>
          </cell>
          <cell r="AE98">
            <v>31.548316702977282</v>
          </cell>
          <cell r="AF98">
            <v>31.220157125322974</v>
          </cell>
          <cell r="AG98">
            <v>10</v>
          </cell>
        </row>
        <row r="99">
          <cell r="A99" t="str">
            <v>SA</v>
          </cell>
          <cell r="B99">
            <v>129.63010069999999</v>
          </cell>
          <cell r="C99">
            <v>20.474579092766053</v>
          </cell>
          <cell r="D99">
            <v>23.590302479800513</v>
          </cell>
          <cell r="E99">
            <v>22.588140486026319</v>
          </cell>
          <cell r="F99">
            <v>24.50659719549806</v>
          </cell>
          <cell r="G99">
            <v>21.885282417264403</v>
          </cell>
          <cell r="H99">
            <v>22.527296808226488</v>
          </cell>
          <cell r="I99">
            <v>23.220155300977421</v>
          </cell>
          <cell r="J99">
            <v>24.18814128321662</v>
          </cell>
          <cell r="K99">
            <v>24.382786431962312</v>
          </cell>
          <cell r="L99">
            <v>24.397243649649493</v>
          </cell>
          <cell r="M99">
            <v>24.48508715922712</v>
          </cell>
          <cell r="N99">
            <v>25.419172005692481</v>
          </cell>
          <cell r="O99">
            <v>0</v>
          </cell>
          <cell r="P99">
            <v>23.781932026723162</v>
          </cell>
          <cell r="Q99">
            <v>25.026958298118316</v>
          </cell>
          <cell r="R99">
            <v>50.131643897708486</v>
          </cell>
          <cell r="S99">
            <v>48.123858959557225</v>
          </cell>
          <cell r="T99">
            <v>48.957148642071665</v>
          </cell>
          <cell r="U99">
            <v>47.539254491955255</v>
          </cell>
          <cell r="V99">
            <v>50.102366412635689</v>
          </cell>
          <cell r="W99">
            <v>48.919166739930354</v>
          </cell>
          <cell r="X99">
            <v>47.982237647683036</v>
          </cell>
          <cell r="Y99">
            <v>47.92891903306348</v>
          </cell>
          <cell r="Z99">
            <v>47.684941013394102</v>
          </cell>
          <cell r="AA99">
            <v>47.290690646650205</v>
          </cell>
          <cell r="AB99">
            <v>47.281563313518269</v>
          </cell>
          <cell r="AC99">
            <v>47.715749689016775</v>
          </cell>
          <cell r="AD99">
            <v>0</v>
          </cell>
          <cell r="AE99">
            <v>47.816345378002154</v>
          </cell>
          <cell r="AF99">
            <v>47.496956402886894</v>
          </cell>
          <cell r="AG99">
            <v>8</v>
          </cell>
        </row>
        <row r="100">
          <cell r="A100" t="str">
            <v>ZA</v>
          </cell>
          <cell r="B100">
            <v>188.28889989000001</v>
          </cell>
          <cell r="C100">
            <v>14.052862598684209</v>
          </cell>
          <cell r="D100">
            <v>15.582037447316457</v>
          </cell>
          <cell r="E100">
            <v>15.396388495160776</v>
          </cell>
          <cell r="F100">
            <v>15.334890668456477</v>
          </cell>
          <cell r="G100">
            <v>15.599156331310935</v>
          </cell>
          <cell r="H100">
            <v>14.968019809966881</v>
          </cell>
          <cell r="I100">
            <v>14.652019392700227</v>
          </cell>
          <cell r="J100">
            <v>16.124945566504749</v>
          </cell>
          <cell r="K100">
            <v>16.402340716638527</v>
          </cell>
          <cell r="L100">
            <v>15.100399268967099</v>
          </cell>
          <cell r="M100">
            <v>15.079382206111017</v>
          </cell>
          <cell r="N100">
            <v>15.009408830657337</v>
          </cell>
          <cell r="O100">
            <v>13.710727386429292</v>
          </cell>
          <cell r="P100">
            <v>16.259553563634956</v>
          </cell>
          <cell r="Q100">
            <v>14.775234781183096</v>
          </cell>
          <cell r="R100">
            <v>25.288713683838665</v>
          </cell>
          <cell r="S100">
            <v>26.041853544550975</v>
          </cell>
          <cell r="T100">
            <v>26.272850480931968</v>
          </cell>
          <cell r="U100">
            <v>24.823210194778834</v>
          </cell>
          <cell r="V100">
            <v>26.132497605584632</v>
          </cell>
          <cell r="W100">
            <v>26.46179251667029</v>
          </cell>
          <cell r="X100">
            <v>27.619893856368215</v>
          </cell>
          <cell r="Y100">
            <v>24.988697410478792</v>
          </cell>
          <cell r="Z100">
            <v>25.280804688504521</v>
          </cell>
          <cell r="AA100">
            <v>25.15129368444622</v>
          </cell>
          <cell r="AB100">
            <v>24.680853524512806</v>
          </cell>
          <cell r="AC100">
            <v>24.20651195792944</v>
          </cell>
          <cell r="AD100">
            <v>24.459626589687861</v>
          </cell>
          <cell r="AE100">
            <v>24.870069794837349</v>
          </cell>
          <cell r="AF100">
            <v>24.255307672912231</v>
          </cell>
          <cell r="AG100">
            <v>10</v>
          </cell>
        </row>
        <row r="101">
          <cell r="A101" t="str">
            <v>ES</v>
          </cell>
          <cell r="B101">
            <v>585.11536984000008</v>
          </cell>
          <cell r="C101">
            <v>11.302103743256419</v>
          </cell>
          <cell r="D101">
            <v>10.849147583895913</v>
          </cell>
          <cell r="E101">
            <v>10.870459748257632</v>
          </cell>
          <cell r="F101">
            <v>10.007866592665648</v>
          </cell>
          <cell r="G101">
            <v>10.989906664578799</v>
          </cell>
          <cell r="H101">
            <v>10.864671056122084</v>
          </cell>
          <cell r="I101">
            <v>10.906125670126666</v>
          </cell>
          <cell r="J101">
            <v>11.00911163810566</v>
          </cell>
          <cell r="K101">
            <v>10.590828016664213</v>
          </cell>
          <cell r="L101">
            <v>10.269426333581082</v>
          </cell>
          <cell r="M101">
            <v>9.6947620362099514</v>
          </cell>
          <cell r="N101">
            <v>9.9056460426995834</v>
          </cell>
          <cell r="O101">
            <v>9.5203323484087434</v>
          </cell>
          <cell r="P101">
            <v>10.782480851501839</v>
          </cell>
          <cell r="Q101">
            <v>9.8297183895269562</v>
          </cell>
          <cell r="R101">
            <v>28.821700790679415</v>
          </cell>
          <cell r="S101">
            <v>28.454526837250445</v>
          </cell>
          <cell r="T101">
            <v>28.445712743255296</v>
          </cell>
          <cell r="U101">
            <v>28.997110999119595</v>
          </cell>
          <cell r="V101">
            <v>28.772504642788221</v>
          </cell>
          <cell r="W101">
            <v>29.076634427390484</v>
          </cell>
          <cell r="X101">
            <v>28.589502335359533</v>
          </cell>
          <cell r="Y101">
            <v>27.410487447058092</v>
          </cell>
          <cell r="Z101">
            <v>28.881564163669122</v>
          </cell>
          <cell r="AA101">
            <v>29.950150850997311</v>
          </cell>
          <cell r="AB101">
            <v>29.051203270728294</v>
          </cell>
          <cell r="AC101">
            <v>28.024268416358655</v>
          </cell>
          <cell r="AD101">
            <v>29.213360790526561</v>
          </cell>
          <cell r="AE101">
            <v>28.0175908454253</v>
          </cell>
          <cell r="AF101">
            <v>28.895235251150226</v>
          </cell>
          <cell r="AG101">
            <v>11</v>
          </cell>
        </row>
        <row r="102">
          <cell r="A102" t="str">
            <v>SE</v>
          </cell>
          <cell r="B102">
            <v>102.93311505</v>
          </cell>
          <cell r="C102">
            <v>16.58365604231264</v>
          </cell>
          <cell r="D102">
            <v>14.752596919488642</v>
          </cell>
          <cell r="E102">
            <v>14.902034071082774</v>
          </cell>
          <cell r="F102">
            <v>15.316646724522382</v>
          </cell>
          <cell r="G102">
            <v>15.683769116919613</v>
          </cell>
          <cell r="H102">
            <v>14.398112416670708</v>
          </cell>
          <cell r="I102">
            <v>14.394042062314686</v>
          </cell>
          <cell r="J102">
            <v>15.359519580048717</v>
          </cell>
          <cell r="K102">
            <v>14.856073352831912</v>
          </cell>
          <cell r="L102">
            <v>16.057079423057967</v>
          </cell>
          <cell r="M102">
            <v>15.151028973124205</v>
          </cell>
          <cell r="N102">
            <v>15.12024560927455</v>
          </cell>
          <cell r="O102">
            <v>0</v>
          </cell>
          <cell r="P102">
            <v>15.449654428375062</v>
          </cell>
          <cell r="Q102">
            <v>15.158342470561362</v>
          </cell>
          <cell r="R102">
            <v>32.559343800332798</v>
          </cell>
          <cell r="S102">
            <v>32.263614944391996</v>
          </cell>
          <cell r="T102">
            <v>32.931484180035369</v>
          </cell>
          <cell r="U102">
            <v>32.467181601539764</v>
          </cell>
          <cell r="V102">
            <v>35.321202004080341</v>
          </cell>
          <cell r="W102">
            <v>32.502521057853862</v>
          </cell>
          <cell r="X102">
            <v>32.745729911305311</v>
          </cell>
          <cell r="Y102">
            <v>31.237714903195652</v>
          </cell>
          <cell r="Z102">
            <v>32.561019506059303</v>
          </cell>
          <cell r="AA102">
            <v>32.294990656410235</v>
          </cell>
          <cell r="AB102">
            <v>32.993516486659317</v>
          </cell>
          <cell r="AC102">
            <v>31.925055766054705</v>
          </cell>
          <cell r="AD102">
            <v>0</v>
          </cell>
          <cell r="AE102">
            <v>31.132944673737772</v>
          </cell>
          <cell r="AF102">
            <v>31.786015553559011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194.61422985999999</v>
          </cell>
          <cell r="C104">
            <v>51.738492864364403</v>
          </cell>
          <cell r="D104">
            <v>52.261708197374055</v>
          </cell>
          <cell r="E104">
            <v>52.260559667411698</v>
          </cell>
          <cell r="F104">
            <v>49.988494060048573</v>
          </cell>
          <cell r="G104">
            <v>52.730020198866768</v>
          </cell>
          <cell r="H104">
            <v>52.882775381669703</v>
          </cell>
          <cell r="I104">
            <v>52.159884868074499</v>
          </cell>
          <cell r="J104">
            <v>52.235021748603394</v>
          </cell>
          <cell r="K104">
            <v>51.813254734800353</v>
          </cell>
          <cell r="L104">
            <v>50.442160495488409</v>
          </cell>
          <cell r="M104">
            <v>48.73096582165882</v>
          </cell>
          <cell r="N104">
            <v>50.791593133145021</v>
          </cell>
          <cell r="O104">
            <v>50.014333049093615</v>
          </cell>
          <cell r="P104">
            <v>51.756865348983062</v>
          </cell>
          <cell r="Q104">
            <v>49.946556663386986</v>
          </cell>
          <cell r="R104">
            <v>28.846855115995723</v>
          </cell>
          <cell r="S104">
            <v>31.224141494542202</v>
          </cell>
          <cell r="T104">
            <v>31.223993522202726</v>
          </cell>
          <cell r="U104">
            <v>33.081653342632116</v>
          </cell>
          <cell r="V104">
            <v>28.901643168595715</v>
          </cell>
          <cell r="W104">
            <v>29.179858114519451</v>
          </cell>
          <cell r="X104">
            <v>31.225836183760542</v>
          </cell>
          <cell r="Y104">
            <v>32.128037406970137</v>
          </cell>
          <cell r="Z104">
            <v>32.211124733357629</v>
          </cell>
          <cell r="AA104">
            <v>33.674998258434037</v>
          </cell>
          <cell r="AB104">
            <v>34.854178150697727</v>
          </cell>
          <cell r="AC104">
            <v>31.84816444646335</v>
          </cell>
          <cell r="AD104">
            <v>31.95300104313225</v>
          </cell>
          <cell r="AE104">
            <v>32.250760157162674</v>
          </cell>
          <cell r="AF104">
            <v>31.98217642965956</v>
          </cell>
          <cell r="AG104">
            <v>13</v>
          </cell>
        </row>
        <row r="105">
          <cell r="A105" t="str">
            <v>TR</v>
          </cell>
          <cell r="B105">
            <v>224.83899176</v>
          </cell>
          <cell r="C105">
            <v>26.612198162699798</v>
          </cell>
          <cell r="D105">
            <v>27.74343560772779</v>
          </cell>
          <cell r="E105">
            <v>27.753199873881456</v>
          </cell>
          <cell r="F105">
            <v>27.380373413687131</v>
          </cell>
          <cell r="G105">
            <v>28.275557283489562</v>
          </cell>
          <cell r="H105">
            <v>27.78841174007362</v>
          </cell>
          <cell r="I105">
            <v>27.375845512710494</v>
          </cell>
          <cell r="J105">
            <v>27.665023474681387</v>
          </cell>
          <cell r="K105">
            <v>28.128165285490621</v>
          </cell>
          <cell r="L105">
            <v>28.066445406295969</v>
          </cell>
          <cell r="M105">
            <v>27.629884571020767</v>
          </cell>
          <cell r="N105">
            <v>26.030495634863005</v>
          </cell>
          <cell r="O105">
            <v>26.295667493971553</v>
          </cell>
          <cell r="P105">
            <v>27.694483341612809</v>
          </cell>
          <cell r="Q105">
            <v>26.075420446344751</v>
          </cell>
          <cell r="R105">
            <v>32.553079612414997</v>
          </cell>
          <cell r="S105">
            <v>32.871459452589747</v>
          </cell>
          <cell r="T105">
            <v>33.022567579526054</v>
          </cell>
          <cell r="U105">
            <v>33.903599862820165</v>
          </cell>
          <cell r="V105">
            <v>32.953261267417929</v>
          </cell>
          <cell r="W105">
            <v>34.08832689764369</v>
          </cell>
          <cell r="X105">
            <v>33.297044383471828</v>
          </cell>
          <cell r="Y105">
            <v>32.02254063721778</v>
          </cell>
          <cell r="Z105">
            <v>32.397730911903508</v>
          </cell>
          <cell r="AA105">
            <v>34.683373855591512</v>
          </cell>
          <cell r="AB105">
            <v>34.384052048277759</v>
          </cell>
          <cell r="AC105">
            <v>34.145795140283973</v>
          </cell>
          <cell r="AD105">
            <v>34.253228410611463</v>
          </cell>
          <cell r="AE105">
            <v>32.067385278648722</v>
          </cell>
          <cell r="AF105">
            <v>34.164410529264025</v>
          </cell>
          <cell r="AG105">
            <v>10</v>
          </cell>
        </row>
        <row r="106">
          <cell r="A106" t="str">
            <v>UK</v>
          </cell>
          <cell r="B106">
            <v>1201.93478129</v>
          </cell>
          <cell r="C106">
            <v>9.346723289292866</v>
          </cell>
          <cell r="D106">
            <v>8.6007372304386163</v>
          </cell>
          <cell r="E106">
            <v>8.6255319208663437</v>
          </cell>
          <cell r="F106">
            <v>7.9220596290582961</v>
          </cell>
          <cell r="G106">
            <v>8.0888493430300912</v>
          </cell>
          <cell r="H106">
            <v>7.9181613419003805</v>
          </cell>
          <cell r="I106">
            <v>8.853564840901516</v>
          </cell>
          <cell r="J106">
            <v>9.2763685775708318</v>
          </cell>
          <cell r="K106">
            <v>8.3393326201116729</v>
          </cell>
          <cell r="L106">
            <v>8.1903753705530953</v>
          </cell>
          <cell r="M106">
            <v>7.8155477549380361</v>
          </cell>
          <cell r="N106">
            <v>8.3700612146014741</v>
          </cell>
          <cell r="O106">
            <v>6.4822489926334343</v>
          </cell>
          <cell r="P106">
            <v>8.9387358983360716</v>
          </cell>
          <cell r="Q106">
            <v>7.0947236425481481</v>
          </cell>
          <cell r="R106">
            <v>30.494623677206789</v>
          </cell>
          <cell r="S106">
            <v>30.276890964036173</v>
          </cell>
          <cell r="T106">
            <v>30.036014858286542</v>
          </cell>
          <cell r="U106">
            <v>32.073246865864505</v>
          </cell>
          <cell r="V106">
            <v>29.021242068931496</v>
          </cell>
          <cell r="W106">
            <v>30.481162695833724</v>
          </cell>
          <cell r="X106">
            <v>29.893301167244584</v>
          </cell>
          <cell r="Y106">
            <v>30.921836622697064</v>
          </cell>
          <cell r="Z106">
            <v>29.811006776103156</v>
          </cell>
          <cell r="AA106">
            <v>32.014330122987289</v>
          </cell>
          <cell r="AB106">
            <v>32.441260220425647</v>
          </cell>
          <cell r="AC106">
            <v>33.11674262613991</v>
          </cell>
          <cell r="AD106">
            <v>32.14212009792265</v>
          </cell>
          <cell r="AE106">
            <v>31.028583425736617</v>
          </cell>
          <cell r="AF106">
            <v>32.765409874740847</v>
          </cell>
          <cell r="AG106">
            <v>11</v>
          </cell>
        </row>
        <row r="107">
          <cell r="A107" t="str">
            <v>US</v>
          </cell>
          <cell r="B107">
            <v>4030.5813585599999</v>
          </cell>
          <cell r="C107">
            <v>17.062243128122766</v>
          </cell>
          <cell r="D107">
            <v>16.707834874733628</v>
          </cell>
          <cell r="E107">
            <v>16.909719985996237</v>
          </cell>
          <cell r="F107">
            <v>16.272914593227554</v>
          </cell>
          <cell r="G107">
            <v>16.790882544270271</v>
          </cell>
          <cell r="H107">
            <v>16.489943699266924</v>
          </cell>
          <cell r="I107">
            <v>17.209588112492995</v>
          </cell>
          <cell r="J107">
            <v>17.134017318530866</v>
          </cell>
          <cell r="K107">
            <v>15.96465258183056</v>
          </cell>
          <cell r="L107">
            <v>15.7656148172049</v>
          </cell>
          <cell r="M107">
            <v>15.95385861666373</v>
          </cell>
          <cell r="N107">
            <v>17.505698206985311</v>
          </cell>
          <cell r="O107">
            <v>16.684875646979698</v>
          </cell>
          <cell r="P107">
            <v>17.002953395896764</v>
          </cell>
          <cell r="Q107">
            <v>17.241290746258951</v>
          </cell>
          <cell r="R107">
            <v>32.847119411956818</v>
          </cell>
          <cell r="S107">
            <v>32.078852189003712</v>
          </cell>
          <cell r="T107">
            <v>31.975256353287929</v>
          </cell>
          <cell r="U107">
            <v>33.004958996814302</v>
          </cell>
          <cell r="V107">
            <v>32.321776793720751</v>
          </cell>
          <cell r="W107">
            <v>32.653866745935176</v>
          </cell>
          <cell r="X107">
            <v>32.165808636125618</v>
          </cell>
          <cell r="Y107">
            <v>31.388327082767237</v>
          </cell>
          <cell r="Z107">
            <v>32.12513490462409</v>
          </cell>
          <cell r="AA107">
            <v>32.96213477760984</v>
          </cell>
          <cell r="AB107">
            <v>33.002601896060533</v>
          </cell>
          <cell r="AC107">
            <v>32.658227667616387</v>
          </cell>
          <cell r="AD107">
            <v>33.910987705594522</v>
          </cell>
          <cell r="AE107">
            <v>30.914983149849451</v>
          </cell>
          <cell r="AF107">
            <v>33.261764292537435</v>
          </cell>
          <cell r="AG107">
            <v>11</v>
          </cell>
        </row>
        <row r="108">
          <cell r="A108" t="str">
            <v>VE</v>
          </cell>
          <cell r="B108">
            <v>130.16006730999999</v>
          </cell>
          <cell r="C108">
            <v>20.178288074606716</v>
          </cell>
          <cell r="D108">
            <v>21.027967552301043</v>
          </cell>
          <cell r="E108">
            <v>21.151915414800158</v>
          </cell>
          <cell r="F108">
            <v>19.64999753963242</v>
          </cell>
          <cell r="G108">
            <v>20.090839459906675</v>
          </cell>
          <cell r="H108">
            <v>19.545035277187491</v>
          </cell>
          <cell r="I108">
            <v>20.667719983899577</v>
          </cell>
          <cell r="J108">
            <v>23.660955957926316</v>
          </cell>
          <cell r="K108">
            <v>20.044045980955293</v>
          </cell>
          <cell r="L108">
            <v>18.11833989443539</v>
          </cell>
          <cell r="M108">
            <v>20.453824098575328</v>
          </cell>
          <cell r="N108">
            <v>19.994810556675073</v>
          </cell>
          <cell r="O108">
            <v>19.845059435811049</v>
          </cell>
          <cell r="P108">
            <v>23.301297591838498</v>
          </cell>
          <cell r="Q108">
            <v>19.811122804663743</v>
          </cell>
          <cell r="R108">
            <v>37.915041204253562</v>
          </cell>
          <cell r="S108">
            <v>36.232881716078147</v>
          </cell>
          <cell r="T108">
            <v>36.683424671110359</v>
          </cell>
          <cell r="U108">
            <v>36.023988773803481</v>
          </cell>
          <cell r="V108">
            <v>36.810940107970062</v>
          </cell>
          <cell r="W108">
            <v>37.341447726992719</v>
          </cell>
          <cell r="X108">
            <v>37.921194455559572</v>
          </cell>
          <cell r="Y108">
            <v>35.025890967187209</v>
          </cell>
          <cell r="Z108">
            <v>34.967504231015603</v>
          </cell>
          <cell r="AA108">
            <v>37.321738230252059</v>
          </cell>
          <cell r="AB108">
            <v>35.712896050401326</v>
          </cell>
          <cell r="AC108">
            <v>35.789503673422253</v>
          </cell>
          <cell r="AD108">
            <v>37.92730004195505</v>
          </cell>
          <cell r="AE108">
            <v>34.780869099756693</v>
          </cell>
          <cell r="AF108">
            <v>36.156247701417612</v>
          </cell>
          <cell r="AG108">
            <v>10</v>
          </cell>
        </row>
        <row r="109">
          <cell r="A109" t="str">
            <v>VN</v>
          </cell>
          <cell r="B109">
            <v>37.16630078</v>
          </cell>
          <cell r="C109">
            <v>49.086294437315864</v>
          </cell>
          <cell r="D109">
            <v>47.286622346492244</v>
          </cell>
          <cell r="E109">
            <v>47.993414062721683</v>
          </cell>
          <cell r="F109">
            <v>46.355460393459161</v>
          </cell>
          <cell r="G109">
            <v>48.263898360144744</v>
          </cell>
          <cell r="H109">
            <v>47.806442043946419</v>
          </cell>
          <cell r="I109">
            <v>49.689146388746366</v>
          </cell>
          <cell r="J109">
            <v>46.669632221388554</v>
          </cell>
          <cell r="K109">
            <v>45.251890560568945</v>
          </cell>
          <cell r="L109">
            <v>45.810695260568018</v>
          </cell>
          <cell r="M109">
            <v>47.220023446400802</v>
          </cell>
          <cell r="N109">
            <v>47.017469908522031</v>
          </cell>
          <cell r="O109">
            <v>46.595555530362581</v>
          </cell>
          <cell r="P109">
            <v>46.141809371879496</v>
          </cell>
          <cell r="Q109">
            <v>46.998217420058801</v>
          </cell>
          <cell r="R109">
            <v>25.422440047430229</v>
          </cell>
          <cell r="S109">
            <v>30.586041014114617</v>
          </cell>
          <cell r="T109">
            <v>29.20153152432805</v>
          </cell>
          <cell r="U109">
            <v>32.368987589975504</v>
          </cell>
          <cell r="V109">
            <v>26.085042294138066</v>
          </cell>
          <cell r="W109">
            <v>29.224528122336135</v>
          </cell>
          <cell r="X109">
            <v>29.042997318355773</v>
          </cell>
          <cell r="Y109">
            <v>31.198161783441243</v>
          </cell>
          <cell r="Z109">
            <v>32.506256040721752</v>
          </cell>
          <cell r="AA109">
            <v>33.394167897957288</v>
          </cell>
          <cell r="AB109">
            <v>32.242823155344922</v>
          </cell>
          <cell r="AC109">
            <v>31.585536338662461</v>
          </cell>
          <cell r="AD109">
            <v>30.811627904589052</v>
          </cell>
          <cell r="AE109">
            <v>31.687380265387432</v>
          </cell>
          <cell r="AF109">
            <v>31.451175838031308</v>
          </cell>
          <cell r="AG109">
            <v>10</v>
          </cell>
        </row>
        <row r="110">
          <cell r="A110" t="str">
            <v>WW</v>
          </cell>
          <cell r="B110">
            <v>17941.648836699998</v>
          </cell>
          <cell r="C110">
            <v>17.162961972644695</v>
          </cell>
          <cell r="D110">
            <v>17.265715906575334</v>
          </cell>
          <cell r="E110">
            <v>17.266097291497037</v>
          </cell>
          <cell r="F110">
            <v>16.727343344212329</v>
          </cell>
          <cell r="G110">
            <v>17.119652159271823</v>
          </cell>
          <cell r="H110">
            <v>17.197319206517424</v>
          </cell>
          <cell r="I110">
            <v>17.367884027850629</v>
          </cell>
          <cell r="J110">
            <v>17.295439696859106</v>
          </cell>
          <cell r="K110">
            <v>17.199789113406908</v>
          </cell>
          <cell r="L110">
            <v>17.090095558692934</v>
          </cell>
          <cell r="M110">
            <v>16.724103126324358</v>
          </cell>
          <cell r="N110">
            <v>17.376115986527058</v>
          </cell>
          <cell r="O110">
            <v>15.650484037653687</v>
          </cell>
          <cell r="P110">
            <v>17.171625960157762</v>
          </cell>
          <cell r="Q110">
            <v>13.609075412563673</v>
          </cell>
          <cell r="R110">
            <v>25.152636600619164</v>
          </cell>
          <cell r="S110">
            <v>25.754913455322718</v>
          </cell>
          <cell r="T110">
            <v>25.752681172408131</v>
          </cell>
          <cell r="U110">
            <v>25.855437924996227</v>
          </cell>
          <cell r="V110">
            <v>25.261671050884228</v>
          </cell>
          <cell r="W110">
            <v>25.74716184252387</v>
          </cell>
          <cell r="X110">
            <v>25.759380490046812</v>
          </cell>
          <cell r="Y110">
            <v>25.671989175671641</v>
          </cell>
          <cell r="Z110">
            <v>25.842612947429579</v>
          </cell>
          <cell r="AA110">
            <v>26.467805241500415</v>
          </cell>
          <cell r="AB110">
            <v>26.047277234668847</v>
          </cell>
          <cell r="AC110">
            <v>25.740946569407559</v>
          </cell>
          <cell r="AD110">
            <v>23.158031386880012</v>
          </cell>
          <cell r="AE110">
            <v>25.871853422289661</v>
          </cell>
          <cell r="AF110">
            <v>24.038397936695205</v>
          </cell>
          <cell r="AG110">
            <v>13</v>
          </cell>
        </row>
      </sheetData>
      <sheetData sheetId="12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3241.6319002</v>
          </cell>
          <cell r="C64">
            <v>33.551831698027065</v>
          </cell>
          <cell r="D64">
            <v>36.997658279337784</v>
          </cell>
          <cell r="E64">
            <v>36.464452523173243</v>
          </cell>
          <cell r="F64">
            <v>38.504595450143739</v>
          </cell>
          <cell r="G64">
            <v>36.067730936748319</v>
          </cell>
          <cell r="H64">
            <v>36.32027002258306</v>
          </cell>
          <cell r="I64">
            <v>36.032096487570662</v>
          </cell>
          <cell r="J64">
            <v>36.017933720389081</v>
          </cell>
          <cell r="K64">
            <v>39.525334159496445</v>
          </cell>
          <cell r="L64">
            <v>38.44477535542417</v>
          </cell>
          <cell r="M64">
            <v>38.848408281424184</v>
          </cell>
          <cell r="N64">
            <v>38.456899486423751</v>
          </cell>
          <cell r="O64">
            <v>39.346799032223529</v>
          </cell>
          <cell r="P64">
            <v>37.143445449604776</v>
          </cell>
          <cell r="Q64">
            <v>36.587799317914573</v>
          </cell>
          <cell r="R64">
            <v>20.434098625821608</v>
          </cell>
          <cell r="S64">
            <v>20.828854351055167</v>
          </cell>
          <cell r="T64">
            <v>20.614793604414039</v>
          </cell>
          <cell r="U64">
            <v>21.778258077736062</v>
          </cell>
          <cell r="V64">
            <v>20.093925966706035</v>
          </cell>
          <cell r="W64">
            <v>20.242170856290112</v>
          </cell>
          <cell r="X64">
            <v>21.125866344249197</v>
          </cell>
          <cell r="Y64">
            <v>21.016737774427448</v>
          </cell>
          <cell r="Z64">
            <v>20.872845644616195</v>
          </cell>
          <cell r="AA64">
            <v>21.054888142272116</v>
          </cell>
          <cell r="AB64">
            <v>21.334593573465778</v>
          </cell>
          <cell r="AC64">
            <v>21.877050655197529</v>
          </cell>
          <cell r="AD64">
            <v>21.016356908503965</v>
          </cell>
          <cell r="AE64">
            <v>20.423386535061333</v>
          </cell>
          <cell r="AF64">
            <v>23.423772994523819</v>
          </cell>
          <cell r="AG64">
            <v>11</v>
          </cell>
        </row>
        <row r="65">
          <cell r="A65" t="str">
            <v>AR</v>
          </cell>
          <cell r="B65">
            <v>150.76570798999998</v>
          </cell>
          <cell r="C65">
            <v>67.170608468492773</v>
          </cell>
          <cell r="D65">
            <v>69.969733168365437</v>
          </cell>
          <cell r="E65">
            <v>69.223987954591408</v>
          </cell>
          <cell r="F65">
            <v>71.222612638917411</v>
          </cell>
          <cell r="G65">
            <v>68.404323844228927</v>
          </cell>
          <cell r="H65">
            <v>69.270208674991267</v>
          </cell>
          <cell r="I65">
            <v>69.276815070278289</v>
          </cell>
          <cell r="J65">
            <v>69.682141115569536</v>
          </cell>
          <cell r="K65">
            <v>71.339655837727079</v>
          </cell>
          <cell r="L65">
            <v>70.982261981681276</v>
          </cell>
          <cell r="M65">
            <v>70.626406754806155</v>
          </cell>
          <cell r="N65">
            <v>71.896427036813861</v>
          </cell>
          <cell r="O65">
            <v>72.336505672896962</v>
          </cell>
          <cell r="P65">
            <v>69.932168597040729</v>
          </cell>
          <cell r="Q65">
            <v>72.02386317710851</v>
          </cell>
          <cell r="R65">
            <v>2.1562796476876667</v>
          </cell>
          <cell r="S65">
            <v>2.2850535416372706</v>
          </cell>
          <cell r="T65">
            <v>2.271143390196372</v>
          </cell>
          <cell r="U65">
            <v>2.4206785181216852</v>
          </cell>
          <cell r="V65">
            <v>2.1081177390261532</v>
          </cell>
          <cell r="W65">
            <v>2.1454072676207354</v>
          </cell>
          <cell r="X65">
            <v>2.4031177843899165</v>
          </cell>
          <cell r="Y65">
            <v>2.4345649548428647</v>
          </cell>
          <cell r="Z65">
            <v>2.2040972094074589</v>
          </cell>
          <cell r="AA65">
            <v>2.3830538987216774</v>
          </cell>
          <cell r="AB65">
            <v>2.4919832293285946</v>
          </cell>
          <cell r="AC65">
            <v>2.6146687775443103</v>
          </cell>
          <cell r="AD65">
            <v>2.3738142505248838</v>
          </cell>
          <cell r="AE65">
            <v>2.4137245294993162</v>
          </cell>
          <cell r="AF65">
            <v>2.585063364717135</v>
          </cell>
          <cell r="AG65">
            <v>10</v>
          </cell>
        </row>
        <row r="66">
          <cell r="A66" t="str">
            <v>AA</v>
          </cell>
          <cell r="B66">
            <v>783.29760470000008</v>
          </cell>
          <cell r="C66">
            <v>32.483756248144836</v>
          </cell>
          <cell r="D66">
            <v>32.799111840562482</v>
          </cell>
          <cell r="E66">
            <v>32.819576053246919</v>
          </cell>
          <cell r="F66">
            <v>32.801678265158493</v>
          </cell>
          <cell r="G66">
            <v>39.04467750595655</v>
          </cell>
          <cell r="H66">
            <v>38.536593848616043</v>
          </cell>
          <cell r="I66">
            <v>29.555080823130421</v>
          </cell>
          <cell r="J66">
            <v>27.869704678228992</v>
          </cell>
          <cell r="K66">
            <v>38.023230849725195</v>
          </cell>
          <cell r="L66">
            <v>37.95324327923386</v>
          </cell>
          <cell r="M66">
            <v>30.435788250049239</v>
          </cell>
          <cell r="N66">
            <v>27.636790469519035</v>
          </cell>
          <cell r="O66">
            <v>36.805826547554148</v>
          </cell>
          <cell r="P66">
            <v>36.094108658853806</v>
          </cell>
          <cell r="Q66">
            <v>38.092759913401217</v>
          </cell>
          <cell r="R66">
            <v>4.3824218826612773</v>
          </cell>
          <cell r="S66">
            <v>4.1394318054142776</v>
          </cell>
          <cell r="T66">
            <v>4.1703668497835329</v>
          </cell>
          <cell r="U66">
            <v>3.4723190247672431</v>
          </cell>
          <cell r="V66">
            <v>5.0067974618767526</v>
          </cell>
          <cell r="W66">
            <v>5.2701178096979611</v>
          </cell>
          <cell r="X66">
            <v>3.7066275581526407</v>
          </cell>
          <cell r="Y66">
            <v>3.4638654393760424</v>
          </cell>
          <cell r="Z66">
            <v>4.5328417854847149</v>
          </cell>
          <cell r="AA66">
            <v>4.4174563938502764</v>
          </cell>
          <cell r="AB66">
            <v>3.2897244651577986</v>
          </cell>
          <cell r="AC66">
            <v>2.8018838698168929</v>
          </cell>
          <cell r="AD66">
            <v>3.013789569626069</v>
          </cell>
          <cell r="AE66">
            <v>4.3131687446525993</v>
          </cell>
          <cell r="AF66">
            <v>3.1874059212700327</v>
          </cell>
          <cell r="AG66">
            <v>12</v>
          </cell>
        </row>
        <row r="67">
          <cell r="A67" t="str">
            <v>AU</v>
          </cell>
          <cell r="B67">
            <v>157.41441447</v>
          </cell>
          <cell r="C67">
            <v>55.661206563879603</v>
          </cell>
          <cell r="D67">
            <v>57.416674142776813</v>
          </cell>
          <cell r="E67">
            <v>57.291567312498479</v>
          </cell>
          <cell r="F67">
            <v>59.372640597095703</v>
          </cell>
          <cell r="G67">
            <v>57.694797633703701</v>
          </cell>
          <cell r="H67">
            <v>56.531471089830433</v>
          </cell>
          <cell r="I67">
            <v>57.102265412949919</v>
          </cell>
          <cell r="J67">
            <v>57.574992632261534</v>
          </cell>
          <cell r="K67">
            <v>58.390250323137472</v>
          </cell>
          <cell r="L67">
            <v>58.855893351619315</v>
          </cell>
          <cell r="M67">
            <v>58.579106591387173</v>
          </cell>
          <cell r="N67">
            <v>59.033232342873632</v>
          </cell>
          <cell r="O67">
            <v>61.77091723884385</v>
          </cell>
          <cell r="P67">
            <v>58.301624444636545</v>
          </cell>
          <cell r="Q67">
            <v>61.285250166963479</v>
          </cell>
          <cell r="R67">
            <v>9.0361341139532776</v>
          </cell>
          <cell r="S67">
            <v>7.8628461260508349</v>
          </cell>
          <cell r="T67">
            <v>7.9783708174509087</v>
          </cell>
          <cell r="U67">
            <v>6.3738902208987227</v>
          </cell>
          <cell r="V67">
            <v>8.3591594202141941</v>
          </cell>
          <cell r="W67">
            <v>8.4585547728254635</v>
          </cell>
          <cell r="X67">
            <v>8.2279586400763236</v>
          </cell>
          <cell r="Y67">
            <v>7.6976613113766703</v>
          </cell>
          <cell r="Z67">
            <v>7.1230772682566279</v>
          </cell>
          <cell r="AA67">
            <v>6.7652772662524496</v>
          </cell>
          <cell r="AB67">
            <v>6.4832801897534544</v>
          </cell>
          <cell r="AC67">
            <v>6.1839564651295991</v>
          </cell>
          <cell r="AD67">
            <v>5.5940233625658458</v>
          </cell>
          <cell r="AE67">
            <v>7.2125078891202472</v>
          </cell>
          <cell r="AF67">
            <v>5.645631133720892</v>
          </cell>
          <cell r="AG67">
            <v>12</v>
          </cell>
        </row>
        <row r="68">
          <cell r="A68" t="str">
            <v>AT</v>
          </cell>
          <cell r="B68">
            <v>35.879684580000003</v>
          </cell>
          <cell r="C68">
            <v>32.98374604517462</v>
          </cell>
          <cell r="D68">
            <v>30.044811308093163</v>
          </cell>
          <cell r="E68">
            <v>30.73178940864203</v>
          </cell>
          <cell r="F68">
            <v>29.52135273727723</v>
          </cell>
          <cell r="G68">
            <v>30.04614967769519</v>
          </cell>
          <cell r="H68">
            <v>30.396949398149971</v>
          </cell>
          <cell r="I68">
            <v>30.420698182379198</v>
          </cell>
          <cell r="J68">
            <v>30.29412243264321</v>
          </cell>
          <cell r="K68">
            <v>28.994610296761735</v>
          </cell>
          <cell r="L68">
            <v>29.196289372896789</v>
          </cell>
          <cell r="M68">
            <v>29.916003475782045</v>
          </cell>
          <cell r="N68">
            <v>0</v>
          </cell>
          <cell r="O68">
            <v>0</v>
          </cell>
          <cell r="P68">
            <v>30.626391212298433</v>
          </cell>
          <cell r="Q68">
            <v>29.609509948093617</v>
          </cell>
          <cell r="R68">
            <v>1.0665527521300175</v>
          </cell>
          <cell r="S68">
            <v>0.98514558903627902</v>
          </cell>
          <cell r="T68">
            <v>0.96752751800142955</v>
          </cell>
          <cell r="U68">
            <v>0.99962545031087613</v>
          </cell>
          <cell r="V68">
            <v>0.98091876598676442</v>
          </cell>
          <cell r="W68">
            <v>1.2574872634871626</v>
          </cell>
          <cell r="X68">
            <v>0.8727223383624616</v>
          </cell>
          <cell r="Y68">
            <v>0.76481281329601158</v>
          </cell>
          <cell r="Z68">
            <v>1.1218251294807782</v>
          </cell>
          <cell r="AA68">
            <v>1.3712083431016</v>
          </cell>
          <cell r="AB68">
            <v>0.82540277939059037</v>
          </cell>
          <cell r="AC68">
            <v>0</v>
          </cell>
          <cell r="AD68">
            <v>0</v>
          </cell>
          <cell r="AE68">
            <v>0.86147492304414264</v>
          </cell>
          <cell r="AF68">
            <v>0.84370795620918337</v>
          </cell>
          <cell r="AG68">
            <v>7</v>
          </cell>
        </row>
        <row r="69">
          <cell r="A69" t="str">
            <v>BE</v>
          </cell>
          <cell r="B69">
            <v>45.992132169999998</v>
          </cell>
          <cell r="C69">
            <v>38.157965879284873</v>
          </cell>
          <cell r="D69">
            <v>38.005150283946925</v>
          </cell>
          <cell r="E69">
            <v>37.869672142727516</v>
          </cell>
          <cell r="F69">
            <v>39.107801360959847</v>
          </cell>
          <cell r="G69">
            <v>38.286146988304765</v>
          </cell>
          <cell r="H69">
            <v>37.712780117630842</v>
          </cell>
          <cell r="I69">
            <v>38.33496987459916</v>
          </cell>
          <cell r="J69">
            <v>37.551464934411626</v>
          </cell>
          <cell r="K69">
            <v>38.451128277969055</v>
          </cell>
          <cell r="L69">
            <v>39.125828822476592</v>
          </cell>
          <cell r="M69">
            <v>39.387745442881091</v>
          </cell>
          <cell r="N69">
            <v>38.956375622806554</v>
          </cell>
          <cell r="O69">
            <v>39.528979409434868</v>
          </cell>
          <cell r="P69">
            <v>37.826429577987092</v>
          </cell>
          <cell r="Q69">
            <v>39.183578155917409</v>
          </cell>
          <cell r="R69">
            <v>0.36045991753267742</v>
          </cell>
          <cell r="S69">
            <v>0.1977743925064912</v>
          </cell>
          <cell r="T69">
            <v>0.22062906778730845</v>
          </cell>
          <cell r="U69">
            <v>0.1334567735754757</v>
          </cell>
          <cell r="V69">
            <v>0.28632162337566186</v>
          </cell>
          <cell r="W69">
            <v>0.30820582873920288</v>
          </cell>
          <cell r="X69">
            <v>0.20052214009014169</v>
          </cell>
          <cell r="Y69">
            <v>0.15782859587224468</v>
          </cell>
          <cell r="Z69">
            <v>0.13966999191564552</v>
          </cell>
          <cell r="AA69">
            <v>0.14730644745273919</v>
          </cell>
          <cell r="AB69">
            <v>0.12651695262564142</v>
          </cell>
          <cell r="AC69">
            <v>0.12466395342647675</v>
          </cell>
          <cell r="AD69">
            <v>0.11188226700196045</v>
          </cell>
          <cell r="AE69">
            <v>0.14128903063116516</v>
          </cell>
          <cell r="AF69">
            <v>0.12311267119840118</v>
          </cell>
          <cell r="AG69">
            <v>11</v>
          </cell>
        </row>
        <row r="70">
          <cell r="A70" t="str">
            <v>BO</v>
          </cell>
          <cell r="B70">
            <v>11.758433360000001</v>
          </cell>
          <cell r="C70">
            <v>29.598815019844061</v>
          </cell>
          <cell r="D70">
            <v>28.191937467424655</v>
          </cell>
          <cell r="E70">
            <v>28.244258331479649</v>
          </cell>
          <cell r="F70">
            <v>25.432368746530926</v>
          </cell>
          <cell r="G70">
            <v>27.120405477847793</v>
          </cell>
          <cell r="H70">
            <v>26.73066320261427</v>
          </cell>
          <cell r="I70">
            <v>29.651625825239265</v>
          </cell>
          <cell r="J70">
            <v>29.282259985498506</v>
          </cell>
          <cell r="K70">
            <v>27.061158444189193</v>
          </cell>
          <cell r="L70">
            <v>26.214782333197501</v>
          </cell>
          <cell r="M70">
            <v>23.348313742842191</v>
          </cell>
          <cell r="N70">
            <v>25.154676025857974</v>
          </cell>
          <cell r="O70">
            <v>22.548872163920763</v>
          </cell>
          <cell r="P70">
            <v>28.731082188505429</v>
          </cell>
          <cell r="Q70">
            <v>24.954248051334581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10</v>
          </cell>
        </row>
        <row r="71">
          <cell r="A71" t="str">
            <v>BR</v>
          </cell>
          <cell r="B71">
            <v>463.06560739999998</v>
          </cell>
          <cell r="C71">
            <v>57.985160069034883</v>
          </cell>
          <cell r="D71">
            <v>62.274664076034767</v>
          </cell>
          <cell r="E71">
            <v>61.402317398572748</v>
          </cell>
          <cell r="F71">
            <v>63.90687545205347</v>
          </cell>
          <cell r="G71">
            <v>58.958350828409209</v>
          </cell>
          <cell r="H71">
            <v>61.882925012870786</v>
          </cell>
          <cell r="I71">
            <v>62.274245840569009</v>
          </cell>
          <cell r="J71">
            <v>62.06218015172503</v>
          </cell>
          <cell r="K71">
            <v>62.849218067528277</v>
          </cell>
          <cell r="L71">
            <v>63.343550619946555</v>
          </cell>
          <cell r="M71">
            <v>64.401511309441332</v>
          </cell>
          <cell r="N71">
            <v>64.846508484774191</v>
          </cell>
          <cell r="O71">
            <v>65.608308555178624</v>
          </cell>
          <cell r="P71">
            <v>62.192684592389625</v>
          </cell>
          <cell r="Q71">
            <v>64.97707333942067</v>
          </cell>
          <cell r="R71">
            <v>1.3824089671372226</v>
          </cell>
          <cell r="S71">
            <v>1.1804613585301649</v>
          </cell>
          <cell r="T71">
            <v>1.1676491995532301</v>
          </cell>
          <cell r="U71">
            <v>1.1393608421658021</v>
          </cell>
          <cell r="V71">
            <v>1.1305315075099913</v>
          </cell>
          <cell r="W71">
            <v>1.1261015463223791</v>
          </cell>
          <cell r="X71">
            <v>1.1836817274590217</v>
          </cell>
          <cell r="Y71">
            <v>1.2304196050590244</v>
          </cell>
          <cell r="Z71">
            <v>1.1865769959484156</v>
          </cell>
          <cell r="AA71">
            <v>1.1793109891611979</v>
          </cell>
          <cell r="AB71">
            <v>1.1094797264748619</v>
          </cell>
          <cell r="AC71">
            <v>1.0931965332356071</v>
          </cell>
          <cell r="AD71">
            <v>1.1147189959507637</v>
          </cell>
          <cell r="AE71">
            <v>1.2432206833388666</v>
          </cell>
          <cell r="AF71">
            <v>1.0948207850801963</v>
          </cell>
          <cell r="AG71">
            <v>10</v>
          </cell>
        </row>
        <row r="72">
          <cell r="A72" t="str">
            <v>CA</v>
          </cell>
          <cell r="B72">
            <v>176.53431698</v>
          </cell>
          <cell r="C72">
            <v>23.232263175526636</v>
          </cell>
          <cell r="D72">
            <v>23.211261618126208</v>
          </cell>
          <cell r="E72">
            <v>23.166032638527952</v>
          </cell>
          <cell r="F72">
            <v>24.951554763882594</v>
          </cell>
          <cell r="G72">
            <v>25.514244170902689</v>
          </cell>
          <cell r="H72">
            <v>22.617854237022652</v>
          </cell>
          <cell r="I72">
            <v>22.53079620891846</v>
          </cell>
          <cell r="J72">
            <v>22.297530781657745</v>
          </cell>
          <cell r="K72">
            <v>25.167660392096806</v>
          </cell>
          <cell r="L72">
            <v>24.002175510564594</v>
          </cell>
          <cell r="M72">
            <v>24.478510357143382</v>
          </cell>
          <cell r="N72">
            <v>24.966189297615934</v>
          </cell>
          <cell r="O72">
            <v>25.628044926465321</v>
          </cell>
          <cell r="P72">
            <v>22.681790830886644</v>
          </cell>
          <cell r="Q72">
            <v>25.447230075928108</v>
          </cell>
          <cell r="R72">
            <v>26.301450375350445</v>
          </cell>
          <cell r="S72">
            <v>29.992267444520976</v>
          </cell>
          <cell r="T72">
            <v>29.361782667967496</v>
          </cell>
          <cell r="U72">
            <v>30.783346173652248</v>
          </cell>
          <cell r="V72">
            <v>26.746310725748586</v>
          </cell>
          <cell r="W72">
            <v>28.608873813246216</v>
          </cell>
          <cell r="X72">
            <v>30.587907226427923</v>
          </cell>
          <cell r="Y72">
            <v>30.442336957357924</v>
          </cell>
          <cell r="Z72">
            <v>30.037437262351851</v>
          </cell>
          <cell r="AA72">
            <v>29.994844613492312</v>
          </cell>
          <cell r="AB72">
            <v>31.087074693044698</v>
          </cell>
          <cell r="AC72">
            <v>31.360900104446159</v>
          </cell>
          <cell r="AD72">
            <v>31.578236915485665</v>
          </cell>
          <cell r="AE72">
            <v>30.003949836997577</v>
          </cell>
          <cell r="AF72">
            <v>31.454402443622186</v>
          </cell>
          <cell r="AG72">
            <v>11</v>
          </cell>
        </row>
        <row r="73">
          <cell r="A73" t="str">
            <v>CL</v>
          </cell>
          <cell r="B73">
            <v>79.05145057</v>
          </cell>
          <cell r="C73">
            <v>47.297950376339713</v>
          </cell>
          <cell r="D73">
            <v>48.999426842522517</v>
          </cell>
          <cell r="E73">
            <v>48.935953581517538</v>
          </cell>
          <cell r="F73">
            <v>47.234929931691731</v>
          </cell>
          <cell r="G73">
            <v>48.096453618247523</v>
          </cell>
          <cell r="H73">
            <v>49.450378539478379</v>
          </cell>
          <cell r="I73">
            <v>49.302029856615519</v>
          </cell>
          <cell r="J73">
            <v>48.819604319163574</v>
          </cell>
          <cell r="K73">
            <v>48.46810459180697</v>
          </cell>
          <cell r="L73">
            <v>46.083290803377643</v>
          </cell>
          <cell r="M73">
            <v>47.271221874254131</v>
          </cell>
          <cell r="N73">
            <v>47.144484228147846</v>
          </cell>
          <cell r="O73">
            <v>47.347333788495114</v>
          </cell>
          <cell r="P73">
            <v>48.674064603642741</v>
          </cell>
          <cell r="Q73">
            <v>47.182692750617647</v>
          </cell>
          <cell r="R73">
            <v>9.5750227108481099</v>
          </cell>
          <cell r="S73">
            <v>8.8085376166930978</v>
          </cell>
          <cell r="T73">
            <v>8.6885836869614543</v>
          </cell>
          <cell r="U73">
            <v>9.4309140971854575</v>
          </cell>
          <cell r="V73">
            <v>9.1006531698275044</v>
          </cell>
          <cell r="W73">
            <v>8.3467160085947487</v>
          </cell>
          <cell r="X73">
            <v>8.3410948900465165</v>
          </cell>
          <cell r="Y73">
            <v>8.995447293245352</v>
          </cell>
          <cell r="Z73">
            <v>9.4788711605973575</v>
          </cell>
          <cell r="AA73">
            <v>9.3205107977935651</v>
          </cell>
          <cell r="AB73">
            <v>9.6780548000953122</v>
          </cell>
          <cell r="AC73">
            <v>9.2726337251425512</v>
          </cell>
          <cell r="AD73">
            <v>9.0535674803778594</v>
          </cell>
          <cell r="AE73">
            <v>9.0751192027049843</v>
          </cell>
          <cell r="AF73">
            <v>9.2327490057512982</v>
          </cell>
          <cell r="AG73">
            <v>10</v>
          </cell>
        </row>
        <row r="74">
          <cell r="A74" t="str">
            <v>CN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CO</v>
          </cell>
          <cell r="B75">
            <v>95.319077849999999</v>
          </cell>
          <cell r="C75">
            <v>25.559061118952471</v>
          </cell>
          <cell r="D75">
            <v>25.384054216382662</v>
          </cell>
          <cell r="E75">
            <v>25.297614730704282</v>
          </cell>
          <cell r="F75">
            <v>25.887164080670328</v>
          </cell>
          <cell r="G75">
            <v>25.384785637288694</v>
          </cell>
          <cell r="H75">
            <v>25.65736042693641</v>
          </cell>
          <cell r="I75">
            <v>24.415483667989459</v>
          </cell>
          <cell r="J75">
            <v>25.66426289267994</v>
          </cell>
          <cell r="K75">
            <v>25.790933073446677</v>
          </cell>
          <cell r="L75">
            <v>25.473990651026551</v>
          </cell>
          <cell r="M75">
            <v>25.944462908976877</v>
          </cell>
          <cell r="N75">
            <v>26.333622321382233</v>
          </cell>
          <cell r="O75">
            <v>26.267332607078941</v>
          </cell>
          <cell r="P75">
            <v>25.83107493995211</v>
          </cell>
          <cell r="Q75">
            <v>26.32202863454874</v>
          </cell>
          <cell r="R75">
            <v>21.365134726862834</v>
          </cell>
          <cell r="S75">
            <v>20.862671354515207</v>
          </cell>
          <cell r="T75">
            <v>21.106821878403643</v>
          </cell>
          <cell r="U75">
            <v>19.608033246883462</v>
          </cell>
          <cell r="V75">
            <v>21.588242469743278</v>
          </cell>
          <cell r="W75">
            <v>20.875700465873255</v>
          </cell>
          <cell r="X75">
            <v>21.212054365315094</v>
          </cell>
          <cell r="Y75">
            <v>20.8533451871889</v>
          </cell>
          <cell r="Z75">
            <v>20.512581044636232</v>
          </cell>
          <cell r="AA75">
            <v>19.956020034803085</v>
          </cell>
          <cell r="AB75">
            <v>19.50607107169861</v>
          </cell>
          <cell r="AC75">
            <v>18.692381129740674</v>
          </cell>
          <cell r="AD75">
            <v>18.414092943433928</v>
          </cell>
          <cell r="AE75">
            <v>20.755719114727246</v>
          </cell>
          <cell r="AF75">
            <v>18.643441537355564</v>
          </cell>
          <cell r="AG75">
            <v>10</v>
          </cell>
        </row>
        <row r="76">
          <cell r="A76" t="str">
            <v>CZ</v>
          </cell>
          <cell r="B76">
            <v>36.635669999999998</v>
          </cell>
          <cell r="C76">
            <v>15.493999166954575</v>
          </cell>
          <cell r="D76">
            <v>14.538535804040162</v>
          </cell>
          <cell r="E76">
            <v>15.200248069867573</v>
          </cell>
          <cell r="F76">
            <v>14.807095235260581</v>
          </cell>
          <cell r="G76">
            <v>13.192616047698809</v>
          </cell>
          <cell r="H76">
            <v>16.614921457615523</v>
          </cell>
          <cell r="I76">
            <v>16.628309685783265</v>
          </cell>
          <cell r="J76">
            <v>14.706474905115533</v>
          </cell>
          <cell r="K76">
            <v>12.117787873971826</v>
          </cell>
          <cell r="L76">
            <v>15.81501054050257</v>
          </cell>
          <cell r="M76">
            <v>16.926833285714096</v>
          </cell>
          <cell r="N76">
            <v>16.870478210805658</v>
          </cell>
          <cell r="O76">
            <v>0</v>
          </cell>
          <cell r="P76">
            <v>16.111898022345429</v>
          </cell>
          <cell r="Q76">
            <v>17.001125504131537</v>
          </cell>
          <cell r="R76">
            <v>26.759727742672911</v>
          </cell>
          <cell r="S76">
            <v>25.735492212917087</v>
          </cell>
          <cell r="T76">
            <v>25.858521581308398</v>
          </cell>
          <cell r="U76">
            <v>24.417433630803405</v>
          </cell>
          <cell r="V76">
            <v>27.271556945911051</v>
          </cell>
          <cell r="W76">
            <v>25.160633879737727</v>
          </cell>
          <cell r="X76">
            <v>24.836391967316981</v>
          </cell>
          <cell r="Y76">
            <v>24.595353241042307</v>
          </cell>
          <cell r="Z76">
            <v>27.286725040819977</v>
          </cell>
          <cell r="AA76">
            <v>22.612377615837378</v>
          </cell>
          <cell r="AB76">
            <v>22.216872321280842</v>
          </cell>
          <cell r="AC76">
            <v>23.191593857176464</v>
          </cell>
          <cell r="AD76">
            <v>0</v>
          </cell>
          <cell r="AE76">
            <v>24.509699014604315</v>
          </cell>
          <cell r="AF76">
            <v>22.624136939561254</v>
          </cell>
          <cell r="AG76">
            <v>8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9.6559487599999994</v>
          </cell>
          <cell r="C78">
            <v>38.790200222625586</v>
          </cell>
          <cell r="D78">
            <v>35.081585084964765</v>
          </cell>
          <cell r="E78">
            <v>35.152422777674957</v>
          </cell>
          <cell r="F78">
            <v>36.813698087292657</v>
          </cell>
          <cell r="G78">
            <v>37.999998742177823</v>
          </cell>
          <cell r="H78">
            <v>37.341771957101869</v>
          </cell>
          <cell r="I78">
            <v>35.902578833329777</v>
          </cell>
          <cell r="J78">
            <v>32.008066940201154</v>
          </cell>
          <cell r="K78">
            <v>36.251131869143215</v>
          </cell>
          <cell r="L78">
            <v>37.946942955763625</v>
          </cell>
          <cell r="M78">
            <v>35.023771571061289</v>
          </cell>
          <cell r="N78">
            <v>37.888920635385261</v>
          </cell>
          <cell r="O78">
            <v>39.35361148612099</v>
          </cell>
          <cell r="P78">
            <v>31.76188722793588</v>
          </cell>
          <cell r="Q78">
            <v>38.521603664179452</v>
          </cell>
          <cell r="R78">
            <v>3.7385352053601815</v>
          </cell>
          <cell r="S78">
            <v>3.2217783848306176</v>
          </cell>
          <cell r="T78">
            <v>2.7337974244775598</v>
          </cell>
          <cell r="U78">
            <v>4.4544585859206709</v>
          </cell>
          <cell r="V78">
            <v>2.7222229858999722</v>
          </cell>
          <cell r="W78">
            <v>2.5891826102235309</v>
          </cell>
          <cell r="X78">
            <v>2.6074499629526824</v>
          </cell>
          <cell r="Y78">
            <v>2.7945837538642797</v>
          </cell>
          <cell r="Z78">
            <v>4.6483555976038149</v>
          </cell>
          <cell r="AA78">
            <v>5.1038062389239434</v>
          </cell>
          <cell r="AB78">
            <v>4.2789222205087922</v>
          </cell>
          <cell r="AC78">
            <v>3.9546378941111424</v>
          </cell>
          <cell r="AD78">
            <v>2.5665397767027214</v>
          </cell>
          <cell r="AE78">
            <v>2.8482478020069082</v>
          </cell>
          <cell r="AF78">
            <v>3.6902490937794097</v>
          </cell>
          <cell r="AG78">
            <v>10</v>
          </cell>
        </row>
        <row r="79">
          <cell r="A79" t="str">
            <v>EU</v>
          </cell>
          <cell r="B79">
            <v>14502.17857609</v>
          </cell>
          <cell r="C79">
            <v>27.836624585550169</v>
          </cell>
          <cell r="D79">
            <v>27.589256471966156</v>
          </cell>
          <cell r="E79">
            <v>27.589336725240116</v>
          </cell>
          <cell r="F79">
            <v>26.010850376807003</v>
          </cell>
          <cell r="G79">
            <v>26.164627457948374</v>
          </cell>
          <cell r="H79">
            <v>27.131596048201157</v>
          </cell>
          <cell r="I79">
            <v>28.313130207633382</v>
          </cell>
          <cell r="J79">
            <v>28.452324713287915</v>
          </cell>
          <cell r="K79">
            <v>26.54890634965188</v>
          </cell>
          <cell r="L79">
            <v>22.246266758590703</v>
          </cell>
          <cell r="M79">
            <v>24.071820743490836</v>
          </cell>
          <cell r="N79">
            <v>28.339045376496131</v>
          </cell>
          <cell r="O79">
            <v>27.983624691671931</v>
          </cell>
          <cell r="P79">
            <v>26.432195083305416</v>
          </cell>
          <cell r="Q79">
            <v>27.969943174912217</v>
          </cell>
          <cell r="R79">
            <v>18.177287173619391</v>
          </cell>
          <cell r="S79">
            <v>16.576836233857449</v>
          </cell>
          <cell r="T79">
            <v>16.576661553332318</v>
          </cell>
          <cell r="U79">
            <v>14.53005574586855</v>
          </cell>
          <cell r="V79">
            <v>17.149937402177191</v>
          </cell>
          <cell r="W79">
            <v>16.937065236670808</v>
          </cell>
          <cell r="X79">
            <v>17.152143176969059</v>
          </cell>
          <cell r="Y79">
            <v>16.235860364470344</v>
          </cell>
          <cell r="Z79">
            <v>16.162452056230155</v>
          </cell>
          <cell r="AA79">
            <v>11.329562500046778</v>
          </cell>
          <cell r="AB79">
            <v>10.342574010843407</v>
          </cell>
          <cell r="AC79">
            <v>15.778795682368314</v>
          </cell>
          <cell r="AD79">
            <v>17.720931351957368</v>
          </cell>
          <cell r="AE79">
            <v>16.162848263946067</v>
          </cell>
          <cell r="AF79">
            <v>17.768078091301177</v>
          </cell>
          <cell r="AG79">
            <v>13</v>
          </cell>
        </row>
        <row r="80">
          <cell r="A80" t="str">
            <v>FI</v>
          </cell>
          <cell r="B80">
            <v>24.307721770000001</v>
          </cell>
          <cell r="C80">
            <v>46.521242484002748</v>
          </cell>
          <cell r="D80">
            <v>45.670590337680999</v>
          </cell>
          <cell r="E80">
            <v>45.968451113397066</v>
          </cell>
          <cell r="F80">
            <v>44.997408792497303</v>
          </cell>
          <cell r="G80">
            <v>42.695965475559085</v>
          </cell>
          <cell r="H80">
            <v>47.225493702034953</v>
          </cell>
          <cell r="I80">
            <v>47.672190483412784</v>
          </cell>
          <cell r="J80">
            <v>46.809086101709347</v>
          </cell>
          <cell r="K80">
            <v>41.891661822519751</v>
          </cell>
          <cell r="L80">
            <v>44.787649367086203</v>
          </cell>
          <cell r="M80">
            <v>46.586809168646269</v>
          </cell>
          <cell r="N80">
            <v>46.989587133102603</v>
          </cell>
          <cell r="O80">
            <v>0</v>
          </cell>
          <cell r="P80">
            <v>46.66287897815554</v>
          </cell>
          <cell r="Q80">
            <v>47.110139672715569</v>
          </cell>
          <cell r="R80">
            <v>2.836749858825141</v>
          </cell>
          <cell r="S80">
            <v>2.6693339101848701</v>
          </cell>
          <cell r="T80">
            <v>2.593434717271752</v>
          </cell>
          <cell r="U80">
            <v>2.6185402397517246</v>
          </cell>
          <cell r="V80">
            <v>3.799428260954091</v>
          </cell>
          <cell r="W80">
            <v>2.3613516360654514</v>
          </cell>
          <cell r="X80">
            <v>2.0699177154831694</v>
          </cell>
          <cell r="Y80">
            <v>2.0021716572054946</v>
          </cell>
          <cell r="Z80">
            <v>3.9701148831151238</v>
          </cell>
          <cell r="AA80">
            <v>2.1068529658513069</v>
          </cell>
          <cell r="AB80">
            <v>2.1956331977064472</v>
          </cell>
          <cell r="AC80">
            <v>1.8477032191549434</v>
          </cell>
          <cell r="AD80">
            <v>0</v>
          </cell>
          <cell r="AE80">
            <v>1.8958651259550776</v>
          </cell>
          <cell r="AF80">
            <v>1.8345144737031589</v>
          </cell>
          <cell r="AG80">
            <v>9</v>
          </cell>
        </row>
        <row r="81">
          <cell r="A81" t="str">
            <v>FR</v>
          </cell>
          <cell r="B81">
            <v>418.98016739000002</v>
          </cell>
          <cell r="C81">
            <v>27.420208880659303</v>
          </cell>
          <cell r="D81">
            <v>26.508078091586253</v>
          </cell>
          <cell r="E81">
            <v>26.507813477997448</v>
          </cell>
          <cell r="F81">
            <v>26.501186634243112</v>
          </cell>
          <cell r="G81">
            <v>26.191481553207176</v>
          </cell>
          <cell r="H81">
            <v>26.508891673505353</v>
          </cell>
          <cell r="I81">
            <v>26.385803415333779</v>
          </cell>
          <cell r="J81">
            <v>26.505700637604264</v>
          </cell>
          <cell r="K81">
            <v>26.639284683267228</v>
          </cell>
          <cell r="L81">
            <v>26.699238574459098</v>
          </cell>
          <cell r="M81">
            <v>26.568325408884615</v>
          </cell>
          <cell r="N81">
            <v>26.732411415124069</v>
          </cell>
          <cell r="O81">
            <v>25.980851467416223</v>
          </cell>
          <cell r="P81">
            <v>26.619980832156294</v>
          </cell>
          <cell r="Q81">
            <v>25.861890005699379</v>
          </cell>
          <cell r="R81">
            <v>1.0998250447453164</v>
          </cell>
          <cell r="S81">
            <v>0.929514166329237</v>
          </cell>
          <cell r="T81">
            <v>0.92950488484832439</v>
          </cell>
          <cell r="U81">
            <v>0.59483579044280255</v>
          </cell>
          <cell r="V81">
            <v>1.0826220612083219</v>
          </cell>
          <cell r="W81">
            <v>0.99672881292878035</v>
          </cell>
          <cell r="X81">
            <v>0.922520196167958</v>
          </cell>
          <cell r="Y81">
            <v>0.8238199714514054</v>
          </cell>
          <cell r="Z81">
            <v>0.99600490671864395</v>
          </cell>
          <cell r="AA81">
            <v>0.66498821766756855</v>
          </cell>
          <cell r="AB81">
            <v>0.68000238593031781</v>
          </cell>
          <cell r="AC81">
            <v>0.55511270575478999</v>
          </cell>
          <cell r="AD81">
            <v>0.48895729657181819</v>
          </cell>
          <cell r="AE81">
            <v>1.0144712116989207</v>
          </cell>
          <cell r="AF81">
            <v>0.48506606712018474</v>
          </cell>
          <cell r="AG81">
            <v>13</v>
          </cell>
        </row>
        <row r="82">
          <cell r="A82" t="str">
            <v>DE</v>
          </cell>
          <cell r="B82">
            <v>525.95233979</v>
          </cell>
          <cell r="C82">
            <v>27.457575451362636</v>
          </cell>
          <cell r="D82">
            <v>27.106674710663707</v>
          </cell>
          <cell r="E82">
            <v>27.181199263737284</v>
          </cell>
          <cell r="F82">
            <v>28.090720800750159</v>
          </cell>
          <cell r="G82">
            <v>27.457605577450678</v>
          </cell>
          <cell r="H82">
            <v>27.714922342752669</v>
          </cell>
          <cell r="I82">
            <v>26.872390578306899</v>
          </cell>
          <cell r="J82">
            <v>27.033207182691214</v>
          </cell>
          <cell r="K82">
            <v>26.908148334678405</v>
          </cell>
          <cell r="L82">
            <v>27.701810945215712</v>
          </cell>
          <cell r="M82">
            <v>29.168469626742361</v>
          </cell>
          <cell r="N82">
            <v>28.261196074542845</v>
          </cell>
          <cell r="O82">
            <v>27.66022858342096</v>
          </cell>
          <cell r="P82">
            <v>27.375734539386208</v>
          </cell>
          <cell r="Q82">
            <v>27.755889563207408</v>
          </cell>
          <cell r="R82">
            <v>5.7555916540239354</v>
          </cell>
          <cell r="S82">
            <v>5.699499312422291</v>
          </cell>
          <cell r="T82">
            <v>5.7416225867363071</v>
          </cell>
          <cell r="U82">
            <v>5.4822642438315388</v>
          </cell>
          <cell r="V82">
            <v>7.2876099688598828</v>
          </cell>
          <cell r="W82">
            <v>5.3840159253255742</v>
          </cell>
          <cell r="X82">
            <v>4.9877936495159876</v>
          </cell>
          <cell r="Y82">
            <v>5.2537196817554612</v>
          </cell>
          <cell r="Z82">
            <v>7.1574272369881147</v>
          </cell>
          <cell r="AA82">
            <v>4.9936563767699349</v>
          </cell>
          <cell r="AB82">
            <v>4.9942315574792469</v>
          </cell>
          <cell r="AC82">
            <v>5.0122713456716488</v>
          </cell>
          <cell r="AD82">
            <v>5.4473866071744501</v>
          </cell>
          <cell r="AE82">
            <v>5.6646863206145834</v>
          </cell>
          <cell r="AF82">
            <v>5.3592983982955511</v>
          </cell>
          <cell r="AG82">
            <v>12</v>
          </cell>
        </row>
        <row r="83">
          <cell r="A83" t="str">
            <v>GR</v>
          </cell>
          <cell r="B83">
            <v>33.558630000000001</v>
          </cell>
          <cell r="C83">
            <v>28.389238683585361</v>
          </cell>
          <cell r="D83">
            <v>28.210359004524321</v>
          </cell>
          <cell r="E83">
            <v>28.20302423145387</v>
          </cell>
          <cell r="F83">
            <v>27.008817909816081</v>
          </cell>
          <cell r="G83">
            <v>26.886824769433463</v>
          </cell>
          <cell r="H83">
            <v>27.668052435962124</v>
          </cell>
          <cell r="I83">
            <v>28.802332735256066</v>
          </cell>
          <cell r="J83">
            <v>29.14722223296204</v>
          </cell>
          <cell r="K83">
            <v>26.811957205789806</v>
          </cell>
          <cell r="L83">
            <v>25.863954006188838</v>
          </cell>
          <cell r="M83">
            <v>27.386520052994516</v>
          </cell>
          <cell r="N83">
            <v>27.830539202502269</v>
          </cell>
          <cell r="O83">
            <v>26.770157534274684</v>
          </cell>
          <cell r="P83">
            <v>28.352583298779948</v>
          </cell>
          <cell r="Q83">
            <v>27.102144719548114</v>
          </cell>
          <cell r="R83">
            <v>29.554747196080317</v>
          </cell>
          <cell r="S83">
            <v>30.336250317727515</v>
          </cell>
          <cell r="T83">
            <v>30.406612770217251</v>
          </cell>
          <cell r="U83">
            <v>29.7327913853272</v>
          </cell>
          <cell r="V83">
            <v>30.293544137022398</v>
          </cell>
          <cell r="W83">
            <v>31.102557347182096</v>
          </cell>
          <cell r="X83">
            <v>29.829395926368658</v>
          </cell>
          <cell r="Y83">
            <v>30.3548713864284</v>
          </cell>
          <cell r="Z83">
            <v>30.209439899307739</v>
          </cell>
          <cell r="AA83">
            <v>31.059952955684718</v>
          </cell>
          <cell r="AB83">
            <v>29.954689913653944</v>
          </cell>
          <cell r="AC83">
            <v>29.064638556017091</v>
          </cell>
          <cell r="AD83">
            <v>27.765056854320807</v>
          </cell>
          <cell r="AE83">
            <v>30.498054958979615</v>
          </cell>
          <cell r="AF83">
            <v>28.690910797987364</v>
          </cell>
          <cell r="AG83">
            <v>11</v>
          </cell>
        </row>
        <row r="84">
          <cell r="A84" t="str">
            <v>HU</v>
          </cell>
          <cell r="B84">
            <v>11795.07944</v>
          </cell>
          <cell r="C84">
            <v>26.222547568431683</v>
          </cell>
          <cell r="D84">
            <v>25.95119452624899</v>
          </cell>
          <cell r="E84">
            <v>25.951202971056759</v>
          </cell>
          <cell r="F84">
            <v>23.208571979668928</v>
          </cell>
          <cell r="G84">
            <v>24.503608058528805</v>
          </cell>
          <cell r="H84">
            <v>25.274326222652828</v>
          </cell>
          <cell r="I84">
            <v>26.771413031152463</v>
          </cell>
          <cell r="J84">
            <v>26.796550920006368</v>
          </cell>
          <cell r="K84">
            <v>25.033863366163349</v>
          </cell>
          <cell r="L84">
            <v>16.572744233403331</v>
          </cell>
          <cell r="M84">
            <v>18.201504938507497</v>
          </cell>
          <cell r="N84">
            <v>25.889166562239406</v>
          </cell>
          <cell r="O84">
            <v>27.464133190225127</v>
          </cell>
          <cell r="P84">
            <v>24.938379818562183</v>
          </cell>
          <cell r="Q84">
            <v>27.511919414998872</v>
          </cell>
          <cell r="R84">
            <v>20.583378284613683</v>
          </cell>
          <cell r="S84">
            <v>18.685464402433904</v>
          </cell>
          <cell r="T84">
            <v>18.685224741947888</v>
          </cell>
          <cell r="U84">
            <v>16.984161115817116</v>
          </cell>
          <cell r="V84">
            <v>18.991655035546049</v>
          </cell>
          <cell r="W84">
            <v>19.30716426141521</v>
          </cell>
          <cell r="X84">
            <v>19.611752747498993</v>
          </cell>
          <cell r="Y84">
            <v>18.420854279561972</v>
          </cell>
          <cell r="Z84">
            <v>17.780736746126301</v>
          </cell>
          <cell r="AA84">
            <v>13.35067602503692</v>
          </cell>
          <cell r="AB84">
            <v>12.154069164992604</v>
          </cell>
          <cell r="AC84">
            <v>18.637266835701237</v>
          </cell>
          <cell r="AD84">
            <v>19.171225054778152</v>
          </cell>
          <cell r="AE84">
            <v>17.746115854904616</v>
          </cell>
          <cell r="AF84">
            <v>19.193068092152689</v>
          </cell>
          <cell r="AG84">
            <v>13</v>
          </cell>
        </row>
        <row r="85">
          <cell r="A85" t="str">
            <v>IN</v>
          </cell>
          <cell r="B85">
            <v>23.889283089999999</v>
          </cell>
          <cell r="C85">
            <v>53.560433664952356</v>
          </cell>
          <cell r="D85">
            <v>50.279878574623226</v>
          </cell>
          <cell r="E85">
            <v>50.575732553278186</v>
          </cell>
          <cell r="F85">
            <v>46.239117523189044</v>
          </cell>
          <cell r="G85">
            <v>51.375000645281773</v>
          </cell>
          <cell r="H85">
            <v>54.235282533195793</v>
          </cell>
          <cell r="I85">
            <v>50.782014902082253</v>
          </cell>
          <cell r="J85">
            <v>48.431614698718548</v>
          </cell>
          <cell r="K85">
            <v>48.591686953048466</v>
          </cell>
          <cell r="L85">
            <v>45.870118943020891</v>
          </cell>
          <cell r="M85">
            <v>45.43966559628759</v>
          </cell>
          <cell r="N85">
            <v>46.853612847418177</v>
          </cell>
          <cell r="O85">
            <v>44.194586118497355</v>
          </cell>
          <cell r="P85">
            <v>48.539877485387237</v>
          </cell>
          <cell r="Q85">
            <v>45.983091685509372</v>
          </cell>
          <cell r="R85">
            <v>5.1311153081268746</v>
          </cell>
          <cell r="S85">
            <v>4.1751033140777265</v>
          </cell>
          <cell r="T85">
            <v>4.3442388218007064</v>
          </cell>
          <cell r="U85">
            <v>3.2258505140037017</v>
          </cell>
          <cell r="V85">
            <v>5.108113346554318</v>
          </cell>
          <cell r="W85">
            <v>4.610563259240763</v>
          </cell>
          <cell r="X85">
            <v>3.9459221921991805</v>
          </cell>
          <cell r="Y85">
            <v>4.1566254755019409</v>
          </cell>
          <cell r="Z85">
            <v>4.0994822266565478</v>
          </cell>
          <cell r="AA85">
            <v>3.5119900286210775</v>
          </cell>
          <cell r="AB85">
            <v>3.3297987977696417</v>
          </cell>
          <cell r="AC85">
            <v>3.0158087511492249</v>
          </cell>
          <cell r="AD85">
            <v>2.249993339138181</v>
          </cell>
          <cell r="AE85">
            <v>4.2123720322651801</v>
          </cell>
          <cell r="AF85">
            <v>2.38756189452381</v>
          </cell>
          <cell r="AG85">
            <v>11</v>
          </cell>
        </row>
        <row r="86">
          <cell r="A86" t="str">
            <v>ID</v>
          </cell>
          <cell r="B86">
            <v>33.681491790000003</v>
          </cell>
          <cell r="C86">
            <v>43.06428386287012</v>
          </cell>
          <cell r="D86">
            <v>46.515991357163102</v>
          </cell>
          <cell r="E86">
            <v>45.283394123054975</v>
          </cell>
          <cell r="F86">
            <v>46.837415517420538</v>
          </cell>
          <cell r="G86">
            <v>44.775627286006802</v>
          </cell>
          <cell r="H86">
            <v>45.191953309669493</v>
          </cell>
          <cell r="I86">
            <v>45.777607839924087</v>
          </cell>
          <cell r="J86">
            <v>47.206588022711479</v>
          </cell>
          <cell r="K86">
            <v>47.710231765798987</v>
          </cell>
          <cell r="L86">
            <v>46.274532745613477</v>
          </cell>
          <cell r="M86">
            <v>45.6744901119418</v>
          </cell>
          <cell r="N86">
            <v>47.719649914849761</v>
          </cell>
          <cell r="O86">
            <v>0</v>
          </cell>
          <cell r="P86">
            <v>46.125652293714467</v>
          </cell>
          <cell r="Q86">
            <v>46.682197528598671</v>
          </cell>
          <cell r="R86">
            <v>2.2315904953368261E-3</v>
          </cell>
          <cell r="S86">
            <v>0</v>
          </cell>
          <cell r="T86">
            <v>1.470386820780266E-3</v>
          </cell>
          <cell r="U86">
            <v>1.599555534926674E-3</v>
          </cell>
          <cell r="V86">
            <v>4.0750589352350937E-3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3.6967620508190983E-4</v>
          </cell>
          <cell r="AB86">
            <v>3.3939189882914813E-3</v>
          </cell>
          <cell r="AC86">
            <v>5.5303418069300066E-3</v>
          </cell>
          <cell r="AD86">
            <v>0</v>
          </cell>
          <cell r="AE86">
            <v>0</v>
          </cell>
          <cell r="AF86">
            <v>5.0632633157715176E-3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193.38234998999999</v>
          </cell>
          <cell r="C88">
            <v>18.710238411225568</v>
          </cell>
          <cell r="D88">
            <v>17.267785809680554</v>
          </cell>
          <cell r="E88">
            <v>17.290225186078885</v>
          </cell>
          <cell r="F88">
            <v>17.334005895144351</v>
          </cell>
          <cell r="G88">
            <v>18.076238801642567</v>
          </cell>
          <cell r="H88">
            <v>17.388877277814288</v>
          </cell>
          <cell r="I88">
            <v>16.859583274511632</v>
          </cell>
          <cell r="J88">
            <v>17.282718429997967</v>
          </cell>
          <cell r="K88">
            <v>17.626910290696248</v>
          </cell>
          <cell r="L88">
            <v>16.755815029048797</v>
          </cell>
          <cell r="M88">
            <v>17.158308455274263</v>
          </cell>
          <cell r="N88">
            <v>17.519775811545944</v>
          </cell>
          <cell r="O88">
            <v>18.027411073621984</v>
          </cell>
          <cell r="P88">
            <v>17.637361241161937</v>
          </cell>
          <cell r="Q88">
            <v>17.735659449431171</v>
          </cell>
          <cell r="R88">
            <v>13.256407016105598</v>
          </cell>
          <cell r="S88">
            <v>13.699109541987628</v>
          </cell>
          <cell r="T88">
            <v>13.685486947108528</v>
          </cell>
          <cell r="U88">
            <v>13.611168677927793</v>
          </cell>
          <cell r="V88">
            <v>13.417023075308165</v>
          </cell>
          <cell r="W88">
            <v>13.616260279793678</v>
          </cell>
          <cell r="X88">
            <v>13.850517410222663</v>
          </cell>
          <cell r="Y88">
            <v>13.673382320244848</v>
          </cell>
          <cell r="Z88">
            <v>13.628256881452794</v>
          </cell>
          <cell r="AA88">
            <v>14.261412365524142</v>
          </cell>
          <cell r="AB88">
            <v>13.313804439508182</v>
          </cell>
          <cell r="AC88">
            <v>13.483862884396439</v>
          </cell>
          <cell r="AD88">
            <v>13.562975518605235</v>
          </cell>
          <cell r="AE88">
            <v>13.681059277766034</v>
          </cell>
          <cell r="AF88">
            <v>13.730281285563212</v>
          </cell>
          <cell r="AG88">
            <v>12</v>
          </cell>
        </row>
        <row r="89">
          <cell r="A89" t="str">
            <v>JP</v>
          </cell>
          <cell r="B89">
            <v>218.15055726</v>
          </cell>
          <cell r="C89">
            <v>6.2794525908680718</v>
          </cell>
          <cell r="D89">
            <v>4.9957883522667101</v>
          </cell>
          <cell r="E89">
            <v>5.0698028768385281</v>
          </cell>
          <cell r="F89">
            <v>5.0332778626609116</v>
          </cell>
          <cell r="G89">
            <v>5.825146146698323</v>
          </cell>
          <cell r="H89">
            <v>6.1510277166748599</v>
          </cell>
          <cell r="I89">
            <v>5.4709423479429438</v>
          </cell>
          <cell r="J89">
            <v>4.3840473015906269</v>
          </cell>
          <cell r="K89">
            <v>4.5642335803531502</v>
          </cell>
          <cell r="L89">
            <v>5.2000163815732883</v>
          </cell>
          <cell r="M89">
            <v>5.379230201315008</v>
          </cell>
          <cell r="N89">
            <v>4.8686661494140537</v>
          </cell>
          <cell r="O89">
            <v>4.413218363965365</v>
          </cell>
          <cell r="P89">
            <v>4.2887952612388158</v>
          </cell>
          <cell r="Q89">
            <v>4.7732650067860254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11</v>
          </cell>
        </row>
        <row r="90">
          <cell r="A90" t="str">
            <v>MX</v>
          </cell>
          <cell r="B90">
            <v>275.17014180000001</v>
          </cell>
          <cell r="C90">
            <v>38.128071289324502</v>
          </cell>
          <cell r="D90">
            <v>39.121199871402617</v>
          </cell>
          <cell r="E90">
            <v>39.001792574153157</v>
          </cell>
          <cell r="F90">
            <v>40.044624925188252</v>
          </cell>
          <cell r="G90">
            <v>38.405285839255335</v>
          </cell>
          <cell r="H90">
            <v>38.459976746151128</v>
          </cell>
          <cell r="I90">
            <v>39.047270673620226</v>
          </cell>
          <cell r="J90">
            <v>39.769920532910511</v>
          </cell>
          <cell r="K90">
            <v>39.06279976081909</v>
          </cell>
          <cell r="L90">
            <v>40.053577705459624</v>
          </cell>
          <cell r="M90">
            <v>40.546001976674333</v>
          </cell>
          <cell r="N90">
            <v>40.358893896592257</v>
          </cell>
          <cell r="O90">
            <v>40.127825633808392</v>
          </cell>
          <cell r="P90">
            <v>39.752486996489665</v>
          </cell>
          <cell r="Q90">
            <v>40.323636364795298</v>
          </cell>
          <cell r="R90">
            <v>16.249594898373786</v>
          </cell>
          <cell r="S90">
            <v>15.992001055108663</v>
          </cell>
          <cell r="T90">
            <v>15.802274311496872</v>
          </cell>
          <cell r="U90">
            <v>16.068423177136502</v>
          </cell>
          <cell r="V90">
            <v>15.84647556239505</v>
          </cell>
          <cell r="W90">
            <v>15.980318151345079</v>
          </cell>
          <cell r="X90">
            <v>15.86438307515885</v>
          </cell>
          <cell r="Y90">
            <v>15.546109989741019</v>
          </cell>
          <cell r="Z90">
            <v>16.647743258340157</v>
          </cell>
          <cell r="AA90">
            <v>16.595801157056364</v>
          </cell>
          <cell r="AB90">
            <v>15.978367739726176</v>
          </cell>
          <cell r="AC90">
            <v>15.291343940797738</v>
          </cell>
          <cell r="AD90">
            <v>15.786242966200028</v>
          </cell>
          <cell r="AE90">
            <v>15.670214292317281</v>
          </cell>
          <cell r="AF90">
            <v>15.366858027140204</v>
          </cell>
          <cell r="AG90">
            <v>10</v>
          </cell>
        </row>
        <row r="91">
          <cell r="A91" t="str">
            <v>NL</v>
          </cell>
          <cell r="B91">
            <v>132.59273676999999</v>
          </cell>
          <cell r="C91">
            <v>32.353514830138877</v>
          </cell>
          <cell r="D91">
            <v>33.350330106471638</v>
          </cell>
          <cell r="E91">
            <v>33.076663501874869</v>
          </cell>
          <cell r="F91">
            <v>34.522035299088536</v>
          </cell>
          <cell r="G91">
            <v>30.815474950973581</v>
          </cell>
          <cell r="H91">
            <v>33.327569237458746</v>
          </cell>
          <cell r="I91">
            <v>32.572731451811961</v>
          </cell>
          <cell r="J91">
            <v>33.543333108301852</v>
          </cell>
          <cell r="K91">
            <v>33.981663362002109</v>
          </cell>
          <cell r="L91">
            <v>34.504138251367152</v>
          </cell>
          <cell r="M91">
            <v>34.852505721692445</v>
          </cell>
          <cell r="N91">
            <v>35.157551069236177</v>
          </cell>
          <cell r="O91">
            <v>34.239651373660585</v>
          </cell>
          <cell r="P91">
            <v>34.3279361568596</v>
          </cell>
          <cell r="Q91">
            <v>34.634155199312069</v>
          </cell>
          <cell r="R91">
            <v>0.19822769715656985</v>
          </cell>
          <cell r="S91">
            <v>0.16666071263263812</v>
          </cell>
          <cell r="T91">
            <v>0.17320428974557761</v>
          </cell>
          <cell r="U91">
            <v>9.5264786059955697E-2</v>
          </cell>
          <cell r="V91">
            <v>0.21814860797548744</v>
          </cell>
          <cell r="W91">
            <v>0.17731160068620386</v>
          </cell>
          <cell r="X91">
            <v>0.17034611055881771</v>
          </cell>
          <cell r="Y91">
            <v>0.15474770336278593</v>
          </cell>
          <cell r="Z91">
            <v>0.16595176375400125</v>
          </cell>
          <cell r="AA91">
            <v>0.11597744766705768</v>
          </cell>
          <cell r="AB91">
            <v>0.1019355352192327</v>
          </cell>
          <cell r="AC91">
            <v>6.6641409410209407E-2</v>
          </cell>
          <cell r="AD91">
            <v>6.8065547077908392E-2</v>
          </cell>
          <cell r="AE91">
            <v>0.16019602279521214</v>
          </cell>
          <cell r="AF91">
            <v>6.4909263989269828E-2</v>
          </cell>
          <cell r="AG91">
            <v>12</v>
          </cell>
        </row>
        <row r="92">
          <cell r="A92" t="str">
            <v>NO</v>
          </cell>
          <cell r="B92">
            <v>25.515414420000003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8.7390627928569256</v>
          </cell>
          <cell r="S92">
            <v>7.6438636970412173</v>
          </cell>
          <cell r="T92">
            <v>7.8821078232993047</v>
          </cell>
          <cell r="U92">
            <v>5.0364526432401711</v>
          </cell>
          <cell r="V92">
            <v>9.9652423849333971</v>
          </cell>
          <cell r="W92">
            <v>9.0033413854132363</v>
          </cell>
          <cell r="X92">
            <v>7.7861359923079672</v>
          </cell>
          <cell r="Y92">
            <v>7.0543997362719084</v>
          </cell>
          <cell r="Z92">
            <v>6.8819838541532699</v>
          </cell>
          <cell r="AA92">
            <v>6.0164530759518104</v>
          </cell>
          <cell r="AB92">
            <v>4.9117837588324695</v>
          </cell>
          <cell r="AC92">
            <v>4.3024545856387846</v>
          </cell>
          <cell r="AD92">
            <v>4.1553668651991202</v>
          </cell>
          <cell r="AE92">
            <v>6.9497194463107395</v>
          </cell>
          <cell r="AF92">
            <v>4.1596068297515467</v>
          </cell>
          <cell r="AG92">
            <v>12</v>
          </cell>
        </row>
        <row r="93">
          <cell r="A93" t="str">
            <v>PE</v>
          </cell>
          <cell r="B93">
            <v>18.899609160000001</v>
          </cell>
          <cell r="C93">
            <v>29.96506908518451</v>
          </cell>
          <cell r="D93">
            <v>29.935787465776354</v>
          </cell>
          <cell r="E93">
            <v>30.040412630095069</v>
          </cell>
          <cell r="F93">
            <v>27.603943489865657</v>
          </cell>
          <cell r="G93">
            <v>30.008348655428403</v>
          </cell>
          <cell r="H93">
            <v>30.224207513762163</v>
          </cell>
          <cell r="I93">
            <v>30.113720582605865</v>
          </cell>
          <cell r="J93">
            <v>29.70598869580871</v>
          </cell>
          <cell r="K93">
            <v>29.706005267825248</v>
          </cell>
          <cell r="L93">
            <v>27.629404801553115</v>
          </cell>
          <cell r="M93">
            <v>27.209371418208995</v>
          </cell>
          <cell r="N93">
            <v>25.849293444116356</v>
          </cell>
          <cell r="O93">
            <v>28.748036685904538</v>
          </cell>
          <cell r="P93">
            <v>29.332708608060994</v>
          </cell>
          <cell r="Q93">
            <v>26.367744398052977</v>
          </cell>
          <cell r="R93">
            <v>8.9838527676998279</v>
          </cell>
          <cell r="S93">
            <v>9.2034621206949865</v>
          </cell>
          <cell r="T93">
            <v>9.4349784393585967</v>
          </cell>
          <cell r="U93">
            <v>8.9763218049237992</v>
          </cell>
          <cell r="V93">
            <v>10.206432368061176</v>
          </cell>
          <cell r="W93">
            <v>9.4891256529188261</v>
          </cell>
          <cell r="X93">
            <v>7.7861590909873755</v>
          </cell>
          <cell r="Y93">
            <v>10.314942795382908</v>
          </cell>
          <cell r="Z93">
            <v>9.1122833777879357</v>
          </cell>
          <cell r="AA93">
            <v>8.2214632803740386</v>
          </cell>
          <cell r="AB93">
            <v>8.9449403788953337</v>
          </cell>
          <cell r="AC93">
            <v>10.057686924288788</v>
          </cell>
          <cell r="AD93">
            <v>6.8523968160161166</v>
          </cell>
          <cell r="AE93">
            <v>10.346021273078417</v>
          </cell>
          <cell r="AF93">
            <v>9.3480004228013662</v>
          </cell>
          <cell r="AG93">
            <v>10</v>
          </cell>
        </row>
        <row r="94">
          <cell r="A94" t="str">
            <v>PH</v>
          </cell>
          <cell r="B94">
            <v>31.54557088</v>
          </cell>
          <cell r="C94">
            <v>63.806569845251119</v>
          </cell>
          <cell r="D94">
            <v>62.806984300168104</v>
          </cell>
          <cell r="E94">
            <v>63.918264535197189</v>
          </cell>
          <cell r="F94">
            <v>62.615567925912785</v>
          </cell>
          <cell r="G94">
            <v>64.549462976005174</v>
          </cell>
          <cell r="H94">
            <v>62.360692824965128</v>
          </cell>
          <cell r="I94">
            <v>63.647229566738396</v>
          </cell>
          <cell r="J94">
            <v>63.936533112455777</v>
          </cell>
          <cell r="K94">
            <v>61.093657403456014</v>
          </cell>
          <cell r="L94">
            <v>62.397284561138576</v>
          </cell>
          <cell r="M94">
            <v>63.674283376893435</v>
          </cell>
          <cell r="N94">
            <v>62.058220854615953</v>
          </cell>
          <cell r="O94">
            <v>0</v>
          </cell>
          <cell r="P94">
            <v>64.115977050321632</v>
          </cell>
          <cell r="Q94">
            <v>63.169775710928953</v>
          </cell>
          <cell r="R94">
            <v>22.786922326208877</v>
          </cell>
          <cell r="S94">
            <v>22.893282570386631</v>
          </cell>
          <cell r="T94">
            <v>22.301665307387541</v>
          </cell>
          <cell r="U94">
            <v>22.608493745775206</v>
          </cell>
          <cell r="V94">
            <v>21.638041352317945</v>
          </cell>
          <cell r="W94">
            <v>23.031839782266989</v>
          </cell>
          <cell r="X94">
            <v>22.550026192968442</v>
          </cell>
          <cell r="Y94">
            <v>22.371907601521247</v>
          </cell>
          <cell r="Z94">
            <v>23.715713093662014</v>
          </cell>
          <cell r="AA94">
            <v>23.21073860159715</v>
          </cell>
          <cell r="AB94">
            <v>21.493672689490857</v>
          </cell>
          <cell r="AC94">
            <v>21.880073148097022</v>
          </cell>
          <cell r="AD94">
            <v>0</v>
          </cell>
          <cell r="AE94">
            <v>22.3009840663692</v>
          </cell>
          <cell r="AF94">
            <v>21.49278880050894</v>
          </cell>
          <cell r="AG94">
            <v>8</v>
          </cell>
        </row>
        <row r="95">
          <cell r="A95" t="str">
            <v>PL</v>
          </cell>
          <cell r="B95">
            <v>120.16901</v>
          </cell>
          <cell r="C95">
            <v>14.553773402506282</v>
          </cell>
          <cell r="D95">
            <v>14.871687800373824</v>
          </cell>
          <cell r="E95">
            <v>15.054052779809677</v>
          </cell>
          <cell r="F95">
            <v>15.998992274584376</v>
          </cell>
          <cell r="G95">
            <v>13.916125561421882</v>
          </cell>
          <cell r="H95">
            <v>15.036617125318855</v>
          </cell>
          <cell r="I95">
            <v>15.907099501737477</v>
          </cell>
          <cell r="J95">
            <v>15.233020400314098</v>
          </cell>
          <cell r="K95">
            <v>13.574176755158826</v>
          </cell>
          <cell r="L95">
            <v>14.971529252089283</v>
          </cell>
          <cell r="M95">
            <v>17.902562717553057</v>
          </cell>
          <cell r="N95">
            <v>19.878930597095245</v>
          </cell>
          <cell r="O95">
            <v>0</v>
          </cell>
          <cell r="P95">
            <v>15.747110297718095</v>
          </cell>
          <cell r="Q95">
            <v>19.293735708121357</v>
          </cell>
          <cell r="R95">
            <v>6.9131386769775895</v>
          </cell>
          <cell r="S95">
            <v>6.9543137619258077</v>
          </cell>
          <cell r="T95">
            <v>6.8208884947277895</v>
          </cell>
          <cell r="U95">
            <v>6.9300174444917708</v>
          </cell>
          <cell r="V95">
            <v>6.3885529994798587</v>
          </cell>
          <cell r="W95">
            <v>6.8137499699648734</v>
          </cell>
          <cell r="X95">
            <v>7.0296878526835593</v>
          </cell>
          <cell r="Y95">
            <v>7.3278479592968973</v>
          </cell>
          <cell r="Z95">
            <v>6.6612623897581766</v>
          </cell>
          <cell r="AA95">
            <v>6.7842061157175895</v>
          </cell>
          <cell r="AB95">
            <v>7.154663456212722</v>
          </cell>
          <cell r="AC95">
            <v>6.909305579564319</v>
          </cell>
          <cell r="AD95">
            <v>0</v>
          </cell>
          <cell r="AE95">
            <v>7.1954754270019157</v>
          </cell>
          <cell r="AF95">
            <v>7.0748054153890694</v>
          </cell>
          <cell r="AG95">
            <v>8</v>
          </cell>
        </row>
        <row r="96">
          <cell r="A96" t="str">
            <v>PT</v>
          </cell>
          <cell r="B96">
            <v>44.578499999999998</v>
          </cell>
          <cell r="C96">
            <v>45.601212400245551</v>
          </cell>
          <cell r="D96">
            <v>44.649102145653174</v>
          </cell>
          <cell r="E96">
            <v>45.002318312168605</v>
          </cell>
          <cell r="F96">
            <v>43.910559532346355</v>
          </cell>
          <cell r="G96">
            <v>43.569858530024405</v>
          </cell>
          <cell r="H96">
            <v>45.620538556023796</v>
          </cell>
          <cell r="I96">
            <v>45.142127488697724</v>
          </cell>
          <cell r="J96">
            <v>45.089585954875218</v>
          </cell>
          <cell r="K96">
            <v>42.846541502023548</v>
          </cell>
          <cell r="L96">
            <v>43.984834297122966</v>
          </cell>
          <cell r="M96">
            <v>43.37755458714804</v>
          </cell>
          <cell r="N96">
            <v>0</v>
          </cell>
          <cell r="O96">
            <v>0</v>
          </cell>
          <cell r="P96">
            <v>45.369629457449584</v>
          </cell>
          <cell r="Q96">
            <v>43.444741216434743</v>
          </cell>
          <cell r="R96">
            <v>3.3016941813557841</v>
          </cell>
          <cell r="S96">
            <v>2.6273203450093656</v>
          </cell>
          <cell r="T96">
            <v>3.0644911470998055</v>
          </cell>
          <cell r="U96">
            <v>2.5100771993782187</v>
          </cell>
          <cell r="V96">
            <v>3.9939299053827502</v>
          </cell>
          <cell r="W96">
            <v>2.7530863308618629</v>
          </cell>
          <cell r="X96">
            <v>2.4413838029237418</v>
          </cell>
          <cell r="Y96">
            <v>2.4021547807838997</v>
          </cell>
          <cell r="Z96">
            <v>2.9692701471542651</v>
          </cell>
          <cell r="AA96">
            <v>2.4062626861336369</v>
          </cell>
          <cell r="AB96">
            <v>2.2289793137416565</v>
          </cell>
          <cell r="AC96">
            <v>0</v>
          </cell>
          <cell r="AD96">
            <v>0</v>
          </cell>
          <cell r="AE96">
            <v>2.4550843513881158</v>
          </cell>
          <cell r="AF96">
            <v>2.2661639562108782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144.12431000000001</v>
          </cell>
          <cell r="C98">
            <v>29.591121745188421</v>
          </cell>
          <cell r="D98">
            <v>33.850465615412141</v>
          </cell>
          <cell r="E98">
            <v>32.820264051192034</v>
          </cell>
          <cell r="F98">
            <v>35.051412085257603</v>
          </cell>
          <cell r="G98">
            <v>30.618642648910033</v>
          </cell>
          <cell r="H98">
            <v>31.27399627791781</v>
          </cell>
          <cell r="I98">
            <v>33.490561303864844</v>
          </cell>
          <cell r="J98">
            <v>35.437546335589921</v>
          </cell>
          <cell r="K98">
            <v>34.990458549878525</v>
          </cell>
          <cell r="L98">
            <v>33.680997213500909</v>
          </cell>
          <cell r="M98">
            <v>35.061703831166767</v>
          </cell>
          <cell r="N98">
            <v>36.256756211244543</v>
          </cell>
          <cell r="O98">
            <v>36.849398420775003</v>
          </cell>
          <cell r="P98">
            <v>35.485122021888365</v>
          </cell>
          <cell r="Q98">
            <v>36.352021817996146</v>
          </cell>
          <cell r="R98">
            <v>18.81155370860704</v>
          </cell>
          <cell r="S98">
            <v>18.887771258020248</v>
          </cell>
          <cell r="T98">
            <v>18.99325865323631</v>
          </cell>
          <cell r="U98">
            <v>18.535018000361216</v>
          </cell>
          <cell r="V98">
            <v>19.585660878403583</v>
          </cell>
          <cell r="W98">
            <v>18.911151411716812</v>
          </cell>
          <cell r="X98">
            <v>18.521004957704335</v>
          </cell>
          <cell r="Y98">
            <v>18.961787614537066</v>
          </cell>
          <cell r="Z98">
            <v>19.154243462079975</v>
          </cell>
          <cell r="AA98">
            <v>18.963256975175938</v>
          </cell>
          <cell r="AB98">
            <v>18.364056297591521</v>
          </cell>
          <cell r="AC98">
            <v>17.874115040006277</v>
          </cell>
          <cell r="AD98">
            <v>17.733668149014559</v>
          </cell>
          <cell r="AE98">
            <v>18.991389387061727</v>
          </cell>
          <cell r="AF98">
            <v>17.851600844494321</v>
          </cell>
          <cell r="AG98">
            <v>10</v>
          </cell>
        </row>
        <row r="99">
          <cell r="A99" t="str">
            <v>SA</v>
          </cell>
          <cell r="B99">
            <v>19.426995180000002</v>
          </cell>
          <cell r="C99">
            <v>20.859112442509126</v>
          </cell>
          <cell r="D99">
            <v>23.840416786472893</v>
          </cell>
          <cell r="E99">
            <v>22.823983781748982</v>
          </cell>
          <cell r="F99">
            <v>25.330468617745836</v>
          </cell>
          <cell r="G99">
            <v>22.220601772855588</v>
          </cell>
          <cell r="H99">
            <v>22.970123584188212</v>
          </cell>
          <cell r="I99">
            <v>23.293842029154888</v>
          </cell>
          <cell r="J99">
            <v>24.384957045197982</v>
          </cell>
          <cell r="K99">
            <v>24.687523545125856</v>
          </cell>
          <cell r="L99">
            <v>25.818005758081082</v>
          </cell>
          <cell r="M99">
            <v>25.902855206621595</v>
          </cell>
          <cell r="N99">
            <v>25.460306057606559</v>
          </cell>
          <cell r="O99">
            <v>0</v>
          </cell>
          <cell r="P99">
            <v>24.112624011121365</v>
          </cell>
          <cell r="Q99">
            <v>25.635318334666241</v>
          </cell>
          <cell r="R99">
            <v>19.853909443238475</v>
          </cell>
          <cell r="S99">
            <v>20.163765954051158</v>
          </cell>
          <cell r="T99">
            <v>20.238581451314289</v>
          </cell>
          <cell r="U99">
            <v>19.729923084655908</v>
          </cell>
          <cell r="V99">
            <v>20.437051032436617</v>
          </cell>
          <cell r="W99">
            <v>19.797873091842618</v>
          </cell>
          <cell r="X99">
            <v>20.688296791611798</v>
          </cell>
          <cell r="Y99">
            <v>19.788718308355477</v>
          </cell>
          <cell r="Z99">
            <v>20.388135859704164</v>
          </cell>
          <cell r="AA99">
            <v>19.052569016265437</v>
          </cell>
          <cell r="AB99">
            <v>19.6430194692526</v>
          </cell>
          <cell r="AC99">
            <v>19.814331816469892</v>
          </cell>
          <cell r="AD99">
            <v>0</v>
          </cell>
          <cell r="AE99">
            <v>20.175891717286042</v>
          </cell>
          <cell r="AF99">
            <v>19.946653874725175</v>
          </cell>
          <cell r="AG99">
            <v>8</v>
          </cell>
        </row>
        <row r="100">
          <cell r="A100" t="str">
            <v>ZA</v>
          </cell>
          <cell r="B100">
            <v>202.44595180000002</v>
          </cell>
          <cell r="C100">
            <v>41.693999380787915</v>
          </cell>
          <cell r="D100">
            <v>41.157577441862188</v>
          </cell>
          <cell r="E100">
            <v>41.808460665056963</v>
          </cell>
          <cell r="F100">
            <v>39.557935771721993</v>
          </cell>
          <cell r="G100">
            <v>43.447797212927775</v>
          </cell>
          <cell r="H100">
            <v>42.086294809933541</v>
          </cell>
          <cell r="I100">
            <v>40.898596881640806</v>
          </cell>
          <cell r="J100">
            <v>40.823972007818107</v>
          </cell>
          <cell r="K100">
            <v>40.890678759825263</v>
          </cell>
          <cell r="L100">
            <v>39.838634121181961</v>
          </cell>
          <cell r="M100">
            <v>39.117526275135859</v>
          </cell>
          <cell r="N100">
            <v>38.589200283556565</v>
          </cell>
          <cell r="O100">
            <v>37.75222028887309</v>
          </cell>
          <cell r="P100">
            <v>40.936456795765821</v>
          </cell>
          <cell r="Q100">
            <v>38.436944669050654</v>
          </cell>
          <cell r="R100">
            <v>2.6207717445207299</v>
          </cell>
          <cell r="S100">
            <v>2.8096496370642665</v>
          </cell>
          <cell r="T100">
            <v>2.827311952283722</v>
          </cell>
          <cell r="U100">
            <v>2.5848906868083881</v>
          </cell>
          <cell r="V100">
            <v>2.650249439476156</v>
          </cell>
          <cell r="W100">
            <v>2.8051022799527083</v>
          </cell>
          <cell r="X100">
            <v>2.9367834105114006</v>
          </cell>
          <cell r="Y100">
            <v>2.9061929901921544</v>
          </cell>
          <cell r="Z100">
            <v>2.6236260855519942</v>
          </cell>
          <cell r="AA100">
            <v>2.6403178572187618</v>
          </cell>
          <cell r="AB100">
            <v>2.4759543394321999</v>
          </cell>
          <cell r="AC100">
            <v>2.5983640003842545</v>
          </cell>
          <cell r="AD100">
            <v>2.8385878177917996</v>
          </cell>
          <cell r="AE100">
            <v>2.8840978792942948</v>
          </cell>
          <cell r="AF100">
            <v>2.642037175715914</v>
          </cell>
          <cell r="AG100">
            <v>10</v>
          </cell>
        </row>
        <row r="101">
          <cell r="A101" t="str">
            <v>ES</v>
          </cell>
          <cell r="B101">
            <v>223.31445976999998</v>
          </cell>
          <cell r="C101">
            <v>31.305796817599131</v>
          </cell>
          <cell r="D101">
            <v>34.069222435644882</v>
          </cell>
          <cell r="E101">
            <v>33.736002235354675</v>
          </cell>
          <cell r="F101">
            <v>35.503857520989364</v>
          </cell>
          <cell r="G101">
            <v>32.643286765438177</v>
          </cell>
          <cell r="H101">
            <v>31.802729573115261</v>
          </cell>
          <cell r="I101">
            <v>33.712486241555538</v>
          </cell>
          <cell r="J101">
            <v>35.338638924846251</v>
          </cell>
          <cell r="K101">
            <v>34.904657640466546</v>
          </cell>
          <cell r="L101">
            <v>33.712372116063165</v>
          </cell>
          <cell r="M101">
            <v>35.504776320813335</v>
          </cell>
          <cell r="N101">
            <v>36.877619094084743</v>
          </cell>
          <cell r="O101">
            <v>36.445782205549335</v>
          </cell>
          <cell r="P101">
            <v>35.68904968009663</v>
          </cell>
          <cell r="Q101">
            <v>36.684432743637544</v>
          </cell>
          <cell r="R101">
            <v>2.5514927208379423</v>
          </cell>
          <cell r="S101">
            <v>2.2170171851384546</v>
          </cell>
          <cell r="T101">
            <v>2.2252795409379948</v>
          </cell>
          <cell r="U101">
            <v>2.0340602681377122</v>
          </cell>
          <cell r="V101">
            <v>2.1874221828582918</v>
          </cell>
          <cell r="W101">
            <v>2.3729656415967346</v>
          </cell>
          <cell r="X101">
            <v>2.334952809537175</v>
          </cell>
          <cell r="Y101">
            <v>2.0654327370279209</v>
          </cell>
          <cell r="Z101">
            <v>2.1319380086791337</v>
          </cell>
          <cell r="AA101">
            <v>2.2213317352842337</v>
          </cell>
          <cell r="AB101">
            <v>1.9866819478183089</v>
          </cell>
          <cell r="AC101">
            <v>1.896562353591478</v>
          </cell>
          <cell r="AD101">
            <v>2.041966388698726</v>
          </cell>
          <cell r="AE101">
            <v>2.0527458605495625</v>
          </cell>
          <cell r="AF101">
            <v>1.9597023305677734</v>
          </cell>
          <cell r="AG101">
            <v>11</v>
          </cell>
        </row>
        <row r="102">
          <cell r="A102" t="str">
            <v>SE</v>
          </cell>
          <cell r="B102">
            <v>30.054652010000002</v>
          </cell>
          <cell r="C102">
            <v>54.037884723006357</v>
          </cell>
          <cell r="D102">
            <v>52.523154600983844</v>
          </cell>
          <cell r="E102">
            <v>52.59800592773103</v>
          </cell>
          <cell r="F102">
            <v>53.780145521805679</v>
          </cell>
          <cell r="G102">
            <v>53.121671428040294</v>
          </cell>
          <cell r="H102">
            <v>51.619080744074651</v>
          </cell>
          <cell r="I102">
            <v>52.205118263064179</v>
          </cell>
          <cell r="J102">
            <v>53.340503123217353</v>
          </cell>
          <cell r="K102">
            <v>52.830269197310578</v>
          </cell>
          <cell r="L102">
            <v>53.555544528448266</v>
          </cell>
          <cell r="M102">
            <v>54.38894333030251</v>
          </cell>
          <cell r="N102">
            <v>54.299416615459926</v>
          </cell>
          <cell r="O102">
            <v>0</v>
          </cell>
          <cell r="P102">
            <v>53.4582260613128</v>
          </cell>
          <cell r="Q102">
            <v>54.228478761071216</v>
          </cell>
          <cell r="R102">
            <v>1.3584085440380789</v>
          </cell>
          <cell r="S102">
            <v>0.44334131686391126</v>
          </cell>
          <cell r="T102">
            <v>0.69142216640819121</v>
          </cell>
          <cell r="U102">
            <v>0.11594525402462974</v>
          </cell>
          <cell r="V102">
            <v>1.2007670677707032</v>
          </cell>
          <cell r="W102">
            <v>1.0561555202754336</v>
          </cell>
          <cell r="X102">
            <v>0.42768279338450271</v>
          </cell>
          <cell r="Y102">
            <v>0.20288968487182368</v>
          </cell>
          <cell r="Z102">
            <v>0.13905796570051959</v>
          </cell>
          <cell r="AA102">
            <v>0.12991895865985911</v>
          </cell>
          <cell r="AB102">
            <v>0.11291548009241148</v>
          </cell>
          <cell r="AC102">
            <v>9.1301432308719704E-2</v>
          </cell>
          <cell r="AD102">
            <v>0</v>
          </cell>
          <cell r="AE102">
            <v>0.19248917357456419</v>
          </cell>
          <cell r="AF102">
            <v>8.9415105293922797E-2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42.951220880000001</v>
          </cell>
          <cell r="C104">
            <v>21.126537221560614</v>
          </cell>
          <cell r="D104">
            <v>20.275146204412149</v>
          </cell>
          <cell r="E104">
            <v>20.545216044365667</v>
          </cell>
          <cell r="F104">
            <v>20.381060160181285</v>
          </cell>
          <cell r="G104">
            <v>22.175410771038681</v>
          </cell>
          <cell r="H104">
            <v>20.76519051671842</v>
          </cell>
          <cell r="I104">
            <v>19.757644762975136</v>
          </cell>
          <cell r="J104">
            <v>19.788618938692824</v>
          </cell>
          <cell r="K104">
            <v>20.837108741815186</v>
          </cell>
          <cell r="L104">
            <v>19.942508065736192</v>
          </cell>
          <cell r="M104">
            <v>19.927029090978444</v>
          </cell>
          <cell r="N104">
            <v>20.672277161919375</v>
          </cell>
          <cell r="O104">
            <v>21.897226108466132</v>
          </cell>
          <cell r="P104">
            <v>19.897419683828605</v>
          </cell>
          <cell r="Q104">
            <v>20.881660443981755</v>
          </cell>
          <cell r="R104">
            <v>2.4177744700152983</v>
          </cell>
          <cell r="S104">
            <v>1.735603679538527</v>
          </cell>
          <cell r="T104">
            <v>1.8146762849201092</v>
          </cell>
          <cell r="U104">
            <v>1.7299486011795424</v>
          </cell>
          <cell r="V104">
            <v>2.1730143576109087</v>
          </cell>
          <cell r="W104">
            <v>2.0930773322704854</v>
          </cell>
          <cell r="X104">
            <v>1.4542136168437201</v>
          </cell>
          <cell r="Y104">
            <v>1.6188088291537457</v>
          </cell>
          <cell r="Z104">
            <v>1.8132197471001261</v>
          </cell>
          <cell r="AA104">
            <v>1.835733992017722</v>
          </cell>
          <cell r="AB104">
            <v>1.6980447022937013</v>
          </cell>
          <cell r="AC104">
            <v>1.6139325236740492</v>
          </cell>
          <cell r="AD104">
            <v>1.5091984593635577</v>
          </cell>
          <cell r="AE104">
            <v>1.6549927755565783</v>
          </cell>
          <cell r="AF104">
            <v>1.5960303308831314</v>
          </cell>
          <cell r="AG104">
            <v>10</v>
          </cell>
        </row>
        <row r="105">
          <cell r="A105" t="str">
            <v>TR</v>
          </cell>
          <cell r="B105">
            <v>52.074403220000001</v>
          </cell>
          <cell r="C105">
            <v>22.139817917432477</v>
          </cell>
          <cell r="D105">
            <v>21.772225544479319</v>
          </cell>
          <cell r="E105">
            <v>21.963058503294924</v>
          </cell>
          <cell r="F105">
            <v>21.842563863636503</v>
          </cell>
          <cell r="G105">
            <v>21.819670866197242</v>
          </cell>
          <cell r="H105">
            <v>21.36911403221524</v>
          </cell>
          <cell r="I105">
            <v>22.568949258924807</v>
          </cell>
          <cell r="J105">
            <v>22.145066942680142</v>
          </cell>
          <cell r="K105">
            <v>20.754026348456058</v>
          </cell>
          <cell r="L105">
            <v>23.115239215350556</v>
          </cell>
          <cell r="M105">
            <v>22.824060000063621</v>
          </cell>
          <cell r="N105">
            <v>20.928941794853475</v>
          </cell>
          <cell r="O105">
            <v>19.73614472939169</v>
          </cell>
          <cell r="P105">
            <v>21.756688887837132</v>
          </cell>
          <cell r="Q105">
            <v>20.740318197537054</v>
          </cell>
          <cell r="R105">
            <v>2.65792906912684</v>
          </cell>
          <cell r="S105">
            <v>2.7048914301508917</v>
          </cell>
          <cell r="T105">
            <v>2.6787745549873549</v>
          </cell>
          <cell r="U105">
            <v>2.6556595921900854</v>
          </cell>
          <cell r="V105">
            <v>2.7820060787229148</v>
          </cell>
          <cell r="W105">
            <v>2.6615613965542897</v>
          </cell>
          <cell r="X105">
            <v>2.5138401252597928</v>
          </cell>
          <cell r="Y105">
            <v>2.760078253715923</v>
          </cell>
          <cell r="Z105">
            <v>2.8853544183258233</v>
          </cell>
          <cell r="AA105">
            <v>2.5384794411577913</v>
          </cell>
          <cell r="AB105">
            <v>2.6001908507613947</v>
          </cell>
          <cell r="AC105">
            <v>2.6337069839149225</v>
          </cell>
          <cell r="AD105">
            <v>2.5734960616184508</v>
          </cell>
          <cell r="AE105">
            <v>2.7801450955101243</v>
          </cell>
          <cell r="AF105">
            <v>2.6241856313804819</v>
          </cell>
          <cell r="AG105">
            <v>10</v>
          </cell>
        </row>
        <row r="106">
          <cell r="A106" t="str">
            <v>UK</v>
          </cell>
          <cell r="B106">
            <v>672.06135742999993</v>
          </cell>
          <cell r="C106">
            <v>57.419447708231033</v>
          </cell>
          <cell r="D106">
            <v>55.984677306668274</v>
          </cell>
          <cell r="E106">
            <v>56.491724732902696</v>
          </cell>
          <cell r="F106">
            <v>55.718428439501068</v>
          </cell>
          <cell r="G106">
            <v>55.223380582821967</v>
          </cell>
          <cell r="H106">
            <v>57.810959373574846</v>
          </cell>
          <cell r="I106">
            <v>56.43005601579646</v>
          </cell>
          <cell r="J106">
            <v>57.367533818029173</v>
          </cell>
          <cell r="K106">
            <v>52.947969320602937</v>
          </cell>
          <cell r="L106">
            <v>56.455193769776379</v>
          </cell>
          <cell r="M106">
            <v>56.719022012205158</v>
          </cell>
          <cell r="N106">
            <v>56.509133287641703</v>
          </cell>
          <cell r="O106">
            <v>56.740856949677998</v>
          </cell>
          <cell r="P106">
            <v>56.400222424416349</v>
          </cell>
          <cell r="Q106">
            <v>56.631432999726009</v>
          </cell>
          <cell r="R106">
            <v>11.967773360312689</v>
          </cell>
          <cell r="S106">
            <v>11.15472894270793</v>
          </cell>
          <cell r="T106">
            <v>11.239058263902358</v>
          </cell>
          <cell r="U106">
            <v>10.098210201922614</v>
          </cell>
          <cell r="V106">
            <v>11.212044237198874</v>
          </cell>
          <cell r="W106">
            <v>11.679228265151657</v>
          </cell>
          <cell r="X106">
            <v>11.095434114516344</v>
          </cell>
          <cell r="Y106">
            <v>11.256501991089975</v>
          </cell>
          <cell r="Z106">
            <v>10.732979238575004</v>
          </cell>
          <cell r="AA106">
            <v>10.514902724868914</v>
          </cell>
          <cell r="AB106">
            <v>10.050062049467904</v>
          </cell>
          <cell r="AC106">
            <v>9.9629188597635956</v>
          </cell>
          <cell r="AD106">
            <v>9.4411450575191651</v>
          </cell>
          <cell r="AE106">
            <v>11.413642866809512</v>
          </cell>
          <cell r="AF106">
            <v>9.900862454987772</v>
          </cell>
          <cell r="AG106">
            <v>11</v>
          </cell>
        </row>
        <row r="107">
          <cell r="A107" t="str">
            <v>US</v>
          </cell>
          <cell r="B107">
            <v>1891.4181995600002</v>
          </cell>
          <cell r="C107">
            <v>25.575179964959087</v>
          </cell>
          <cell r="D107">
            <v>29.588055072653287</v>
          </cell>
          <cell r="E107">
            <v>28.905501780275163</v>
          </cell>
          <cell r="F107">
            <v>31.200827482351862</v>
          </cell>
          <cell r="G107">
            <v>28.616581705833088</v>
          </cell>
          <cell r="H107">
            <v>27.176604532118898</v>
          </cell>
          <cell r="I107">
            <v>28.388895740819216</v>
          </cell>
          <cell r="J107">
            <v>29.523022687970567</v>
          </cell>
          <cell r="K107">
            <v>32.930535030144384</v>
          </cell>
          <cell r="L107">
            <v>29.540354153744651</v>
          </cell>
          <cell r="M107">
            <v>31.143115864891826</v>
          </cell>
          <cell r="N107">
            <v>31.10919608910611</v>
          </cell>
          <cell r="O107">
            <v>31.076108283573316</v>
          </cell>
          <cell r="P107">
            <v>30.466515471380951</v>
          </cell>
          <cell r="Q107">
            <v>30.5413219780649</v>
          </cell>
          <cell r="R107">
            <v>26.809166974961627</v>
          </cell>
          <cell r="S107">
            <v>27.506640416753374</v>
          </cell>
          <cell r="T107">
            <v>27.209702254651962</v>
          </cell>
          <cell r="U107">
            <v>29.200888595230651</v>
          </cell>
          <cell r="V107">
            <v>26.773325497629347</v>
          </cell>
          <cell r="W107">
            <v>27.795053616375476</v>
          </cell>
          <cell r="X107">
            <v>27.776469407479343</v>
          </cell>
          <cell r="Y107">
            <v>26.721060049982903</v>
          </cell>
          <cell r="Z107">
            <v>27.832714383780953</v>
          </cell>
          <cell r="AA107">
            <v>29.517197128320937</v>
          </cell>
          <cell r="AB107">
            <v>28.939171746222353</v>
          </cell>
          <cell r="AC107">
            <v>29.448325434270334</v>
          </cell>
          <cell r="AD107">
            <v>29.144838352288687</v>
          </cell>
          <cell r="AE107">
            <v>26.207109608438817</v>
          </cell>
          <cell r="AF107">
            <v>29.433455977560683</v>
          </cell>
          <cell r="AG107">
            <v>11</v>
          </cell>
        </row>
        <row r="108">
          <cell r="A108" t="str">
            <v>VE</v>
          </cell>
          <cell r="B108">
            <v>69.993406770000007</v>
          </cell>
          <cell r="C108">
            <v>29.718772797701881</v>
          </cell>
          <cell r="D108">
            <v>31.309627908257337</v>
          </cell>
          <cell r="E108">
            <v>29.793902368804847</v>
          </cell>
          <cell r="F108">
            <v>35.748835005532875</v>
          </cell>
          <cell r="G108">
            <v>28.748367780646895</v>
          </cell>
          <cell r="H108">
            <v>29.718622122855631</v>
          </cell>
          <cell r="I108">
            <v>29.858425127054517</v>
          </cell>
          <cell r="J108">
            <v>30.276420313485534</v>
          </cell>
          <cell r="K108">
            <v>35.050613829527684</v>
          </cell>
          <cell r="L108">
            <v>35.789164715195348</v>
          </cell>
          <cell r="M108">
            <v>36.280079114589086</v>
          </cell>
          <cell r="N108">
            <v>35.915324823091289</v>
          </cell>
          <cell r="O108">
            <v>32.821464299470556</v>
          </cell>
          <cell r="P108">
            <v>30.837385480377051</v>
          </cell>
          <cell r="Q108">
            <v>35.653345083398989</v>
          </cell>
          <cell r="R108">
            <v>28.182757605296612</v>
          </cell>
          <cell r="S108">
            <v>28.811350340848684</v>
          </cell>
          <cell r="T108">
            <v>29.522012707184054</v>
          </cell>
          <cell r="U108">
            <v>24.894074206497692</v>
          </cell>
          <cell r="V108">
            <v>30.026482669475495</v>
          </cell>
          <cell r="W108">
            <v>29.394908135714449</v>
          </cell>
          <cell r="X108">
            <v>29.99470216502673</v>
          </cell>
          <cell r="Y108">
            <v>28.965672106905711</v>
          </cell>
          <cell r="Z108">
            <v>27.051608870568611</v>
          </cell>
          <cell r="AA108">
            <v>26.099146261467045</v>
          </cell>
          <cell r="AB108">
            <v>25.260945779665278</v>
          </cell>
          <cell r="AC108">
            <v>22.067567963988459</v>
          </cell>
          <cell r="AD108">
            <v>22.683139017833764</v>
          </cell>
          <cell r="AE108">
            <v>28.853271989607499</v>
          </cell>
          <cell r="AF108">
            <v>21.83670027237828</v>
          </cell>
          <cell r="AG108">
            <v>10</v>
          </cell>
        </row>
        <row r="109">
          <cell r="A109" t="str">
            <v>VN</v>
          </cell>
          <cell r="B109">
            <v>1.7177161300000001</v>
          </cell>
          <cell r="C109">
            <v>12.166998479535918</v>
          </cell>
          <cell r="D109">
            <v>8.3300387940119069</v>
          </cell>
          <cell r="E109">
            <v>9.0071342452456467</v>
          </cell>
          <cell r="F109">
            <v>11.704808617840628</v>
          </cell>
          <cell r="G109">
            <v>11.177333610680064</v>
          </cell>
          <cell r="H109">
            <v>9.6068006876538625</v>
          </cell>
          <cell r="I109">
            <v>9.9610060479400921</v>
          </cell>
          <cell r="J109">
            <v>7.9549364603052934</v>
          </cell>
          <cell r="K109">
            <v>6.296965247427841</v>
          </cell>
          <cell r="L109">
            <v>6.3179239957386519</v>
          </cell>
          <cell r="M109">
            <v>12.366113783931841</v>
          </cell>
          <cell r="N109">
            <v>16.554780941263676</v>
          </cell>
          <cell r="O109">
            <v>16.130595941048362</v>
          </cell>
          <cell r="P109">
            <v>7.4596063405002671</v>
          </cell>
          <cell r="Q109">
            <v>16.206021357391108</v>
          </cell>
          <cell r="R109">
            <v>3.576498815992351</v>
          </cell>
          <cell r="S109">
            <v>3.9787266828541688</v>
          </cell>
          <cell r="T109">
            <v>3.8459781107433124</v>
          </cell>
          <cell r="U109">
            <v>3.8313994600339338</v>
          </cell>
          <cell r="V109">
            <v>3.5209362600574812</v>
          </cell>
          <cell r="W109">
            <v>4.3246982030202048</v>
          </cell>
          <cell r="X109">
            <v>3.8882786960182298</v>
          </cell>
          <cell r="Y109">
            <v>3.621521721051272</v>
          </cell>
          <cell r="Z109">
            <v>4.1375368642128478</v>
          </cell>
          <cell r="AA109">
            <v>4.5220090502214392</v>
          </cell>
          <cell r="AB109">
            <v>3.9208714516862808</v>
          </cell>
          <cell r="AC109">
            <v>3.2866034083384772</v>
          </cell>
          <cell r="AD109">
            <v>3.1504785378875995</v>
          </cell>
          <cell r="AE109">
            <v>3.8891050515228622</v>
          </cell>
          <cell r="AF109">
            <v>3.3227770550073013</v>
          </cell>
          <cell r="AG109">
            <v>11</v>
          </cell>
        </row>
        <row r="110">
          <cell r="A110" t="str">
            <v>WW</v>
          </cell>
          <cell r="B110">
            <v>18527.108080990001</v>
          </cell>
          <cell r="C110">
            <v>28.951644612332217</v>
          </cell>
          <cell r="D110">
            <v>29.455680660164791</v>
          </cell>
          <cell r="E110">
            <v>29.45583312401649</v>
          </cell>
          <cell r="F110">
            <v>28.757787260975139</v>
          </cell>
          <cell r="G110">
            <v>28.068269947139079</v>
          </cell>
          <cell r="H110">
            <v>29.397891582606452</v>
          </cell>
          <cell r="I110">
            <v>29.746216204778197</v>
          </cell>
          <cell r="J110">
            <v>29.751013604548483</v>
          </cell>
          <cell r="K110">
            <v>28.9788778762689</v>
          </cell>
          <cell r="L110">
            <v>27.786672978867667</v>
          </cell>
          <cell r="M110">
            <v>28.394399103326489</v>
          </cell>
          <cell r="N110">
            <v>30.403085678932801</v>
          </cell>
          <cell r="O110">
            <v>29.039002555796166</v>
          </cell>
          <cell r="P110">
            <v>28.893368511931239</v>
          </cell>
          <cell r="Q110">
            <v>28.320813351627471</v>
          </cell>
          <cell r="R110">
            <v>17.978756190577379</v>
          </cell>
          <cell r="S110">
            <v>16.79496463542911</v>
          </cell>
          <cell r="T110">
            <v>16.794888466866531</v>
          </cell>
          <cell r="U110">
            <v>15.450046519354505</v>
          </cell>
          <cell r="V110">
            <v>17.183979919593039</v>
          </cell>
          <cell r="W110">
            <v>17.09671381776381</v>
          </cell>
          <cell r="X110">
            <v>17.211810462325836</v>
          </cell>
          <cell r="Y110">
            <v>16.472509039466342</v>
          </cell>
          <cell r="Z110">
            <v>16.517248027739537</v>
          </cell>
          <cell r="AA110">
            <v>13.670037214304301</v>
          </cell>
          <cell r="AB110">
            <v>12.741299492633887</v>
          </cell>
          <cell r="AC110">
            <v>16.330691864036325</v>
          </cell>
          <cell r="AD110">
            <v>17.633280685848668</v>
          </cell>
          <cell r="AE110">
            <v>16.520096734448657</v>
          </cell>
          <cell r="AF110">
            <v>18.130173589465674</v>
          </cell>
          <cell r="AG110">
            <v>13</v>
          </cell>
        </row>
      </sheetData>
      <sheetData sheetId="13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518.76069755000003</v>
          </cell>
          <cell r="C64">
            <v>26.113740774044796</v>
          </cell>
          <cell r="D64">
            <v>23.95026954369936</v>
          </cell>
          <cell r="E64">
            <v>24.492499901001636</v>
          </cell>
          <cell r="F64">
            <v>23.368545706060925</v>
          </cell>
          <cell r="G64">
            <v>25.66363134539283</v>
          </cell>
          <cell r="H64">
            <v>24.740750389759615</v>
          </cell>
          <cell r="I64">
            <v>24.343916317158882</v>
          </cell>
          <cell r="J64">
            <v>23.382738970680442</v>
          </cell>
          <cell r="K64">
            <v>23.326802389464095</v>
          </cell>
          <cell r="L64">
            <v>23.503608252157012</v>
          </cell>
          <cell r="M64">
            <v>23.869453213632958</v>
          </cell>
          <cell r="N64">
            <v>22.846077621067849</v>
          </cell>
          <cell r="O64">
            <v>22.774776447595979</v>
          </cell>
          <cell r="P64">
            <v>23.446105406456919</v>
          </cell>
          <cell r="Q64">
            <v>22.833835104556208</v>
          </cell>
          <cell r="R64">
            <v>1.6332177011517999</v>
          </cell>
          <cell r="S64">
            <v>1.8160001412003652</v>
          </cell>
          <cell r="T64">
            <v>1.7575565293141711</v>
          </cell>
          <cell r="U64">
            <v>1.845228900899968</v>
          </cell>
          <cell r="V64">
            <v>1.5356891483047304</v>
          </cell>
          <cell r="W64">
            <v>1.7382901045652366</v>
          </cell>
          <cell r="X64">
            <v>1.6999479030055349</v>
          </cell>
          <cell r="Y64">
            <v>2.030878623362014</v>
          </cell>
          <cell r="Z64">
            <v>1.800315135263713</v>
          </cell>
          <cell r="AA64">
            <v>1.9726945876121511</v>
          </cell>
          <cell r="AB64">
            <v>1.8031833548590857</v>
          </cell>
          <cell r="AC64">
            <v>1.82433625483523</v>
          </cell>
          <cell r="AD64">
            <v>1.7574934093257399</v>
          </cell>
          <cell r="AE64">
            <v>2.0299445504802156</v>
          </cell>
          <cell r="AF64">
            <v>1.8129454641645564</v>
          </cell>
          <cell r="AG64">
            <v>10</v>
          </cell>
        </row>
        <row r="65">
          <cell r="A65" t="str">
            <v>AR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A66" t="str">
            <v>AA</v>
          </cell>
          <cell r="B66">
            <v>1752.86024058</v>
          </cell>
          <cell r="C66">
            <v>23.95418421348921</v>
          </cell>
          <cell r="D66">
            <v>23.399898311018831</v>
          </cell>
          <cell r="E66">
            <v>23.405427488154036</v>
          </cell>
          <cell r="F66">
            <v>21.888556664154478</v>
          </cell>
          <cell r="G66">
            <v>23.806260157788518</v>
          </cell>
          <cell r="H66">
            <v>23.154746880529885</v>
          </cell>
          <cell r="I66">
            <v>23.196865453297928</v>
          </cell>
          <cell r="J66">
            <v>23.732520796780364</v>
          </cell>
          <cell r="K66">
            <v>23.493692108748391</v>
          </cell>
          <cell r="L66">
            <v>22.857417457166211</v>
          </cell>
          <cell r="M66">
            <v>22.723546940242443</v>
          </cell>
          <cell r="N66">
            <v>21.678444008059415</v>
          </cell>
          <cell r="O66">
            <v>18.047821476792951</v>
          </cell>
          <cell r="P66">
            <v>23.497819629724535</v>
          </cell>
          <cell r="Q66">
            <v>16.456706713923559</v>
          </cell>
          <cell r="R66">
            <v>11.420105662899022</v>
          </cell>
          <cell r="S66">
            <v>13.254874329462899</v>
          </cell>
          <cell r="T66">
            <v>13.255095072830301</v>
          </cell>
          <cell r="U66">
            <v>12.390163937050941</v>
          </cell>
          <cell r="V66">
            <v>12.076366080625446</v>
          </cell>
          <cell r="W66">
            <v>13.154285346064162</v>
          </cell>
          <cell r="X66">
            <v>13.172355379445211</v>
          </cell>
          <cell r="Y66">
            <v>13.413407984025444</v>
          </cell>
          <cell r="Z66">
            <v>13.271200372980779</v>
          </cell>
          <cell r="AA66">
            <v>12.475746479595774</v>
          </cell>
          <cell r="AB66">
            <v>12.183986758086588</v>
          </cell>
          <cell r="AC66">
            <v>12.883366439442726</v>
          </cell>
          <cell r="AD66">
            <v>12.140219168332029</v>
          </cell>
          <cell r="AE66">
            <v>13.253834958803127</v>
          </cell>
          <cell r="AF66">
            <v>2.5233172813919493</v>
          </cell>
          <cell r="AG66">
            <v>13</v>
          </cell>
        </row>
        <row r="67">
          <cell r="A67" t="str">
            <v>AU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AT</v>
          </cell>
          <cell r="B68">
            <v>55.744670080000006</v>
          </cell>
          <cell r="C68">
            <v>15.853778943416778</v>
          </cell>
          <cell r="D68">
            <v>14.404354655748284</v>
          </cell>
          <cell r="E68">
            <v>15.023680570532688</v>
          </cell>
          <cell r="F68">
            <v>13.909108998963744</v>
          </cell>
          <cell r="G68">
            <v>15.070041957115773</v>
          </cell>
          <cell r="H68">
            <v>14.956872243901511</v>
          </cell>
          <cell r="I68">
            <v>14.57449155257528</v>
          </cell>
          <cell r="J68">
            <v>13.970931484528384</v>
          </cell>
          <cell r="K68">
            <v>14.146994990267583</v>
          </cell>
          <cell r="L68">
            <v>14.24565693786092</v>
          </cell>
          <cell r="M68">
            <v>13.802427062511422</v>
          </cell>
          <cell r="N68">
            <v>0</v>
          </cell>
          <cell r="O68">
            <v>0</v>
          </cell>
          <cell r="P68">
            <v>14.943553601550558</v>
          </cell>
          <cell r="Q68">
            <v>13.519728704151268</v>
          </cell>
          <cell r="R68">
            <v>18.051507919200503</v>
          </cell>
          <cell r="S68">
            <v>18.088312345430243</v>
          </cell>
          <cell r="T68">
            <v>18.230095459570748</v>
          </cell>
          <cell r="U68">
            <v>18.482880535683673</v>
          </cell>
          <cell r="V68">
            <v>17.277958778444429</v>
          </cell>
          <cell r="W68">
            <v>18.290981431540825</v>
          </cell>
          <cell r="X68">
            <v>18.166764016173047</v>
          </cell>
          <cell r="Y68">
            <v>17.692971491010269</v>
          </cell>
          <cell r="Z68">
            <v>18.215668186168987</v>
          </cell>
          <cell r="AA68">
            <v>19.101670702612413</v>
          </cell>
          <cell r="AB68">
            <v>18.173615536257159</v>
          </cell>
          <cell r="AC68">
            <v>0</v>
          </cell>
          <cell r="AD68">
            <v>0</v>
          </cell>
          <cell r="AE68">
            <v>17.860332908068493</v>
          </cell>
          <cell r="AF68">
            <v>18.57889388328341</v>
          </cell>
          <cell r="AG68">
            <v>6</v>
          </cell>
        </row>
        <row r="69">
          <cell r="A69" t="str">
            <v>BE</v>
          </cell>
          <cell r="B69">
            <v>52.115798649999995</v>
          </cell>
          <cell r="C69">
            <v>24.671989585293911</v>
          </cell>
          <cell r="D69">
            <v>23.477218687888225</v>
          </cell>
          <cell r="E69">
            <v>23.983802606258749</v>
          </cell>
          <cell r="F69">
            <v>23.950502687646249</v>
          </cell>
          <cell r="G69">
            <v>24.376045655382409</v>
          </cell>
          <cell r="H69">
            <v>23.647753952118752</v>
          </cell>
          <cell r="I69">
            <v>23.825104538458714</v>
          </cell>
          <cell r="J69">
            <v>23.958740501175502</v>
          </cell>
          <cell r="K69">
            <v>22.44303480153501</v>
          </cell>
          <cell r="L69">
            <v>23.986901035685499</v>
          </cell>
          <cell r="M69">
            <v>24.44129251111627</v>
          </cell>
          <cell r="N69">
            <v>24.805621545059513</v>
          </cell>
          <cell r="O69">
            <v>0</v>
          </cell>
          <cell r="P69">
            <v>23.842317854451732</v>
          </cell>
          <cell r="Q69">
            <v>24.940181575615757</v>
          </cell>
          <cell r="R69">
            <v>4.650243141006114</v>
          </cell>
          <cell r="S69">
            <v>5.0815685043713703</v>
          </cell>
          <cell r="T69">
            <v>4.8596750734882113</v>
          </cell>
          <cell r="U69">
            <v>5.1334928999633318</v>
          </cell>
          <cell r="V69">
            <v>4.5697050757190443</v>
          </cell>
          <cell r="W69">
            <v>4.8542591716588781</v>
          </cell>
          <cell r="X69">
            <v>4.8912981496103409</v>
          </cell>
          <cell r="Y69">
            <v>5.1112996373483837</v>
          </cell>
          <cell r="Z69">
            <v>5.4723591548265089</v>
          </cell>
          <cell r="AA69">
            <v>5.3094009298517166</v>
          </cell>
          <cell r="AB69">
            <v>4.7573659384228053</v>
          </cell>
          <cell r="AC69">
            <v>4.9079886366704057</v>
          </cell>
          <cell r="AD69">
            <v>0</v>
          </cell>
          <cell r="AE69">
            <v>5.0399880989725681</v>
          </cell>
          <cell r="AF69">
            <v>4.9155577429649515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447.26229603000002</v>
          </cell>
          <cell r="C71">
            <v>23.783696474599072</v>
          </cell>
          <cell r="D71">
            <v>21.509405419129532</v>
          </cell>
          <cell r="E71">
            <v>22.106080372931924</v>
          </cell>
          <cell r="F71">
            <v>21.077958647993349</v>
          </cell>
          <cell r="G71">
            <v>23.384941777788782</v>
          </cell>
          <cell r="H71">
            <v>22.365089568401512</v>
          </cell>
          <cell r="I71">
            <v>21.894531272743446</v>
          </cell>
          <cell r="J71">
            <v>20.942175755537711</v>
          </cell>
          <cell r="K71">
            <v>20.835219496400914</v>
          </cell>
          <cell r="L71">
            <v>21.125908789021032</v>
          </cell>
          <cell r="M71">
            <v>21.461882569195538</v>
          </cell>
          <cell r="N71">
            <v>20.92352610088156</v>
          </cell>
          <cell r="O71">
            <v>20.822411656747931</v>
          </cell>
          <cell r="P71">
            <v>21.016748123592059</v>
          </cell>
          <cell r="Q71">
            <v>20.906321877671679</v>
          </cell>
          <cell r="R71">
            <v>0.41145592802100162</v>
          </cell>
          <cell r="S71">
            <v>0.41843226147425361</v>
          </cell>
          <cell r="T71">
            <v>0.41013945223631837</v>
          </cell>
          <cell r="U71">
            <v>0.44044422043463805</v>
          </cell>
          <cell r="V71">
            <v>0.37551327129370299</v>
          </cell>
          <cell r="W71">
            <v>0.39052962306253713</v>
          </cell>
          <cell r="X71">
            <v>0.40887068107688601</v>
          </cell>
          <cell r="Y71">
            <v>0.46245056164831422</v>
          </cell>
          <cell r="Z71">
            <v>0.41319050608011826</v>
          </cell>
          <cell r="AA71">
            <v>0.45419939275351418</v>
          </cell>
          <cell r="AB71">
            <v>0.45418291748130135</v>
          </cell>
          <cell r="AC71">
            <v>0.43992373711633459</v>
          </cell>
          <cell r="AD71">
            <v>0.43794433345668599</v>
          </cell>
          <cell r="AE71">
            <v>0.45871941553119217</v>
          </cell>
          <cell r="AF71">
            <v>0.4395869506767503</v>
          </cell>
          <cell r="AG71">
            <v>10</v>
          </cell>
        </row>
        <row r="72">
          <cell r="A72" t="str">
            <v>CA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CL</v>
          </cell>
          <cell r="B73">
            <v>71.498401520000002</v>
          </cell>
          <cell r="C73">
            <v>41.073356968882734</v>
          </cell>
          <cell r="D73">
            <v>39.219233177060822</v>
          </cell>
          <cell r="E73">
            <v>39.450398231349858</v>
          </cell>
          <cell r="F73">
            <v>37.441838376767009</v>
          </cell>
          <cell r="G73">
            <v>40.672853751598289</v>
          </cell>
          <cell r="H73">
            <v>39.203812245888116</v>
          </cell>
          <cell r="I73">
            <v>39.677697132977698</v>
          </cell>
          <cell r="J73">
            <v>38.440362933474951</v>
          </cell>
          <cell r="K73">
            <v>39.55444101582593</v>
          </cell>
          <cell r="L73">
            <v>37.539434127773461</v>
          </cell>
          <cell r="M73">
            <v>38.548355829787781</v>
          </cell>
          <cell r="N73">
            <v>34.600164590610198</v>
          </cell>
          <cell r="O73">
            <v>34.533857572805729</v>
          </cell>
          <cell r="P73">
            <v>38.455560856676954</v>
          </cell>
          <cell r="Q73">
            <v>34.588209742676561</v>
          </cell>
          <cell r="R73">
            <v>9.4773120009508123</v>
          </cell>
          <cell r="S73">
            <v>10.558565086085578</v>
          </cell>
          <cell r="T73">
            <v>10.203065548345633</v>
          </cell>
          <cell r="U73">
            <v>10.476180463243811</v>
          </cell>
          <cell r="V73">
            <v>9.1775101387270475</v>
          </cell>
          <cell r="W73">
            <v>9.9434779141935348</v>
          </cell>
          <cell r="X73">
            <v>9.7824236176700072</v>
          </cell>
          <cell r="Y73">
            <v>11.707661350990891</v>
          </cell>
          <cell r="Z73">
            <v>10.834635155194402</v>
          </cell>
          <cell r="AA73">
            <v>10.936541565937016</v>
          </cell>
          <cell r="AB73">
            <v>10.028007866310091</v>
          </cell>
          <cell r="AC73">
            <v>10.288351374395829</v>
          </cell>
          <cell r="AD73">
            <v>9.7051293760140247</v>
          </cell>
          <cell r="AE73">
            <v>11.737546570003845</v>
          </cell>
          <cell r="AF73">
            <v>10.187969954180604</v>
          </cell>
          <cell r="AG73">
            <v>10</v>
          </cell>
        </row>
        <row r="74">
          <cell r="A74" t="str">
            <v>CN</v>
          </cell>
          <cell r="B74">
            <v>697.37490992000005</v>
          </cell>
          <cell r="C74">
            <v>11.266393649818246</v>
          </cell>
          <cell r="D74">
            <v>10.294537916231548</v>
          </cell>
          <cell r="E74">
            <v>9.9785696841051568</v>
          </cell>
          <cell r="F74">
            <v>12.013605889737644</v>
          </cell>
          <cell r="G74">
            <v>10.329393165983959</v>
          </cell>
          <cell r="H74">
            <v>9.2169760136304575</v>
          </cell>
          <cell r="I74">
            <v>9.5707415749081299</v>
          </cell>
          <cell r="J74">
            <v>10.670941980650767</v>
          </cell>
          <cell r="K74">
            <v>11.493086280973152</v>
          </cell>
          <cell r="L74">
            <v>11.796607544402217</v>
          </cell>
          <cell r="M74">
            <v>12.124857065734282</v>
          </cell>
          <cell r="N74">
            <v>12.52955423700071</v>
          </cell>
          <cell r="O74">
            <v>12.223724908872413</v>
          </cell>
          <cell r="P74">
            <v>10.696594723973494</v>
          </cell>
          <cell r="Q74">
            <v>12.515658519870806</v>
          </cell>
          <cell r="R74">
            <v>21.211293989688095</v>
          </cell>
          <cell r="S74">
            <v>25.107839566537642</v>
          </cell>
          <cell r="T74">
            <v>24.771200397752356</v>
          </cell>
          <cell r="U74">
            <v>23.834345299232673</v>
          </cell>
          <cell r="V74">
            <v>22.991790102949821</v>
          </cell>
          <cell r="W74">
            <v>25.376834484765826</v>
          </cell>
          <cell r="X74">
            <v>25.107130000322623</v>
          </cell>
          <cell r="Y74">
            <v>25.352895663438446</v>
          </cell>
          <cell r="Z74">
            <v>24.643294668546815</v>
          </cell>
          <cell r="AA74">
            <v>23.609962068650312</v>
          </cell>
          <cell r="AB74">
            <v>23.105812848011187</v>
          </cell>
          <cell r="AC74">
            <v>24.007992771232182</v>
          </cell>
          <cell r="AD74">
            <v>24.243461741287764</v>
          </cell>
          <cell r="AE74">
            <v>25.369478467557165</v>
          </cell>
          <cell r="AF74">
            <v>23.966102361913489</v>
          </cell>
          <cell r="AG74">
            <v>10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28.79609</v>
          </cell>
          <cell r="C76">
            <v>15.710821070390852</v>
          </cell>
          <cell r="D76">
            <v>14.998668221970412</v>
          </cell>
          <cell r="E76">
            <v>14.105638676233291</v>
          </cell>
          <cell r="F76">
            <v>16.180891187900961</v>
          </cell>
          <cell r="G76">
            <v>13.158712266554673</v>
          </cell>
          <cell r="H76">
            <v>13.598729312839644</v>
          </cell>
          <cell r="I76">
            <v>14.256899673937587</v>
          </cell>
          <cell r="J76">
            <v>16.26546567051864</v>
          </cell>
          <cell r="K76">
            <v>15.795402116893612</v>
          </cell>
          <cell r="L76">
            <v>15.918479292847396</v>
          </cell>
          <cell r="M76">
            <v>16.023094907596892</v>
          </cell>
          <cell r="N76">
            <v>17.763558254854825</v>
          </cell>
          <cell r="O76">
            <v>0</v>
          </cell>
          <cell r="P76">
            <v>15.324565073677302</v>
          </cell>
          <cell r="Q76">
            <v>16.782553046306774</v>
          </cell>
          <cell r="R76">
            <v>0.37677304964539005</v>
          </cell>
          <cell r="S76">
            <v>0.21523755482081072</v>
          </cell>
          <cell r="T76">
            <v>0.24527220203825698</v>
          </cell>
          <cell r="U76">
            <v>0.21067735236382631</v>
          </cell>
          <cell r="V76">
            <v>0.30945946868092356</v>
          </cell>
          <cell r="W76">
            <v>0.19007790011449816</v>
          </cell>
          <cell r="X76">
            <v>0.19888819718358433</v>
          </cell>
          <cell r="Y76">
            <v>0.21234039038211081</v>
          </cell>
          <cell r="Z76">
            <v>0.25681766633147135</v>
          </cell>
          <cell r="AA76">
            <v>0.20627565063317616</v>
          </cell>
          <cell r="AB76">
            <v>0.18916427264596342</v>
          </cell>
          <cell r="AC76">
            <v>0.16087341611987782</v>
          </cell>
          <cell r="AD76">
            <v>0</v>
          </cell>
          <cell r="AE76">
            <v>0.19980879016491682</v>
          </cell>
          <cell r="AF76">
            <v>0.17909962018604994</v>
          </cell>
          <cell r="AG76">
            <v>8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1977.0739715700001</v>
          </cell>
          <cell r="C79">
            <v>19.833879703645803</v>
          </cell>
          <cell r="D79">
            <v>19.380553776939628</v>
          </cell>
          <cell r="E79">
            <v>19.380445584592923</v>
          </cell>
          <cell r="F79">
            <v>19.476957066070717</v>
          </cell>
          <cell r="G79">
            <v>19.316561810366093</v>
          </cell>
          <cell r="H79">
            <v>19.452427423669487</v>
          </cell>
          <cell r="I79">
            <v>19.286407305424341</v>
          </cell>
          <cell r="J79">
            <v>19.502363365522353</v>
          </cell>
          <cell r="K79">
            <v>19.27759064579152</v>
          </cell>
          <cell r="L79">
            <v>19.044268658443841</v>
          </cell>
          <cell r="M79">
            <v>18.826906206740272</v>
          </cell>
          <cell r="N79">
            <v>19.356673309260255</v>
          </cell>
          <cell r="O79">
            <v>21.267985360112661</v>
          </cell>
          <cell r="P79">
            <v>19.155174911376346</v>
          </cell>
          <cell r="Q79">
            <v>21.13452129980951</v>
          </cell>
          <cell r="R79">
            <v>9.4312985428303264</v>
          </cell>
          <cell r="S79">
            <v>9.688648142380238</v>
          </cell>
          <cell r="T79">
            <v>9.6886484583724073</v>
          </cell>
          <cell r="U79">
            <v>9.4209166790277514</v>
          </cell>
          <cell r="V79">
            <v>9.5287671608551392</v>
          </cell>
          <cell r="W79">
            <v>9.6500808411189443</v>
          </cell>
          <cell r="X79">
            <v>9.6738580789051092</v>
          </cell>
          <cell r="Y79">
            <v>9.5267716679105199</v>
          </cell>
          <cell r="Z79">
            <v>9.9100827460865624</v>
          </cell>
          <cell r="AA79">
            <v>9.983555305527851</v>
          </cell>
          <cell r="AB79">
            <v>9.6061824297903993</v>
          </cell>
          <cell r="AC79">
            <v>9.4216008490167855</v>
          </cell>
          <cell r="AD79">
            <v>8.4981549991967569</v>
          </cell>
          <cell r="AE79">
            <v>9.9288686394950254</v>
          </cell>
          <cell r="AF79">
            <v>8.3838679404744525</v>
          </cell>
          <cell r="AG79">
            <v>13</v>
          </cell>
        </row>
        <row r="80">
          <cell r="A80" t="str">
            <v>FI</v>
          </cell>
          <cell r="B80">
            <v>28.872776049999999</v>
          </cell>
          <cell r="C80">
            <v>57.11484948413036</v>
          </cell>
          <cell r="D80">
            <v>55.844370427276587</v>
          </cell>
          <cell r="E80">
            <v>55.914979958495614</v>
          </cell>
          <cell r="F80">
            <v>55.502359388711355</v>
          </cell>
          <cell r="G80">
            <v>56.337427048760389</v>
          </cell>
          <cell r="H80">
            <v>55.080084526001194</v>
          </cell>
          <cell r="I80">
            <v>56.208938746435834</v>
          </cell>
          <cell r="J80">
            <v>55.989988631935731</v>
          </cell>
          <cell r="K80">
            <v>56.085642192640172</v>
          </cell>
          <cell r="L80">
            <v>55.909662591551815</v>
          </cell>
          <cell r="M80">
            <v>55.125469501244339</v>
          </cell>
          <cell r="N80">
            <v>54.290133251485116</v>
          </cell>
          <cell r="O80">
            <v>0</v>
          </cell>
          <cell r="P80">
            <v>55.76877189715178</v>
          </cell>
          <cell r="Q80">
            <v>54.439948981434902</v>
          </cell>
          <cell r="R80">
            <v>4.0319522012099807</v>
          </cell>
          <cell r="S80">
            <v>3.4972736887210401</v>
          </cell>
          <cell r="T80">
            <v>3.8093072177843483</v>
          </cell>
          <cell r="U80">
            <v>3.0302167326191705</v>
          </cell>
          <cell r="V80">
            <v>4.2332981889583996</v>
          </cell>
          <cell r="W80">
            <v>4.1274277293218171</v>
          </cell>
          <cell r="X80">
            <v>3.5306000436054537</v>
          </cell>
          <cell r="Y80">
            <v>3.2093193360403665</v>
          </cell>
          <cell r="Z80">
            <v>3.1524581261199827</v>
          </cell>
          <cell r="AA80">
            <v>3.0943051831627848</v>
          </cell>
          <cell r="AB80">
            <v>2.9111216505669706</v>
          </cell>
          <cell r="AC80">
            <v>2.9117552285552351</v>
          </cell>
          <cell r="AD80">
            <v>0</v>
          </cell>
          <cell r="AE80">
            <v>3.1879634048397802</v>
          </cell>
          <cell r="AF80">
            <v>2.928843551403427</v>
          </cell>
          <cell r="AG80">
            <v>9</v>
          </cell>
        </row>
        <row r="81">
          <cell r="A81" t="str">
            <v>FR</v>
          </cell>
          <cell r="B81">
            <v>510.46263503</v>
          </cell>
          <cell r="C81">
            <v>32.074912222245572</v>
          </cell>
          <cell r="D81">
            <v>32.923686953134755</v>
          </cell>
          <cell r="E81">
            <v>32.923012005921571</v>
          </cell>
          <cell r="F81">
            <v>33.041542420031753</v>
          </cell>
          <cell r="G81">
            <v>32.327759655092642</v>
          </cell>
          <cell r="H81">
            <v>32.938161320659738</v>
          </cell>
          <cell r="I81">
            <v>33.045426854293204</v>
          </cell>
          <cell r="J81">
            <v>32.987888643133218</v>
          </cell>
          <cell r="K81">
            <v>32.719345242358415</v>
          </cell>
          <cell r="L81">
            <v>32.525858719697389</v>
          </cell>
          <cell r="M81">
            <v>32.496634315669674</v>
          </cell>
          <cell r="N81">
            <v>33.665128741600171</v>
          </cell>
          <cell r="O81">
            <v>33.444324778282706</v>
          </cell>
          <cell r="P81">
            <v>32.508948997256603</v>
          </cell>
          <cell r="Q81">
            <v>33.244907319268243</v>
          </cell>
          <cell r="R81">
            <v>1.4951001792263126</v>
          </cell>
          <cell r="S81">
            <v>1.6823649177564757</v>
          </cell>
          <cell r="T81">
            <v>1.6825411564292028</v>
          </cell>
          <cell r="U81">
            <v>1.9806152050298755</v>
          </cell>
          <cell r="V81">
            <v>1.5006043341126973</v>
          </cell>
          <cell r="W81">
            <v>1.7208334274197556</v>
          </cell>
          <cell r="X81">
            <v>1.4841214608710203</v>
          </cell>
          <cell r="Y81">
            <v>1.68065578388145</v>
          </cell>
          <cell r="Z81">
            <v>1.8452301414556953</v>
          </cell>
          <cell r="AA81">
            <v>1.7473248305169986</v>
          </cell>
          <cell r="AB81">
            <v>1.7822871626919448</v>
          </cell>
          <cell r="AC81">
            <v>1.9833135774449155</v>
          </cell>
          <cell r="AD81">
            <v>2.4049224400217581</v>
          </cell>
          <cell r="AE81">
            <v>1.8679878440224298</v>
          </cell>
          <cell r="AF81">
            <v>2.4254919607469843</v>
          </cell>
          <cell r="AG81">
            <v>13</v>
          </cell>
        </row>
        <row r="82">
          <cell r="A82" t="str">
            <v>DE</v>
          </cell>
          <cell r="B82">
            <v>502.24885997000001</v>
          </cell>
          <cell r="C82">
            <v>5.2682895958839664</v>
          </cell>
          <cell r="D82">
            <v>4.8651260256637592</v>
          </cell>
          <cell r="E82">
            <v>4.9104163433364416</v>
          </cell>
          <cell r="F82">
            <v>4.9744188286260576</v>
          </cell>
          <cell r="G82">
            <v>5.2504897310320606</v>
          </cell>
          <cell r="H82">
            <v>4.6575675067745026</v>
          </cell>
          <cell r="I82">
            <v>4.9906746266177162</v>
          </cell>
          <cell r="J82">
            <v>4.8785985665902309</v>
          </cell>
          <cell r="K82">
            <v>4.9269989727370342</v>
          </cell>
          <cell r="L82">
            <v>4.8085602977523516</v>
          </cell>
          <cell r="M82">
            <v>4.9271206091444562</v>
          </cell>
          <cell r="N82">
            <v>4.9772360097461403</v>
          </cell>
          <cell r="O82">
            <v>5.3658405029992853</v>
          </cell>
          <cell r="P82">
            <v>5.09773901921365</v>
          </cell>
          <cell r="Q82">
            <v>5.2056284300780291</v>
          </cell>
          <cell r="R82">
            <v>11.13268212294761</v>
          </cell>
          <cell r="S82">
            <v>11.423293222293623</v>
          </cell>
          <cell r="T82">
            <v>11.425267280151152</v>
          </cell>
          <cell r="U82">
            <v>11.388486556379814</v>
          </cell>
          <cell r="V82">
            <v>11.319002282286021</v>
          </cell>
          <cell r="W82">
            <v>11.426975094273443</v>
          </cell>
          <cell r="X82">
            <v>11.337156452702111</v>
          </cell>
          <cell r="Y82">
            <v>11.012521763169291</v>
          </cell>
          <cell r="Z82">
            <v>11.932908333019245</v>
          </cell>
          <cell r="AA82">
            <v>11.824473800218104</v>
          </cell>
          <cell r="AB82">
            <v>11.193580371991715</v>
          </cell>
          <cell r="AC82">
            <v>11.243859004018185</v>
          </cell>
          <cell r="AD82">
            <v>11.19292402777149</v>
          </cell>
          <cell r="AE82">
            <v>12.103282723910779</v>
          </cell>
          <cell r="AF82">
            <v>11.054990277626125</v>
          </cell>
          <cell r="AG82">
            <v>12</v>
          </cell>
        </row>
        <row r="83">
          <cell r="A83" t="str">
            <v>GR</v>
          </cell>
          <cell r="B83">
            <v>60.315529999999995</v>
          </cell>
          <cell r="C83">
            <v>25.900958108340177</v>
          </cell>
          <cell r="D83">
            <v>26.313488416664832</v>
          </cell>
          <cell r="E83">
            <v>26.391412931528802</v>
          </cell>
          <cell r="F83">
            <v>26.484816664737</v>
          </cell>
          <cell r="G83">
            <v>25.972008934803853</v>
          </cell>
          <cell r="H83">
            <v>24.769613930474847</v>
          </cell>
          <cell r="I83">
            <v>26.780915347055906</v>
          </cell>
          <cell r="J83">
            <v>27.659478321007835</v>
          </cell>
          <cell r="K83">
            <v>25.978731829593205</v>
          </cell>
          <cell r="L83">
            <v>25.287765030605474</v>
          </cell>
          <cell r="M83">
            <v>26.994154239859714</v>
          </cell>
          <cell r="N83">
            <v>27.409399412636287</v>
          </cell>
          <cell r="O83">
            <v>26.702219784181814</v>
          </cell>
          <cell r="P83">
            <v>27.289486148222203</v>
          </cell>
          <cell r="Q83">
            <v>27.523595875990935</v>
          </cell>
          <cell r="R83">
            <v>16.222816148158355</v>
          </cell>
          <cell r="S83">
            <v>15.908456744059119</v>
          </cell>
          <cell r="T83">
            <v>15.602339832595307</v>
          </cell>
          <cell r="U83">
            <v>16.53111884712856</v>
          </cell>
          <cell r="V83">
            <v>15.490930959310129</v>
          </cell>
          <cell r="W83">
            <v>15.424596271230504</v>
          </cell>
          <cell r="X83">
            <v>15.396263805085974</v>
          </cell>
          <cell r="Y83">
            <v>15.992955735613485</v>
          </cell>
          <cell r="Z83">
            <v>16.765728463029959</v>
          </cell>
          <cell r="AA83">
            <v>17.323802244901017</v>
          </cell>
          <cell r="AB83">
            <v>16.121462932176243</v>
          </cell>
          <cell r="AC83">
            <v>15.934962479885712</v>
          </cell>
          <cell r="AD83">
            <v>15.94836023964069</v>
          </cell>
          <cell r="AE83">
            <v>15.952192782677526</v>
          </cell>
          <cell r="AF83">
            <v>15.883221404015552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559.77205148999997</v>
          </cell>
          <cell r="C85">
            <v>25.728426145225665</v>
          </cell>
          <cell r="D85">
            <v>24.875182558571794</v>
          </cell>
          <cell r="E85">
            <v>25.225653987633745</v>
          </cell>
          <cell r="F85">
            <v>23.385307536332746</v>
          </cell>
          <cell r="G85">
            <v>25.644394282240029</v>
          </cell>
          <cell r="H85">
            <v>25.4789229549088</v>
          </cell>
          <cell r="I85">
            <v>24.930866730810468</v>
          </cell>
          <cell r="J85">
            <v>24.918916955008509</v>
          </cell>
          <cell r="K85">
            <v>24.219685188962757</v>
          </cell>
          <cell r="L85">
            <v>23.058094338542439</v>
          </cell>
          <cell r="M85">
            <v>23.011175586149747</v>
          </cell>
          <cell r="N85">
            <v>23.414048805994295</v>
          </cell>
          <cell r="O85">
            <v>23.216302071878932</v>
          </cell>
          <cell r="P85">
            <v>24.847456735401778</v>
          </cell>
          <cell r="Q85">
            <v>23.399689109671343</v>
          </cell>
          <cell r="R85">
            <v>1.618007440484559</v>
          </cell>
          <cell r="S85">
            <v>1.9663733872923874</v>
          </cell>
          <cell r="T85">
            <v>1.8735401740790998</v>
          </cell>
          <cell r="U85">
            <v>1.7195256542033732</v>
          </cell>
          <cell r="V85">
            <v>1.6797084123118196</v>
          </cell>
          <cell r="W85">
            <v>1.7928211947977422</v>
          </cell>
          <cell r="X85">
            <v>1.945397946212448</v>
          </cell>
          <cell r="Y85">
            <v>2.0310757592161996</v>
          </cell>
          <cell r="Z85">
            <v>2.0844292904717436</v>
          </cell>
          <cell r="AA85">
            <v>1.7069790740664343</v>
          </cell>
          <cell r="AB85">
            <v>1.5245928972485621</v>
          </cell>
          <cell r="AC85">
            <v>1.6073876873056125</v>
          </cell>
          <cell r="AD85">
            <v>1.9277982897356356</v>
          </cell>
          <cell r="AE85">
            <v>2.0328819179519719</v>
          </cell>
          <cell r="AF85">
            <v>1.6521205293806795</v>
          </cell>
          <cell r="AG85">
            <v>10</v>
          </cell>
        </row>
        <row r="86">
          <cell r="A86" t="str">
            <v>ID</v>
          </cell>
          <cell r="B86">
            <v>156.43803886000001</v>
          </cell>
          <cell r="C86">
            <v>66.05136796731982</v>
          </cell>
          <cell r="D86">
            <v>67.790361815329646</v>
          </cell>
          <cell r="E86">
            <v>67.207580246843662</v>
          </cell>
          <cell r="F86">
            <v>67.268806871138651</v>
          </cell>
          <cell r="G86">
            <v>66.690056885334826</v>
          </cell>
          <cell r="H86">
            <v>66.698054840616948</v>
          </cell>
          <cell r="I86">
            <v>67.823367759522952</v>
          </cell>
          <cell r="J86">
            <v>68.541970468277981</v>
          </cell>
          <cell r="K86">
            <v>68.048382831317227</v>
          </cell>
          <cell r="L86">
            <v>67.038983995361107</v>
          </cell>
          <cell r="M86">
            <v>66.456256900793406</v>
          </cell>
          <cell r="N86">
            <v>66.325040018809361</v>
          </cell>
          <cell r="O86">
            <v>16.284672602794366</v>
          </cell>
          <cell r="P86">
            <v>68.217443365835663</v>
          </cell>
          <cell r="Q86">
            <v>66.325040018809361</v>
          </cell>
          <cell r="R86">
            <v>1.8239016336082301</v>
          </cell>
          <cell r="S86">
            <v>1.8838448701325019</v>
          </cell>
          <cell r="T86">
            <v>1.7662070271336732</v>
          </cell>
          <cell r="U86">
            <v>2.2026540037184432</v>
          </cell>
          <cell r="V86">
            <v>1.7254277305504864</v>
          </cell>
          <cell r="W86">
            <v>1.8416093315516551</v>
          </cell>
          <cell r="X86">
            <v>1.7356259890249051</v>
          </cell>
          <cell r="Y86">
            <v>1.8144058017891485</v>
          </cell>
          <cell r="Z86">
            <v>2.1397784777454243</v>
          </cell>
          <cell r="AA86">
            <v>2.2821117401319144</v>
          </cell>
          <cell r="AB86">
            <v>2.2950995734316995</v>
          </cell>
          <cell r="AC86">
            <v>2.3402635823660054</v>
          </cell>
          <cell r="AD86">
            <v>13.445912719050368</v>
          </cell>
          <cell r="AE86">
            <v>1.752940507014114</v>
          </cell>
          <cell r="AF86">
            <v>2.3402635823660054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354.18008993999996</v>
          </cell>
          <cell r="C88">
            <v>27.593514739513246</v>
          </cell>
          <cell r="D88">
            <v>27.872153961766539</v>
          </cell>
          <cell r="E88">
            <v>27.814228637384669</v>
          </cell>
          <cell r="F88">
            <v>27.342688628531242</v>
          </cell>
          <cell r="G88">
            <v>27.469006076451596</v>
          </cell>
          <cell r="H88">
            <v>27.788831698078376</v>
          </cell>
          <cell r="I88">
            <v>27.164273901701602</v>
          </cell>
          <cell r="J88">
            <v>28.102310325916108</v>
          </cell>
          <cell r="K88">
            <v>28.44086103283615</v>
          </cell>
          <cell r="L88">
            <v>27.315016789449427</v>
          </cell>
          <cell r="M88">
            <v>27.254945189369234</v>
          </cell>
          <cell r="N88">
            <v>26.880980865847686</v>
          </cell>
          <cell r="O88">
            <v>28.017242507564234</v>
          </cell>
          <cell r="P88">
            <v>28.886600068020265</v>
          </cell>
          <cell r="Q88">
            <v>27.689232178502664</v>
          </cell>
          <cell r="R88">
            <v>19.552310607409741</v>
          </cell>
          <cell r="S88">
            <v>18.975374945944935</v>
          </cell>
          <cell r="T88">
            <v>18.952770761182038</v>
          </cell>
          <cell r="U88">
            <v>19.367387059727218</v>
          </cell>
          <cell r="V88">
            <v>19.478717916214777</v>
          </cell>
          <cell r="W88">
            <v>18.898383822936999</v>
          </cell>
          <cell r="X88">
            <v>18.909347345945459</v>
          </cell>
          <cell r="Y88">
            <v>18.732151973058794</v>
          </cell>
          <cell r="Z88">
            <v>19.385652768991037</v>
          </cell>
          <cell r="AA88">
            <v>19.411154579712019</v>
          </cell>
          <cell r="AB88">
            <v>19.126650415724679</v>
          </cell>
          <cell r="AC88">
            <v>19.521200141815413</v>
          </cell>
          <cell r="AD88">
            <v>19.248600335561648</v>
          </cell>
          <cell r="AE88">
            <v>19.10481463873446</v>
          </cell>
          <cell r="AF88">
            <v>19.454464057453798</v>
          </cell>
          <cell r="AG88">
            <v>12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NO</v>
          </cell>
          <cell r="B92">
            <v>43.147157630000002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6.0815129990753919E-5</v>
          </cell>
          <cell r="T92">
            <v>6.1002847609206702E-5</v>
          </cell>
          <cell r="U92">
            <v>2.7048383346687067E-2</v>
          </cell>
          <cell r="V92">
            <v>0</v>
          </cell>
          <cell r="W92">
            <v>2.455086333438385E-4</v>
          </cell>
          <cell r="X92">
            <v>0</v>
          </cell>
          <cell r="Y92">
            <v>0</v>
          </cell>
          <cell r="Z92">
            <v>0</v>
          </cell>
          <cell r="AA92">
            <v>2.1002619010532363E-2</v>
          </cell>
          <cell r="AB92">
            <v>4.6238580112770294E-2</v>
          </cell>
          <cell r="AC92">
            <v>3.0898616282328033E-2</v>
          </cell>
          <cell r="AD92">
            <v>1.529722844768347E-2</v>
          </cell>
          <cell r="AE92">
            <v>0</v>
          </cell>
          <cell r="AF92">
            <v>1.6033630903122802E-2</v>
          </cell>
          <cell r="AG92">
            <v>12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108.90053543000001</v>
          </cell>
          <cell r="C94">
            <v>37.796665375446345</v>
          </cell>
          <cell r="D94">
            <v>37.464252282051433</v>
          </cell>
          <cell r="E94">
            <v>37.196395332416792</v>
          </cell>
          <cell r="F94">
            <v>35.135763106601111</v>
          </cell>
          <cell r="G94">
            <v>35.617460566552303</v>
          </cell>
          <cell r="H94">
            <v>35.966825132789488</v>
          </cell>
          <cell r="I94">
            <v>37.169739246276102</v>
          </cell>
          <cell r="J94">
            <v>38.748313682988673</v>
          </cell>
          <cell r="K94">
            <v>37.82794283603014</v>
          </cell>
          <cell r="L94">
            <v>36.489613871060378</v>
          </cell>
          <cell r="M94">
            <v>34.665809703003703</v>
          </cell>
          <cell r="N94">
            <v>33.501612290457139</v>
          </cell>
          <cell r="O94">
            <v>33.935319064105194</v>
          </cell>
          <cell r="P94">
            <v>39.024070059437669</v>
          </cell>
          <cell r="Q94">
            <v>33.629915537027202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11</v>
          </cell>
        </row>
        <row r="95">
          <cell r="A95" t="str">
            <v>PL</v>
          </cell>
          <cell r="B95">
            <v>97.787710000000004</v>
          </cell>
          <cell r="C95">
            <v>8.6455222154738323</v>
          </cell>
          <cell r="D95">
            <v>6.3608606848447522</v>
          </cell>
          <cell r="E95">
            <v>7.2899698892119442</v>
          </cell>
          <cell r="F95">
            <v>6.0255948923426681</v>
          </cell>
          <cell r="G95">
            <v>7.8499498367255045</v>
          </cell>
          <cell r="H95">
            <v>7.1530418920301111</v>
          </cell>
          <cell r="I95">
            <v>6.5637379249812486</v>
          </cell>
          <cell r="J95">
            <v>6.0137749700841789</v>
          </cell>
          <cell r="K95">
            <v>5.7955443991965856</v>
          </cell>
          <cell r="L95">
            <v>6.0328580702114039</v>
          </cell>
          <cell r="M95">
            <v>6.16813348163027</v>
          </cell>
          <cell r="N95">
            <v>6.3018863227738029</v>
          </cell>
          <cell r="O95">
            <v>0</v>
          </cell>
          <cell r="P95">
            <v>6.2921420890152024</v>
          </cell>
          <cell r="Q95">
            <v>6.2420391837009248</v>
          </cell>
          <cell r="R95">
            <v>24.125452469829657</v>
          </cell>
          <cell r="S95">
            <v>26.363762890040064</v>
          </cell>
          <cell r="T95">
            <v>26.335394965753849</v>
          </cell>
          <cell r="U95">
            <v>25.191689424142318</v>
          </cell>
          <cell r="V95">
            <v>25.240821467438501</v>
          </cell>
          <cell r="W95">
            <v>26.288863299993032</v>
          </cell>
          <cell r="X95">
            <v>28.617904185818038</v>
          </cell>
          <cell r="Y95">
            <v>26.040552169493537</v>
          </cell>
          <cell r="Z95">
            <v>24.637563695201308</v>
          </cell>
          <cell r="AA95">
            <v>25.312046460418454</v>
          </cell>
          <cell r="AB95">
            <v>25.441018393106173</v>
          </cell>
          <cell r="AC95">
            <v>25.131169076571968</v>
          </cell>
          <cell r="AD95">
            <v>0</v>
          </cell>
          <cell r="AE95">
            <v>27.581787521593032</v>
          </cell>
          <cell r="AF95">
            <v>25.327628459688356</v>
          </cell>
          <cell r="AG95">
            <v>8</v>
          </cell>
        </row>
        <row r="96">
          <cell r="A96" t="str">
            <v>PT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45.939616370000003</v>
          </cell>
          <cell r="C99">
            <v>39.088001217303677</v>
          </cell>
          <cell r="D99">
            <v>37.968526314012834</v>
          </cell>
          <cell r="E99">
            <v>38.3017223641695</v>
          </cell>
          <cell r="F99">
            <v>38.082982820582437</v>
          </cell>
          <cell r="G99">
            <v>39.53929806390498</v>
          </cell>
          <cell r="H99">
            <v>37.707222486464012</v>
          </cell>
          <cell r="I99">
            <v>37.722346169511816</v>
          </cell>
          <cell r="J99">
            <v>38.128730710967567</v>
          </cell>
          <cell r="K99">
            <v>38.309411827882379</v>
          </cell>
          <cell r="L99">
            <v>38.849794949563595</v>
          </cell>
          <cell r="M99">
            <v>36.869202958318049</v>
          </cell>
          <cell r="N99">
            <v>38.31072201196833</v>
          </cell>
          <cell r="O99">
            <v>0</v>
          </cell>
          <cell r="P99">
            <v>38.010964219841377</v>
          </cell>
          <cell r="Q99">
            <v>37.376531739539885</v>
          </cell>
          <cell r="R99">
            <v>9.8515766754065037</v>
          </cell>
          <cell r="S99">
            <v>10.352442305342654</v>
          </cell>
          <cell r="T99">
            <v>10.147951139798328</v>
          </cell>
          <cell r="U99">
            <v>10.799610774783289</v>
          </cell>
          <cell r="V99">
            <v>9.9572724572573517</v>
          </cell>
          <cell r="W99">
            <v>10.279294635463494</v>
          </cell>
          <cell r="X99">
            <v>10.257361176418591</v>
          </cell>
          <cell r="Y99">
            <v>10.546807037112355</v>
          </cell>
          <cell r="Z99">
            <v>10.322952014851777</v>
          </cell>
          <cell r="AA99">
            <v>10.869132095740341</v>
          </cell>
          <cell r="AB99">
            <v>11.227398356463969</v>
          </cell>
          <cell r="AC99">
            <v>10.890069480713365</v>
          </cell>
          <cell r="AD99">
            <v>0</v>
          </cell>
          <cell r="AE99">
            <v>10.276978640668883</v>
          </cell>
          <cell r="AF99">
            <v>11.132274518426751</v>
          </cell>
          <cell r="AG99">
            <v>8</v>
          </cell>
        </row>
        <row r="100">
          <cell r="A100" t="str">
            <v>ZA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ES</v>
          </cell>
          <cell r="B101">
            <v>187.63132328</v>
          </cell>
          <cell r="C101">
            <v>10.071739094742959</v>
          </cell>
          <cell r="D101">
            <v>10.037822950219295</v>
          </cell>
          <cell r="E101">
            <v>10.105116314875136</v>
          </cell>
          <cell r="F101">
            <v>9.6610999156926951</v>
          </cell>
          <cell r="G101">
            <v>10.379364909825799</v>
          </cell>
          <cell r="H101">
            <v>10.395060255349275</v>
          </cell>
          <cell r="I101">
            <v>9.9798468953192412</v>
          </cell>
          <cell r="J101">
            <v>9.8828254391175729</v>
          </cell>
          <cell r="K101">
            <v>9.9235073312185911</v>
          </cell>
          <cell r="L101">
            <v>10.23486559664218</v>
          </cell>
          <cell r="M101">
            <v>9.3468945289421939</v>
          </cell>
          <cell r="N101">
            <v>9.7144212538046837</v>
          </cell>
          <cell r="O101">
            <v>9.3047650707919338</v>
          </cell>
          <cell r="P101">
            <v>10.06160531448543</v>
          </cell>
          <cell r="Q101">
            <v>9.3715259099874491</v>
          </cell>
          <cell r="R101">
            <v>4.5122787869282712</v>
          </cell>
          <cell r="S101">
            <v>4.9055828467746654</v>
          </cell>
          <cell r="T101">
            <v>4.8712998999723052</v>
          </cell>
          <cell r="U101">
            <v>4.8981020985911004</v>
          </cell>
          <cell r="V101">
            <v>4.5171459906319962</v>
          </cell>
          <cell r="W101">
            <v>4.7390052147887962</v>
          </cell>
          <cell r="X101">
            <v>4.625326008876506</v>
          </cell>
          <cell r="Y101">
            <v>5.131964742856435</v>
          </cell>
          <cell r="Z101">
            <v>5.1013586051682225</v>
          </cell>
          <cell r="AA101">
            <v>5.0493194239281909</v>
          </cell>
          <cell r="AB101">
            <v>4.8712621682191992</v>
          </cell>
          <cell r="AC101">
            <v>4.9965294048093858</v>
          </cell>
          <cell r="AD101">
            <v>4.5258503862909558</v>
          </cell>
          <cell r="AE101">
            <v>5.2107045713148796</v>
          </cell>
          <cell r="AF101">
            <v>4.6731592795993508</v>
          </cell>
          <cell r="AG101">
            <v>12</v>
          </cell>
        </row>
        <row r="102">
          <cell r="A102" t="str">
            <v>SE</v>
          </cell>
          <cell r="B102">
            <v>55.771330939999999</v>
          </cell>
          <cell r="C102">
            <v>20.099926749885682</v>
          </cell>
          <cell r="D102">
            <v>18.502148175558673</v>
          </cell>
          <cell r="E102">
            <v>18.85347834254647</v>
          </cell>
          <cell r="F102">
            <v>18.700465364044</v>
          </cell>
          <cell r="G102">
            <v>20.048169003386981</v>
          </cell>
          <cell r="H102">
            <v>18.686234710705431</v>
          </cell>
          <cell r="I102">
            <v>18.22136319489389</v>
          </cell>
          <cell r="J102">
            <v>18.505092676514796</v>
          </cell>
          <cell r="K102">
            <v>18.592578479586621</v>
          </cell>
          <cell r="L102">
            <v>18.684990076006418</v>
          </cell>
          <cell r="M102">
            <v>19.250624734633941</v>
          </cell>
          <cell r="N102">
            <v>18.375392365759609</v>
          </cell>
          <cell r="O102">
            <v>0</v>
          </cell>
          <cell r="P102">
            <v>18.629018652070869</v>
          </cell>
          <cell r="Q102">
            <v>18.233359193665525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96.528536439999996</v>
          </cell>
          <cell r="C104">
            <v>13.848879625564866</v>
          </cell>
          <cell r="D104">
            <v>11.154139819256956</v>
          </cell>
          <cell r="E104">
            <v>11.154139824994475</v>
          </cell>
          <cell r="F104">
            <v>9.702289838417153</v>
          </cell>
          <cell r="G104">
            <v>12.345109864641204</v>
          </cell>
          <cell r="H104">
            <v>11.926235599713534</v>
          </cell>
          <cell r="I104">
            <v>11.256261975618845</v>
          </cell>
          <cell r="J104">
            <v>10.97349207849339</v>
          </cell>
          <cell r="K104">
            <v>10.524453996330768</v>
          </cell>
          <cell r="L104">
            <v>9.9981052895375893</v>
          </cell>
          <cell r="M104">
            <v>9.8195465532141757</v>
          </cell>
          <cell r="N104">
            <v>9.2159832801712049</v>
          </cell>
          <cell r="O104">
            <v>9.7890749746189698</v>
          </cell>
          <cell r="P104">
            <v>10.543986801872526</v>
          </cell>
          <cell r="Q104">
            <v>9.8396659629859649</v>
          </cell>
          <cell r="R104">
            <v>4.3127090539175059</v>
          </cell>
          <cell r="S104">
            <v>4.1060352577329509</v>
          </cell>
          <cell r="T104">
            <v>4.1060351938736872</v>
          </cell>
          <cell r="U104">
            <v>3.718671522812997</v>
          </cell>
          <cell r="V104">
            <v>4.3260018101189237</v>
          </cell>
          <cell r="W104">
            <v>4.841275579350576</v>
          </cell>
          <cell r="X104">
            <v>4.1605063145252457</v>
          </cell>
          <cell r="Y104">
            <v>3.9595394642928978</v>
          </cell>
          <cell r="Z104">
            <v>3.5230057014585898</v>
          </cell>
          <cell r="AA104">
            <v>3.9668388899209419</v>
          </cell>
          <cell r="AB104">
            <v>3.6833213578810953</v>
          </cell>
          <cell r="AC104">
            <v>3.7324380400733936</v>
          </cell>
          <cell r="AD104">
            <v>3.5003462423140634</v>
          </cell>
          <cell r="AE104">
            <v>3.517248094893223</v>
          </cell>
          <cell r="AF104">
            <v>3.4877991046085661</v>
          </cell>
          <cell r="AG104">
            <v>13</v>
          </cell>
        </row>
        <row r="105">
          <cell r="A105" t="str">
            <v>TR</v>
          </cell>
          <cell r="B105">
            <v>71.443615749999992</v>
          </cell>
          <cell r="C105">
            <v>17.540284164539596</v>
          </cell>
          <cell r="D105">
            <v>18.75465488321117</v>
          </cell>
          <cell r="E105">
            <v>18.196435365725588</v>
          </cell>
          <cell r="F105">
            <v>18.040413674820329</v>
          </cell>
          <cell r="G105">
            <v>16.787769272064388</v>
          </cell>
          <cell r="H105">
            <v>17.895556888587059</v>
          </cell>
          <cell r="I105">
            <v>17.933620166447074</v>
          </cell>
          <cell r="J105">
            <v>19.807014845574781</v>
          </cell>
          <cell r="K105">
            <v>19.220166974365036</v>
          </cell>
          <cell r="L105">
            <v>18.750310073726407</v>
          </cell>
          <cell r="M105">
            <v>17.479414821857397</v>
          </cell>
          <cell r="N105">
            <v>17.074294294628089</v>
          </cell>
          <cell r="O105">
            <v>16.79929885452626</v>
          </cell>
          <cell r="P105">
            <v>19.858048146302337</v>
          </cell>
          <cell r="Q105">
            <v>17.023802860524999</v>
          </cell>
          <cell r="R105">
            <v>49.247707141831185</v>
          </cell>
          <cell r="S105">
            <v>47.549121210316123</v>
          </cell>
          <cell r="T105">
            <v>48.354519787120658</v>
          </cell>
          <cell r="U105">
            <v>45.151882619350786</v>
          </cell>
          <cell r="V105">
            <v>49.250558218558169</v>
          </cell>
          <cell r="W105">
            <v>50.014864552080383</v>
          </cell>
          <cell r="X105">
            <v>49.2939036280262</v>
          </cell>
          <cell r="Y105">
            <v>45.37627889893399</v>
          </cell>
          <cell r="Z105">
            <v>45.946241084693831</v>
          </cell>
          <cell r="AA105">
            <v>44.736193680587313</v>
          </cell>
          <cell r="AB105">
            <v>45.364724534421292</v>
          </cell>
          <cell r="AC105">
            <v>44.649551443455586</v>
          </cell>
          <cell r="AD105">
            <v>44.79418257721283</v>
          </cell>
          <cell r="AE105">
            <v>45.443201124958598</v>
          </cell>
          <cell r="AF105">
            <v>44.676106897389985</v>
          </cell>
          <cell r="AG105">
            <v>10</v>
          </cell>
        </row>
        <row r="106">
          <cell r="A106" t="str">
            <v>UK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US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16.462936300000003</v>
          </cell>
          <cell r="C109">
            <v>65.952848981667472</v>
          </cell>
          <cell r="D109">
            <v>64.839337864655405</v>
          </cell>
          <cell r="E109">
            <v>66.037589103509433</v>
          </cell>
          <cell r="F109">
            <v>60.627145572610274</v>
          </cell>
          <cell r="G109">
            <v>66.717092295281802</v>
          </cell>
          <cell r="H109">
            <v>64.662889764314883</v>
          </cell>
          <cell r="I109">
            <v>66.913912871968023</v>
          </cell>
          <cell r="J109">
            <v>65.15876851518027</v>
          </cell>
          <cell r="K109">
            <v>62.851998058245051</v>
          </cell>
          <cell r="L109">
            <v>59.570422199814935</v>
          </cell>
          <cell r="M109">
            <v>60.204557588983988</v>
          </cell>
          <cell r="N109">
            <v>58.617444850755916</v>
          </cell>
          <cell r="O109">
            <v>0</v>
          </cell>
          <cell r="P109">
            <v>65.453197542355511</v>
          </cell>
          <cell r="Q109">
            <v>58.73482193727174</v>
          </cell>
          <cell r="R109">
            <v>3.4793297404455039</v>
          </cell>
          <cell r="S109">
            <v>3.6397539240919006</v>
          </cell>
          <cell r="T109">
            <v>3.4557325922674584</v>
          </cell>
          <cell r="U109">
            <v>4.1680328059785872</v>
          </cell>
          <cell r="V109">
            <v>3.1740362126696438</v>
          </cell>
          <cell r="W109">
            <v>3.8621730207094265</v>
          </cell>
          <cell r="X109">
            <v>3.3731254463124438</v>
          </cell>
          <cell r="Y109">
            <v>3.529277036182263</v>
          </cell>
          <cell r="Z109">
            <v>3.8088037279124873</v>
          </cell>
          <cell r="AA109">
            <v>4.4226190502395299</v>
          </cell>
          <cell r="AB109">
            <v>4.4030959315910083</v>
          </cell>
          <cell r="AC109">
            <v>4.1234471878497869</v>
          </cell>
          <cell r="AD109">
            <v>0</v>
          </cell>
          <cell r="AE109">
            <v>3.4703413280353512</v>
          </cell>
          <cell r="AF109">
            <v>4.177058485939857</v>
          </cell>
          <cell r="AG109">
            <v>9</v>
          </cell>
        </row>
        <row r="110">
          <cell r="A110" t="str">
            <v>WW</v>
          </cell>
          <cell r="B110">
            <v>4248.6949096999997</v>
          </cell>
          <cell r="C110">
            <v>22.249789079729844</v>
          </cell>
          <cell r="D110">
            <v>21.596749188912469</v>
          </cell>
          <cell r="E110">
            <v>21.598218440052186</v>
          </cell>
          <cell r="F110">
            <v>20.874590088504572</v>
          </cell>
          <cell r="G110">
            <v>21.925024872688397</v>
          </cell>
          <cell r="H110">
            <v>21.629918789014503</v>
          </cell>
          <cell r="I110">
            <v>21.505725228839992</v>
          </cell>
          <cell r="J110">
            <v>21.692520283792103</v>
          </cell>
          <cell r="K110">
            <v>21.557701607621361</v>
          </cell>
          <cell r="L110">
            <v>21.219582565538673</v>
          </cell>
          <cell r="M110">
            <v>21.108214702454784</v>
          </cell>
          <cell r="N110">
            <v>20.781829457780532</v>
          </cell>
          <cell r="O110">
            <v>20.368293145706762</v>
          </cell>
          <cell r="P110">
            <v>21.504704538639672</v>
          </cell>
          <cell r="Q110">
            <v>20.672967846897887</v>
          </cell>
          <cell r="R110">
            <v>9.2803134557519105</v>
          </cell>
          <cell r="S110">
            <v>10.198704940915519</v>
          </cell>
          <cell r="T110">
            <v>10.197522875271501</v>
          </cell>
          <cell r="U110">
            <v>9.7443527993581345</v>
          </cell>
          <cell r="V110">
            <v>9.5418455528577866</v>
          </cell>
          <cell r="W110">
            <v>10.077231910815666</v>
          </cell>
          <cell r="X110">
            <v>10.124747064405758</v>
          </cell>
          <cell r="Y110">
            <v>10.244012131766327</v>
          </cell>
          <cell r="Z110">
            <v>10.341647784539006</v>
          </cell>
          <cell r="AA110">
            <v>10.065002890060034</v>
          </cell>
          <cell r="AB110">
            <v>9.7490758170867871</v>
          </cell>
          <cell r="AC110">
            <v>9.9580757425555735</v>
          </cell>
          <cell r="AD110">
            <v>9.091085408657392</v>
          </cell>
          <cell r="AE110">
            <v>10.338953304642921</v>
          </cell>
          <cell r="AF110">
            <v>7.8056155657812569</v>
          </cell>
          <cell r="AG110">
            <v>13</v>
          </cell>
        </row>
      </sheetData>
      <sheetData sheetId="14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6818.7473760900002</v>
          </cell>
          <cell r="C64">
            <v>26.952648303038607</v>
          </cell>
          <cell r="D64">
            <v>26.355398682631588</v>
          </cell>
          <cell r="E64">
            <v>26.481120361842507</v>
          </cell>
          <cell r="F64">
            <v>25.265547446416729</v>
          </cell>
          <cell r="G64">
            <v>27.172895064342683</v>
          </cell>
          <cell r="H64">
            <v>26.845476516955152</v>
          </cell>
          <cell r="I64">
            <v>26.660068699867896</v>
          </cell>
          <cell r="J64">
            <v>25.556452690017682</v>
          </cell>
          <cell r="K64">
            <v>26.38322056081136</v>
          </cell>
          <cell r="L64">
            <v>25.888541664788921</v>
          </cell>
          <cell r="M64">
            <v>26.181236860774003</v>
          </cell>
          <cell r="N64">
            <v>25.73438216738445</v>
          </cell>
          <cell r="O64">
            <v>25.988842621817899</v>
          </cell>
          <cell r="P64">
            <v>25.882232023538933</v>
          </cell>
          <cell r="Q64">
            <v>22.432351468088456</v>
          </cell>
          <cell r="R64">
            <v>48.281514434021148</v>
          </cell>
          <cell r="S64">
            <v>48.59179140333454</v>
          </cell>
          <cell r="T64">
            <v>48.506604364746728</v>
          </cell>
          <cell r="U64">
            <v>50.138114590581019</v>
          </cell>
          <cell r="V64">
            <v>48.491411023939094</v>
          </cell>
          <cell r="W64">
            <v>48.21553039916958</v>
          </cell>
          <cell r="X64">
            <v>48.343077291004292</v>
          </cell>
          <cell r="Y64">
            <v>48.955398606170327</v>
          </cell>
          <cell r="Z64">
            <v>48.838380826311401</v>
          </cell>
          <cell r="AA64">
            <v>49.454449889881481</v>
          </cell>
          <cell r="AB64">
            <v>49.394628017941571</v>
          </cell>
          <cell r="AC64">
            <v>49.875358855282172</v>
          </cell>
          <cell r="AD64">
            <v>49.693433703933501</v>
          </cell>
          <cell r="AE64">
            <v>48.451880378325846</v>
          </cell>
          <cell r="AF64">
            <v>52.43577815386994</v>
          </cell>
          <cell r="AG64">
            <v>11</v>
          </cell>
        </row>
        <row r="65">
          <cell r="A65" t="str">
            <v>AR</v>
          </cell>
          <cell r="B65">
            <v>227.74434771999998</v>
          </cell>
          <cell r="C65">
            <v>66.147825882067949</v>
          </cell>
          <cell r="D65">
            <v>69.370794964465262</v>
          </cell>
          <cell r="E65">
            <v>69.327080691970451</v>
          </cell>
          <cell r="F65">
            <v>70.235570369072022</v>
          </cell>
          <cell r="G65">
            <v>69.259751662383351</v>
          </cell>
          <cell r="H65">
            <v>68.174941882030197</v>
          </cell>
          <cell r="I65">
            <v>69.450363994419362</v>
          </cell>
          <cell r="J65">
            <v>70.22860669249053</v>
          </cell>
          <cell r="K65">
            <v>69.510021119909808</v>
          </cell>
          <cell r="L65">
            <v>69.223783785526422</v>
          </cell>
          <cell r="M65">
            <v>70.568963267556128</v>
          </cell>
          <cell r="N65">
            <v>71.255588515949057</v>
          </cell>
          <cell r="O65">
            <v>71.471959139273054</v>
          </cell>
          <cell r="P65">
            <v>70.130138546008808</v>
          </cell>
          <cell r="Q65">
            <v>71.33545022861783</v>
          </cell>
          <cell r="R65">
            <v>17.319381450131878</v>
          </cell>
          <cell r="S65">
            <v>17.257227269728002</v>
          </cell>
          <cell r="T65">
            <v>16.875050511606275</v>
          </cell>
          <cell r="U65">
            <v>17.186720972263636</v>
          </cell>
          <cell r="V65">
            <v>16.15042291316794</v>
          </cell>
          <cell r="W65">
            <v>17.537250074572373</v>
          </cell>
          <cell r="X65">
            <v>17.12207557913074</v>
          </cell>
          <cell r="Y65">
            <v>16.610072313106659</v>
          </cell>
          <cell r="Z65">
            <v>17.760913474499457</v>
          </cell>
          <cell r="AA65">
            <v>17.638288402352817</v>
          </cell>
          <cell r="AB65">
            <v>16.811213225652491</v>
          </cell>
          <cell r="AC65">
            <v>16.693141050020994</v>
          </cell>
          <cell r="AD65">
            <v>17.296065797438551</v>
          </cell>
          <cell r="AE65">
            <v>16.759866908281566</v>
          </cell>
          <cell r="AF65">
            <v>16.729585891437122</v>
          </cell>
          <cell r="AG65">
            <v>10</v>
          </cell>
        </row>
        <row r="66">
          <cell r="A66" t="str">
            <v>AA</v>
          </cell>
          <cell r="B66">
            <v>4081.72875806</v>
          </cell>
          <cell r="C66">
            <v>35.319772146502899</v>
          </cell>
          <cell r="D66">
            <v>34.805868063247644</v>
          </cell>
          <cell r="E66">
            <v>34.804043733299032</v>
          </cell>
          <cell r="F66">
            <v>36.091489094847176</v>
          </cell>
          <cell r="G66">
            <v>35.390528834927871</v>
          </cell>
          <cell r="H66">
            <v>35.345149939272972</v>
          </cell>
          <cell r="I66">
            <v>34.526100091266102</v>
          </cell>
          <cell r="J66">
            <v>34.642126025844725</v>
          </cell>
          <cell r="K66">
            <v>34.73855701643253</v>
          </cell>
          <cell r="L66">
            <v>34.403443414090987</v>
          </cell>
          <cell r="M66">
            <v>33.868731631695056</v>
          </cell>
          <cell r="N66">
            <v>34.782452538181182</v>
          </cell>
          <cell r="O66">
            <v>42.150495741028962</v>
          </cell>
          <cell r="P66">
            <v>34.700409782185829</v>
          </cell>
          <cell r="Q66">
            <v>52.363048838896539</v>
          </cell>
          <cell r="R66">
            <v>13.784600912071406</v>
          </cell>
          <cell r="S66">
            <v>15.350627903256417</v>
          </cell>
          <cell r="T66">
            <v>15.350729380169303</v>
          </cell>
          <cell r="U66">
            <v>14.602504114992195</v>
          </cell>
          <cell r="V66">
            <v>14.636835220271733</v>
          </cell>
          <cell r="W66">
            <v>14.627255629605271</v>
          </cell>
          <cell r="X66">
            <v>15.122771281072978</v>
          </cell>
          <cell r="Y66">
            <v>15.747514100530728</v>
          </cell>
          <cell r="Z66">
            <v>15.842421644450692</v>
          </cell>
          <cell r="AA66">
            <v>15.322284549172618</v>
          </cell>
          <cell r="AB66">
            <v>15.502375930297447</v>
          </cell>
          <cell r="AC66">
            <v>15.567401906503934</v>
          </cell>
          <cell r="AD66">
            <v>11.879702067148441</v>
          </cell>
          <cell r="AE66">
            <v>15.830564012963922</v>
          </cell>
          <cell r="AF66">
            <v>6.0032828026296139</v>
          </cell>
          <cell r="AG66">
            <v>13</v>
          </cell>
        </row>
        <row r="67">
          <cell r="A67" t="str">
            <v>AU</v>
          </cell>
          <cell r="B67">
            <v>308.27996315999997</v>
          </cell>
          <cell r="C67">
            <v>27.130170635863571</v>
          </cell>
          <cell r="D67">
            <v>26.130185534695848</v>
          </cell>
          <cell r="E67">
            <v>25.940412698995917</v>
          </cell>
          <cell r="F67">
            <v>26.982472669150365</v>
          </cell>
          <cell r="G67">
            <v>27.583189793991092</v>
          </cell>
          <cell r="H67">
            <v>25.073844053375648</v>
          </cell>
          <cell r="I67">
            <v>23.943892088833817</v>
          </cell>
          <cell r="J67">
            <v>26.334009503577981</v>
          </cell>
          <cell r="K67">
            <v>29.056789061059934</v>
          </cell>
          <cell r="L67">
            <v>25.202365127227523</v>
          </cell>
          <cell r="M67">
            <v>27.899844323315893</v>
          </cell>
          <cell r="N67">
            <v>27.274988608566343</v>
          </cell>
          <cell r="O67">
            <v>26.866575980977732</v>
          </cell>
          <cell r="P67">
            <v>29.377475663488873</v>
          </cell>
          <cell r="Q67">
            <v>27.388530723880855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226.01603021999998</v>
          </cell>
          <cell r="C69">
            <v>5.6988051720135626</v>
          </cell>
          <cell r="D69">
            <v>5.7438383097710179</v>
          </cell>
          <cell r="E69">
            <v>6.0229655007946237</v>
          </cell>
          <cell r="F69">
            <v>5.1510728448344167</v>
          </cell>
          <cell r="G69">
            <v>6.296373238159779</v>
          </cell>
          <cell r="H69">
            <v>5.9547342869045776</v>
          </cell>
          <cell r="I69">
            <v>6.247462945819346</v>
          </cell>
          <cell r="J69">
            <v>5.4259831373753471</v>
          </cell>
          <cell r="K69">
            <v>5.3482262135775667</v>
          </cell>
          <cell r="L69">
            <v>5.5528902086851835</v>
          </cell>
          <cell r="M69">
            <v>4.9897707594934326</v>
          </cell>
          <cell r="N69">
            <v>4.7415147507911835</v>
          </cell>
          <cell r="O69">
            <v>0</v>
          </cell>
          <cell r="P69">
            <v>5.6031082253691329</v>
          </cell>
          <cell r="Q69">
            <v>4.763535739666831</v>
          </cell>
          <cell r="R69">
            <v>49.518914582440594</v>
          </cell>
          <cell r="S69">
            <v>49.737706608941437</v>
          </cell>
          <cell r="T69">
            <v>49.072393222175215</v>
          </cell>
          <cell r="U69">
            <v>51.018786080748932</v>
          </cell>
          <cell r="V69">
            <v>49.536738921495719</v>
          </cell>
          <cell r="W69">
            <v>49.054157676999431</v>
          </cell>
          <cell r="X69">
            <v>48.216287741213527</v>
          </cell>
          <cell r="Y69">
            <v>50.135478370741247</v>
          </cell>
          <cell r="Z69">
            <v>51.5382669500408</v>
          </cell>
          <cell r="AA69">
            <v>49.73605419508074</v>
          </cell>
          <cell r="AB69">
            <v>50.445785279866364</v>
          </cell>
          <cell r="AC69">
            <v>52.257065588139973</v>
          </cell>
          <cell r="AD69">
            <v>0</v>
          </cell>
          <cell r="AE69">
            <v>49.421602421303383</v>
          </cell>
          <cell r="AF69">
            <v>52.189113171441029</v>
          </cell>
          <cell r="AG69">
            <v>9</v>
          </cell>
        </row>
        <row r="70">
          <cell r="A70" t="str">
            <v>BO</v>
          </cell>
          <cell r="B70">
            <v>20.646606850000001</v>
          </cell>
          <cell r="C70">
            <v>55.264602139867506</v>
          </cell>
          <cell r="D70">
            <v>59.607693358097727</v>
          </cell>
          <cell r="E70">
            <v>58.001148350419449</v>
          </cell>
          <cell r="F70">
            <v>66.87200281826712</v>
          </cell>
          <cell r="G70">
            <v>57.062692268683193</v>
          </cell>
          <cell r="H70">
            <v>57.076885605418568</v>
          </cell>
          <cell r="I70">
            <v>58.089892276634501</v>
          </cell>
          <cell r="J70">
            <v>59.263475152284286</v>
          </cell>
          <cell r="K70">
            <v>63.738467755702487</v>
          </cell>
          <cell r="L70">
            <v>66.164035014755214</v>
          </cell>
          <cell r="M70">
            <v>68.711084179636089</v>
          </cell>
          <cell r="N70">
            <v>68.103898970398348</v>
          </cell>
          <cell r="O70">
            <v>68.811607198844328</v>
          </cell>
          <cell r="P70">
            <v>59.982713805157772</v>
          </cell>
          <cell r="Q70">
            <v>68.124445979940447</v>
          </cell>
          <cell r="R70">
            <v>41.796269201657537</v>
          </cell>
          <cell r="S70">
            <v>36.456092735644837</v>
          </cell>
          <cell r="T70">
            <v>38.400799725586914</v>
          </cell>
          <cell r="U70">
            <v>28.028410478261478</v>
          </cell>
          <cell r="V70">
            <v>39.964120143366415</v>
          </cell>
          <cell r="W70">
            <v>39.880477500767753</v>
          </cell>
          <cell r="X70">
            <v>38.11875234997094</v>
          </cell>
          <cell r="Y70">
            <v>36.357959209711659</v>
          </cell>
          <cell r="Z70">
            <v>31.810081457820576</v>
          </cell>
          <cell r="AA70">
            <v>29.036684479199732</v>
          </cell>
          <cell r="AB70">
            <v>26.477458443843595</v>
          </cell>
          <cell r="AC70">
            <v>25.830091408739602</v>
          </cell>
          <cell r="AD70">
            <v>25.309841970963255</v>
          </cell>
          <cell r="AE70">
            <v>35.646704049058542</v>
          </cell>
          <cell r="AF70">
            <v>25.914497746478354</v>
          </cell>
          <cell r="AG70">
            <v>10</v>
          </cell>
        </row>
        <row r="71">
          <cell r="A71" t="str">
            <v>BR</v>
          </cell>
          <cell r="B71">
            <v>1040.08372614</v>
          </cell>
          <cell r="C71">
            <v>69.654996007089238</v>
          </cell>
          <cell r="D71">
            <v>69.592224866959498</v>
          </cell>
          <cell r="E71">
            <v>69.779807753352529</v>
          </cell>
          <cell r="F71">
            <v>69.947816227602701</v>
          </cell>
          <cell r="G71">
            <v>69.710860440589997</v>
          </cell>
          <cell r="H71">
            <v>70.179241047727146</v>
          </cell>
          <cell r="I71">
            <v>70.103062261725114</v>
          </cell>
          <cell r="J71">
            <v>69.164306520366182</v>
          </cell>
          <cell r="K71">
            <v>68.923488594703414</v>
          </cell>
          <cell r="L71">
            <v>70.489821185613408</v>
          </cell>
          <cell r="M71">
            <v>70.130039266600932</v>
          </cell>
          <cell r="N71">
            <v>70.183013424103962</v>
          </cell>
          <cell r="O71">
            <v>69.983270677880441</v>
          </cell>
          <cell r="P71">
            <v>69.260308353465945</v>
          </cell>
          <cell r="Q71">
            <v>70.251225173712513</v>
          </cell>
          <cell r="R71">
            <v>14.097987490885561</v>
          </cell>
          <cell r="S71">
            <v>13.484926460730057</v>
          </cell>
          <cell r="T71">
            <v>14.065487395986272</v>
          </cell>
          <cell r="U71">
            <v>11.623866564007496</v>
          </cell>
          <cell r="V71">
            <v>14.62220894886636</v>
          </cell>
          <cell r="W71">
            <v>13.85007943178358</v>
          </cell>
          <cell r="X71">
            <v>14.178964871551067</v>
          </cell>
          <cell r="Y71">
            <v>13.803694326902743</v>
          </cell>
          <cell r="Z71">
            <v>12.134961271651932</v>
          </cell>
          <cell r="AA71">
            <v>10.620752218629006</v>
          </cell>
          <cell r="AB71">
            <v>11.940875598573673</v>
          </cell>
          <cell r="AC71">
            <v>11.86323745297064</v>
          </cell>
          <cell r="AD71">
            <v>11.450630720763959</v>
          </cell>
          <cell r="AE71">
            <v>13.472740811537518</v>
          </cell>
          <cell r="AF71">
            <v>11.703685455126781</v>
          </cell>
          <cell r="AG71">
            <v>10</v>
          </cell>
        </row>
        <row r="72">
          <cell r="A72" t="str">
            <v>CA</v>
          </cell>
          <cell r="B72">
            <v>443.33431037000003</v>
          </cell>
          <cell r="C72">
            <v>14.828433377348956</v>
          </cell>
          <cell r="D72">
            <v>12.904391596096804</v>
          </cell>
          <cell r="E72">
            <v>13.194418677063382</v>
          </cell>
          <cell r="F72">
            <v>12.621879755615961</v>
          </cell>
          <cell r="G72">
            <v>14.739085158337598</v>
          </cell>
          <cell r="H72">
            <v>12.206547779554683</v>
          </cell>
          <cell r="I72">
            <v>13.083695500446677</v>
          </cell>
          <cell r="J72">
            <v>13.456157060625779</v>
          </cell>
          <cell r="K72">
            <v>12.839881134711369</v>
          </cell>
          <cell r="L72">
            <v>11.587065909099367</v>
          </cell>
          <cell r="M72">
            <v>13.670749240917585</v>
          </cell>
          <cell r="N72">
            <v>12.336383165208897</v>
          </cell>
          <cell r="O72">
            <v>12.66133648209831</v>
          </cell>
          <cell r="P72">
            <v>12.683799654707926</v>
          </cell>
          <cell r="Q72">
            <v>12.334458377525651</v>
          </cell>
          <cell r="R72">
            <v>54.713413080537009</v>
          </cell>
          <cell r="S72">
            <v>56.127664944842103</v>
          </cell>
          <cell r="T72">
            <v>55.872232900980237</v>
          </cell>
          <cell r="U72">
            <v>56.570782422839564</v>
          </cell>
          <cell r="V72">
            <v>56.078870658969983</v>
          </cell>
          <cell r="W72">
            <v>56.026920272996335</v>
          </cell>
          <cell r="X72">
            <v>55.080691993737204</v>
          </cell>
          <cell r="Y72">
            <v>55.600593130876838</v>
          </cell>
          <cell r="Z72">
            <v>57.833171314761657</v>
          </cell>
          <cell r="AA72">
            <v>56.444383242968023</v>
          </cell>
          <cell r="AB72">
            <v>55.611612148344804</v>
          </cell>
          <cell r="AC72">
            <v>56.548853491988602</v>
          </cell>
          <cell r="AD72">
            <v>58.662198624046937</v>
          </cell>
          <cell r="AE72">
            <v>57.399555870067317</v>
          </cell>
          <cell r="AF72">
            <v>57.656755580344544</v>
          </cell>
          <cell r="AG72">
            <v>11</v>
          </cell>
        </row>
        <row r="73">
          <cell r="A73" t="str">
            <v>CL</v>
          </cell>
          <cell r="B73">
            <v>200.37176918</v>
          </cell>
          <cell r="C73">
            <v>76.248055434813139</v>
          </cell>
          <cell r="D73">
            <v>76.661627468093613</v>
          </cell>
          <cell r="E73">
            <v>76.644586594381209</v>
          </cell>
          <cell r="F73">
            <v>74.873482563501454</v>
          </cell>
          <cell r="G73">
            <v>76.766713386856779</v>
          </cell>
          <cell r="H73">
            <v>76.867673518088338</v>
          </cell>
          <cell r="I73">
            <v>76.208533512519267</v>
          </cell>
          <cell r="J73">
            <v>76.754720168218086</v>
          </cell>
          <cell r="K73">
            <v>76.806085311808658</v>
          </cell>
          <cell r="L73">
            <v>75.394480833043914</v>
          </cell>
          <cell r="M73">
            <v>73.675226695903163</v>
          </cell>
          <cell r="N73">
            <v>73.805318913273567</v>
          </cell>
          <cell r="O73">
            <v>74.462571215807799</v>
          </cell>
          <cell r="P73">
            <v>76.717591051089784</v>
          </cell>
          <cell r="Q73">
            <v>73.919900434265969</v>
          </cell>
          <cell r="R73">
            <v>18.446153634934337</v>
          </cell>
          <cell r="S73">
            <v>18.423597097072854</v>
          </cell>
          <cell r="T73">
            <v>18.410118589435093</v>
          </cell>
          <cell r="U73">
            <v>18.975646942028213</v>
          </cell>
          <cell r="V73">
            <v>18.110605955153808</v>
          </cell>
          <cell r="W73">
            <v>18.088931155757436</v>
          </cell>
          <cell r="X73">
            <v>18.874963281897681</v>
          </cell>
          <cell r="Y73">
            <v>18.551352347912683</v>
          </cell>
          <cell r="Z73">
            <v>18.19719394045627</v>
          </cell>
          <cell r="AA73">
            <v>19.051962980505841</v>
          </cell>
          <cell r="AB73">
            <v>19.638368864708031</v>
          </cell>
          <cell r="AC73">
            <v>19.005815774231785</v>
          </cell>
          <cell r="AD73">
            <v>18.544811728266534</v>
          </cell>
          <cell r="AE73">
            <v>18.545909939425933</v>
          </cell>
          <cell r="AF73">
            <v>18.925453968851119</v>
          </cell>
          <cell r="AG73">
            <v>10</v>
          </cell>
        </row>
        <row r="74">
          <cell r="A74" t="str">
            <v>CN</v>
          </cell>
          <cell r="B74">
            <v>768.71912875999999</v>
          </cell>
          <cell r="C74">
            <v>9.0798794858047067</v>
          </cell>
          <cell r="D74">
            <v>9.1640410215411325</v>
          </cell>
          <cell r="E74">
            <v>9.0576071671320619</v>
          </cell>
          <cell r="F74">
            <v>9.9482729332087647</v>
          </cell>
          <cell r="G74">
            <v>9.1228721037658964</v>
          </cell>
          <cell r="H74">
            <v>9.3455605155853529</v>
          </cell>
          <cell r="I74">
            <v>8.8630108204712865</v>
          </cell>
          <cell r="J74">
            <v>8.9101320992777033</v>
          </cell>
          <cell r="K74">
            <v>9.5349083541379382</v>
          </cell>
          <cell r="L74">
            <v>9.4651529038119708</v>
          </cell>
          <cell r="M74">
            <v>10.287916382750165</v>
          </cell>
          <cell r="N74">
            <v>10.469539415414173</v>
          </cell>
          <cell r="O74">
            <v>9.5205288364544316</v>
          </cell>
          <cell r="P74">
            <v>9.0301001268921688</v>
          </cell>
          <cell r="Q74">
            <v>10.352799753900145</v>
          </cell>
          <cell r="R74">
            <v>15.711644247703646</v>
          </cell>
          <cell r="S74">
            <v>21.338461628318907</v>
          </cell>
          <cell r="T74">
            <v>20.135270232504492</v>
          </cell>
          <cell r="U74">
            <v>23.900177759556975</v>
          </cell>
          <cell r="V74">
            <v>17.977137786768381</v>
          </cell>
          <cell r="W74">
            <v>19.412829727408912</v>
          </cell>
          <cell r="X74">
            <v>21.048566714014871</v>
          </cell>
          <cell r="Y74">
            <v>21.327588250927782</v>
          </cell>
          <cell r="Z74">
            <v>23.097977027697926</v>
          </cell>
          <cell r="AA74">
            <v>24.292113375630763</v>
          </cell>
          <cell r="AB74">
            <v>24.149922480627428</v>
          </cell>
          <cell r="AC74">
            <v>23.825455187750119</v>
          </cell>
          <cell r="AD74">
            <v>25.138836995659602</v>
          </cell>
          <cell r="AE74">
            <v>21.344668178790798</v>
          </cell>
          <cell r="AF74">
            <v>23.971277051901847</v>
          </cell>
          <cell r="AG74">
            <v>10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26.52090042</v>
          </cell>
          <cell r="C78">
            <v>62.236032524242148</v>
          </cell>
          <cell r="D78">
            <v>69.638093946736362</v>
          </cell>
          <cell r="E78">
            <v>68.24235575964245</v>
          </cell>
          <cell r="F78">
            <v>70.599346426856286</v>
          </cell>
          <cell r="G78">
            <v>66.046002016158823</v>
          </cell>
          <cell r="H78">
            <v>65.423205671020597</v>
          </cell>
          <cell r="I78">
            <v>68.353973547334007</v>
          </cell>
          <cell r="J78">
            <v>72.295418573885854</v>
          </cell>
          <cell r="K78">
            <v>72.125637298040431</v>
          </cell>
          <cell r="L78">
            <v>73.08719347906208</v>
          </cell>
          <cell r="M78">
            <v>71.434498617503877</v>
          </cell>
          <cell r="N78">
            <v>66.776214172292342</v>
          </cell>
          <cell r="O78">
            <v>63.859416631889879</v>
          </cell>
          <cell r="P78">
            <v>72.399655182286651</v>
          </cell>
          <cell r="Q78">
            <v>66.236133003273423</v>
          </cell>
          <cell r="R78">
            <v>21.992516871048778</v>
          </cell>
          <cell r="S78">
            <v>15.609844818383431</v>
          </cell>
          <cell r="T78">
            <v>16.297164100089859</v>
          </cell>
          <cell r="U78">
            <v>15.461123180986231</v>
          </cell>
          <cell r="V78">
            <v>18.140744892277212</v>
          </cell>
          <cell r="W78">
            <v>17.60998204545076</v>
          </cell>
          <cell r="X78">
            <v>16.123602260106729</v>
          </cell>
          <cell r="Y78">
            <v>13.719327970123022</v>
          </cell>
          <cell r="Z78">
            <v>15.125173808556481</v>
          </cell>
          <cell r="AA78">
            <v>14.013700237080865</v>
          </cell>
          <cell r="AB78">
            <v>14.697645529422394</v>
          </cell>
          <cell r="AC78">
            <v>17.479716546252398</v>
          </cell>
          <cell r="AD78">
            <v>22.115384555894206</v>
          </cell>
          <cell r="AE78">
            <v>13.941762001134908</v>
          </cell>
          <cell r="AF78">
            <v>18.105283454512179</v>
          </cell>
          <cell r="AG78">
            <v>10</v>
          </cell>
        </row>
        <row r="79">
          <cell r="A79" t="str">
            <v>EU</v>
          </cell>
          <cell r="B79">
            <v>5479.67281508</v>
          </cell>
          <cell r="C79">
            <v>20.445358386643527</v>
          </cell>
          <cell r="D79">
            <v>19.707923028507196</v>
          </cell>
          <cell r="E79">
            <v>19.7130332686258</v>
          </cell>
          <cell r="F79">
            <v>18.867894877397497</v>
          </cell>
          <cell r="G79">
            <v>19.936350556646225</v>
          </cell>
          <cell r="H79">
            <v>19.675808635005552</v>
          </cell>
          <cell r="I79">
            <v>19.878326236018403</v>
          </cell>
          <cell r="J79">
            <v>19.56698372473042</v>
          </cell>
          <cell r="K79">
            <v>19.709100876549847</v>
          </cell>
          <cell r="L79">
            <v>19.628611576652268</v>
          </cell>
          <cell r="M79">
            <v>19.271554004451865</v>
          </cell>
          <cell r="N79">
            <v>18.332911762780242</v>
          </cell>
          <cell r="O79">
            <v>18.360497994960109</v>
          </cell>
          <cell r="P79">
            <v>19.684069144869103</v>
          </cell>
          <cell r="Q79">
            <v>18.340324773362255</v>
          </cell>
          <cell r="R79">
            <v>32.397350665451448</v>
          </cell>
          <cell r="S79">
            <v>33.063528740329531</v>
          </cell>
          <cell r="T79">
            <v>33.06210354690046</v>
          </cell>
          <cell r="U79">
            <v>33.048455291817035</v>
          </cell>
          <cell r="V79">
            <v>32.510550672770648</v>
          </cell>
          <cell r="W79">
            <v>32.900075821213463</v>
          </cell>
          <cell r="X79">
            <v>32.499536928776315</v>
          </cell>
          <cell r="Y79">
            <v>33.554667302526056</v>
          </cell>
          <cell r="Z79">
            <v>33.310767839824443</v>
          </cell>
          <cell r="AA79">
            <v>33.073271686969278</v>
          </cell>
          <cell r="AB79">
            <v>32.889308442025609</v>
          </cell>
          <cell r="AC79">
            <v>33.374011211507991</v>
          </cell>
          <cell r="AD79">
            <v>32.255300253221378</v>
          </cell>
          <cell r="AE79">
            <v>33.311596099875942</v>
          </cell>
          <cell r="AF79">
            <v>32.044486921425403</v>
          </cell>
          <cell r="AG79">
            <v>13</v>
          </cell>
        </row>
        <row r="80">
          <cell r="A80" t="str">
            <v>FI</v>
          </cell>
          <cell r="B80">
            <v>42.94604709</v>
          </cell>
          <cell r="C80">
            <v>49.175355027631831</v>
          </cell>
          <cell r="D80">
            <v>50.448529604124737</v>
          </cell>
          <cell r="E80">
            <v>50.343809319957401</v>
          </cell>
          <cell r="F80">
            <v>51.461930899212952</v>
          </cell>
          <cell r="G80">
            <v>49.999814667392847</v>
          </cell>
          <cell r="H80">
            <v>50.702097404736648</v>
          </cell>
          <cell r="I80">
            <v>49.557526432707164</v>
          </cell>
          <cell r="J80">
            <v>51.292925735275695</v>
          </cell>
          <cell r="K80">
            <v>50.232276047272471</v>
          </cell>
          <cell r="L80">
            <v>51.486740303255864</v>
          </cell>
          <cell r="M80">
            <v>51.697769799102957</v>
          </cell>
          <cell r="N80">
            <v>51.621875698582954</v>
          </cell>
          <cell r="O80">
            <v>0</v>
          </cell>
          <cell r="P80">
            <v>50.038408419205616</v>
          </cell>
          <cell r="Q80">
            <v>51.552589455592056</v>
          </cell>
          <cell r="R80">
            <v>13.771518276915012</v>
          </cell>
          <cell r="S80">
            <v>13.643211417621535</v>
          </cell>
          <cell r="T80">
            <v>12.735050197240321</v>
          </cell>
          <cell r="U80">
            <v>14.508027753339125</v>
          </cell>
          <cell r="V80">
            <v>12.749255487995367</v>
          </cell>
          <cell r="W80">
            <v>11.405488763629002</v>
          </cell>
          <cell r="X80">
            <v>13.622520537818547</v>
          </cell>
          <cell r="Y80">
            <v>13.128823084652536</v>
          </cell>
          <cell r="Z80">
            <v>16.406158448850949</v>
          </cell>
          <cell r="AA80">
            <v>14.578311735225224</v>
          </cell>
          <cell r="AB80">
            <v>13.709788672107113</v>
          </cell>
          <cell r="AC80">
            <v>13.614463379010017</v>
          </cell>
          <cell r="AD80">
            <v>0</v>
          </cell>
          <cell r="AE80">
            <v>13.459672161357425</v>
          </cell>
          <cell r="AF80">
            <v>13.691975078050453</v>
          </cell>
          <cell r="AG80">
            <v>9</v>
          </cell>
        </row>
        <row r="81">
          <cell r="A81" t="str">
            <v>FR</v>
          </cell>
          <cell r="B81">
            <v>1211.7562818400002</v>
          </cell>
          <cell r="C81">
            <v>25.117213982292814</v>
          </cell>
          <cell r="D81">
            <v>25.344865188043791</v>
          </cell>
          <cell r="E81">
            <v>25.344972852360304</v>
          </cell>
          <cell r="F81">
            <v>25.114479364422333</v>
          </cell>
          <cell r="G81">
            <v>25.274556005785094</v>
          </cell>
          <cell r="H81">
            <v>25.143115173868413</v>
          </cell>
          <cell r="I81">
            <v>25.409216012859986</v>
          </cell>
          <cell r="J81">
            <v>25.686031116076702</v>
          </cell>
          <cell r="K81">
            <v>25.143946020608638</v>
          </cell>
          <cell r="L81">
            <v>25.236971851624464</v>
          </cell>
          <cell r="M81">
            <v>24.9843131237783</v>
          </cell>
          <cell r="N81">
            <v>25.270933434365787</v>
          </cell>
          <cell r="O81">
            <v>24.962482232796958</v>
          </cell>
          <cell r="P81">
            <v>25.155635620755202</v>
          </cell>
          <cell r="Q81">
            <v>24.945608434487422</v>
          </cell>
          <cell r="R81">
            <v>37.000653330216856</v>
          </cell>
          <cell r="S81">
            <v>36.217028203361707</v>
          </cell>
          <cell r="T81">
            <v>36.216950444738558</v>
          </cell>
          <cell r="U81">
            <v>36.207200302191325</v>
          </cell>
          <cell r="V81">
            <v>37.196959910046402</v>
          </cell>
          <cell r="W81">
            <v>35.930324135698868</v>
          </cell>
          <cell r="X81">
            <v>35.9580473306751</v>
          </cell>
          <cell r="Y81">
            <v>36.273229587333987</v>
          </cell>
          <cell r="Z81">
            <v>36.719205495541125</v>
          </cell>
          <cell r="AA81">
            <v>36.287344940394028</v>
          </cell>
          <cell r="AB81">
            <v>36.266381775460822</v>
          </cell>
          <cell r="AC81">
            <v>36.297380459483719</v>
          </cell>
          <cell r="AD81">
            <v>35.975256292197365</v>
          </cell>
          <cell r="AE81">
            <v>36.709988178100147</v>
          </cell>
          <cell r="AF81">
            <v>35.890121419395633</v>
          </cell>
          <cell r="AG81">
            <v>13</v>
          </cell>
        </row>
        <row r="82">
          <cell r="A82" t="str">
            <v>DE</v>
          </cell>
          <cell r="B82">
            <v>1170.92681199</v>
          </cell>
          <cell r="C82">
            <v>8.2253263701018291</v>
          </cell>
          <cell r="D82">
            <v>7.8297910903745684</v>
          </cell>
          <cell r="E82">
            <v>7.8949169601673921</v>
          </cell>
          <cell r="F82">
            <v>7.6092040206537357</v>
          </cell>
          <cell r="G82">
            <v>8.216961739247516</v>
          </cell>
          <cell r="H82">
            <v>7.7811123709074437</v>
          </cell>
          <cell r="I82">
            <v>7.7167211767693225</v>
          </cell>
          <cell r="J82">
            <v>8.3011395558559933</v>
          </cell>
          <cell r="K82">
            <v>7.5119269633808203</v>
          </cell>
          <cell r="L82">
            <v>7.8377202665084118</v>
          </cell>
          <cell r="M82">
            <v>7.7044279853501179</v>
          </cell>
          <cell r="N82">
            <v>7.3558110555152583</v>
          </cell>
          <cell r="O82">
            <v>7.4221141575668366</v>
          </cell>
          <cell r="P82">
            <v>7.6244763590924105</v>
          </cell>
          <cell r="Q82">
            <v>7.6522871798929648</v>
          </cell>
          <cell r="R82">
            <v>17.084474590710794</v>
          </cell>
          <cell r="S82">
            <v>18.227994271244238</v>
          </cell>
          <cell r="T82">
            <v>18.088470877681981</v>
          </cell>
          <cell r="U82">
            <v>18.667569371061671</v>
          </cell>
          <cell r="V82">
            <v>16.464208405709389</v>
          </cell>
          <cell r="W82">
            <v>18.266664457220934</v>
          </cell>
          <cell r="X82">
            <v>17.636689554390163</v>
          </cell>
          <cell r="Y82">
            <v>19.450506902678001</v>
          </cell>
          <cell r="Z82">
            <v>17.537190762652944</v>
          </cell>
          <cell r="AA82">
            <v>17.915609291896843</v>
          </cell>
          <cell r="AB82">
            <v>19.043890710585824</v>
          </cell>
          <cell r="AC82">
            <v>19.262262697395258</v>
          </cell>
          <cell r="AD82">
            <v>18.838317184388707</v>
          </cell>
          <cell r="AE82">
            <v>18.404547743130799</v>
          </cell>
          <cell r="AF82">
            <v>19.464594573395587</v>
          </cell>
          <cell r="AG82">
            <v>12</v>
          </cell>
        </row>
        <row r="83">
          <cell r="A83" t="str">
            <v>GR</v>
          </cell>
          <cell r="B83">
            <v>172.23976000000002</v>
          </cell>
          <cell r="C83">
            <v>37.834687022394164</v>
          </cell>
          <cell r="D83">
            <v>36.416243264621365</v>
          </cell>
          <cell r="E83">
            <v>36.41624326146674</v>
          </cell>
          <cell r="F83">
            <v>35.095593529896433</v>
          </cell>
          <cell r="G83">
            <v>37.064389939670846</v>
          </cell>
          <cell r="H83">
            <v>37.913269592726628</v>
          </cell>
          <cell r="I83">
            <v>35.450747902484125</v>
          </cell>
          <cell r="J83">
            <v>34.147502416606315</v>
          </cell>
          <cell r="K83">
            <v>37.923339611977227</v>
          </cell>
          <cell r="L83">
            <v>36.549407184051056</v>
          </cell>
          <cell r="M83">
            <v>34.579271328620834</v>
          </cell>
          <cell r="N83">
            <v>34.793716595925858</v>
          </cell>
          <cell r="O83">
            <v>34.267322818380087</v>
          </cell>
          <cell r="P83">
            <v>37.91876405086596</v>
          </cell>
          <cell r="Q83">
            <v>34.316412658523653</v>
          </cell>
          <cell r="R83">
            <v>37.02210292978944</v>
          </cell>
          <cell r="S83">
            <v>37.209550222318008</v>
          </cell>
          <cell r="T83">
            <v>37.209550230959337</v>
          </cell>
          <cell r="U83">
            <v>36.706933397282874</v>
          </cell>
          <cell r="V83">
            <v>38.821112195507567</v>
          </cell>
          <cell r="W83">
            <v>37.638053799325043</v>
          </cell>
          <cell r="X83">
            <v>37.719269637668937</v>
          </cell>
          <cell r="Y83">
            <v>38.683049742505588</v>
          </cell>
          <cell r="Z83">
            <v>35.051107931311151</v>
          </cell>
          <cell r="AA83">
            <v>36.903094352879187</v>
          </cell>
          <cell r="AB83">
            <v>37.209964257437136</v>
          </cell>
          <cell r="AC83">
            <v>36.688482341172282</v>
          </cell>
          <cell r="AD83">
            <v>35.646961178063499</v>
          </cell>
          <cell r="AE83">
            <v>35.085301232723928</v>
          </cell>
          <cell r="AF83">
            <v>35.65703770383233</v>
          </cell>
          <cell r="AG83">
            <v>13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1177.82315967</v>
          </cell>
          <cell r="C85">
            <v>36.549782346111897</v>
          </cell>
          <cell r="D85">
            <v>37.113572629398355</v>
          </cell>
          <cell r="E85">
            <v>37.11605456630609</v>
          </cell>
          <cell r="F85">
            <v>35.635373695004368</v>
          </cell>
          <cell r="G85">
            <v>36.730825642581962</v>
          </cell>
          <cell r="H85">
            <v>36.423237532006816</v>
          </cell>
          <cell r="I85">
            <v>37.229515133038461</v>
          </cell>
          <cell r="J85">
            <v>37.794567377710401</v>
          </cell>
          <cell r="K85">
            <v>37.008979417501102</v>
          </cell>
          <cell r="L85">
            <v>35.594790299553821</v>
          </cell>
          <cell r="M85">
            <v>35.293504463267602</v>
          </cell>
          <cell r="N85">
            <v>35.453313209353723</v>
          </cell>
          <cell r="O85">
            <v>35.741013885217626</v>
          </cell>
          <cell r="P85">
            <v>37.963305049080027</v>
          </cell>
          <cell r="Q85">
            <v>35.520526202909039</v>
          </cell>
          <cell r="R85">
            <v>4.8262071095281573</v>
          </cell>
          <cell r="S85">
            <v>6.9731193877195699</v>
          </cell>
          <cell r="T85">
            <v>6.688535884630328</v>
          </cell>
          <cell r="U85">
            <v>7.1107305729034049</v>
          </cell>
          <cell r="V85">
            <v>5.5142713226316316</v>
          </cell>
          <cell r="W85">
            <v>6.4273371241458142</v>
          </cell>
          <cell r="X85">
            <v>6.7816474192654521</v>
          </cell>
          <cell r="Y85">
            <v>7.1706913259233493</v>
          </cell>
          <cell r="Z85">
            <v>7.5048193219732511</v>
          </cell>
          <cell r="AA85">
            <v>7.0736884692378643</v>
          </cell>
          <cell r="AB85">
            <v>7.0607514980400019</v>
          </cell>
          <cell r="AC85">
            <v>7.0875322289690414</v>
          </cell>
          <cell r="AD85">
            <v>6.9570320861846033</v>
          </cell>
          <cell r="AE85">
            <v>7.3417711751190859</v>
          </cell>
          <cell r="AF85">
            <v>6.9523813221533306</v>
          </cell>
          <cell r="AG85">
            <v>11</v>
          </cell>
        </row>
        <row r="86">
          <cell r="A86" t="str">
            <v>ID</v>
          </cell>
          <cell r="B86">
            <v>459.84844224</v>
          </cell>
          <cell r="C86">
            <v>25.89151167073484</v>
          </cell>
          <cell r="D86">
            <v>26.300873848970852</v>
          </cell>
          <cell r="E86">
            <v>26.357310508503428</v>
          </cell>
          <cell r="F86">
            <v>27.369154325093437</v>
          </cell>
          <cell r="G86">
            <v>27.336635032827061</v>
          </cell>
          <cell r="H86">
            <v>26.163066848526274</v>
          </cell>
          <cell r="I86">
            <v>25.779249383965109</v>
          </cell>
          <cell r="J86">
            <v>26.056204533682692</v>
          </cell>
          <cell r="K86">
            <v>27.170841437407649</v>
          </cell>
          <cell r="L86">
            <v>27.340210846393219</v>
          </cell>
          <cell r="M86">
            <v>28.222405542695945</v>
          </cell>
          <cell r="N86">
            <v>28.599217835531999</v>
          </cell>
          <cell r="O86">
            <v>0</v>
          </cell>
          <cell r="P86">
            <v>25.687500016062547</v>
          </cell>
          <cell r="Q86">
            <v>28.599217835531999</v>
          </cell>
          <cell r="R86">
            <v>2.0649838322808419E-2</v>
          </cell>
          <cell r="S86">
            <v>1.1087007221694834E-2</v>
          </cell>
          <cell r="T86">
            <v>1.675674073789751E-2</v>
          </cell>
          <cell r="U86">
            <v>3.2878939141545212E-3</v>
          </cell>
          <cell r="V86">
            <v>1.2951616651129327E-2</v>
          </cell>
          <cell r="W86">
            <v>1.9115362617406779E-2</v>
          </cell>
          <cell r="X86">
            <v>1.3862834178855175E-2</v>
          </cell>
          <cell r="Y86">
            <v>9.140587682197561E-3</v>
          </cell>
          <cell r="Z86">
            <v>2.7430251927549939E-3</v>
          </cell>
          <cell r="AA86">
            <v>1.8996441610700514E-3</v>
          </cell>
          <cell r="AB86">
            <v>1.2440938142989177E-3</v>
          </cell>
          <cell r="AC86">
            <v>1.1934550285966953E-3</v>
          </cell>
          <cell r="AD86">
            <v>0</v>
          </cell>
          <cell r="AE86">
            <v>1.3810277703471884E-2</v>
          </cell>
          <cell r="AF86">
            <v>1.1934550285966953E-3</v>
          </cell>
          <cell r="AG86">
            <v>7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236.20664118000002</v>
          </cell>
          <cell r="C91">
            <v>19.775270544344</v>
          </cell>
          <cell r="D91">
            <v>22.194971994902147</v>
          </cell>
          <cell r="E91">
            <v>22.34652345516842</v>
          </cell>
          <cell r="F91">
            <v>22.100041097471102</v>
          </cell>
          <cell r="G91">
            <v>17.897992359475388</v>
          </cell>
          <cell r="H91">
            <v>20.889522048544269</v>
          </cell>
          <cell r="I91">
            <v>22.241647003222756</v>
          </cell>
          <cell r="J91">
            <v>23.334057739158496</v>
          </cell>
          <cell r="K91">
            <v>22.25183976664184</v>
          </cell>
          <cell r="L91">
            <v>22.44236087227463</v>
          </cell>
          <cell r="M91">
            <v>23.239189889980079</v>
          </cell>
          <cell r="N91">
            <v>21.322525658683666</v>
          </cell>
          <cell r="O91">
            <v>22.252146900841669</v>
          </cell>
          <cell r="P91">
            <v>22.732398587853794</v>
          </cell>
          <cell r="Q91">
            <v>22.510399708696685</v>
          </cell>
          <cell r="R91">
            <v>25.78060932135287</v>
          </cell>
          <cell r="S91">
            <v>26.813557969242531</v>
          </cell>
          <cell r="T91">
            <v>26.259188460424898</v>
          </cell>
          <cell r="U91">
            <v>28.064344654038976</v>
          </cell>
          <cell r="V91">
            <v>26.476658895423217</v>
          </cell>
          <cell r="W91">
            <v>26.780233613959968</v>
          </cell>
          <cell r="X91">
            <v>26.577429469678748</v>
          </cell>
          <cell r="Y91">
            <v>25.939436789868463</v>
          </cell>
          <cell r="Z91">
            <v>28.072853005445729</v>
          </cell>
          <cell r="AA91">
            <v>28.710527961481468</v>
          </cell>
          <cell r="AB91">
            <v>26.166415977367496</v>
          </cell>
          <cell r="AC91">
            <v>28.059981065583518</v>
          </cell>
          <cell r="AD91">
            <v>29.940934398710787</v>
          </cell>
          <cell r="AE91">
            <v>27.938117405315417</v>
          </cell>
          <cell r="AF91">
            <v>30.755447649712714</v>
          </cell>
          <cell r="AG91">
            <v>12</v>
          </cell>
        </row>
        <row r="92">
          <cell r="A92" t="str">
            <v>NO</v>
          </cell>
          <cell r="B92">
            <v>73.589426579999994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288.16757717000002</v>
          </cell>
          <cell r="C94">
            <v>29.748021898386373</v>
          </cell>
          <cell r="D94">
            <v>30.867968063431526</v>
          </cell>
          <cell r="E94">
            <v>30.062289714793057</v>
          </cell>
          <cell r="F94">
            <v>29.833097523687467</v>
          </cell>
          <cell r="G94">
            <v>28.712970180209229</v>
          </cell>
          <cell r="H94">
            <v>29.089243418575322</v>
          </cell>
          <cell r="I94">
            <v>29.178907957429029</v>
          </cell>
          <cell r="J94">
            <v>31.25683229737939</v>
          </cell>
          <cell r="K94">
            <v>33.891449344846052</v>
          </cell>
          <cell r="L94">
            <v>32.333492949086065</v>
          </cell>
          <cell r="M94">
            <v>28.506253828523164</v>
          </cell>
          <cell r="N94">
            <v>26.907310377653687</v>
          </cell>
          <cell r="O94">
            <v>27.841148042598917</v>
          </cell>
          <cell r="P94">
            <v>32.530877282245676</v>
          </cell>
          <cell r="Q94">
            <v>26.926073668226753</v>
          </cell>
          <cell r="R94">
            <v>51.325285794705479</v>
          </cell>
          <cell r="S94">
            <v>50.147402243920524</v>
          </cell>
          <cell r="T94">
            <v>51.03612345301066</v>
          </cell>
          <cell r="U94">
            <v>47.85129058355583</v>
          </cell>
          <cell r="V94">
            <v>51.510982838332822</v>
          </cell>
          <cell r="W94">
            <v>51.531062993931172</v>
          </cell>
          <cell r="X94">
            <v>51.983141955192657</v>
          </cell>
          <cell r="Y94">
            <v>50.5202849247407</v>
          </cell>
          <cell r="Z94">
            <v>46.554325826761165</v>
          </cell>
          <cell r="AA94">
            <v>47.095631551643514</v>
          </cell>
          <cell r="AB94">
            <v>48.892392621285993</v>
          </cell>
          <cell r="AC94">
            <v>48.87843092813435</v>
          </cell>
          <cell r="AD94">
            <v>47.622458195387118</v>
          </cell>
          <cell r="AE94">
            <v>48.892466966791893</v>
          </cell>
          <cell r="AF94">
            <v>48.535179317260955</v>
          </cell>
          <cell r="AG94">
            <v>11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161.13373999999999</v>
          </cell>
          <cell r="C96">
            <v>47.394402087802796</v>
          </cell>
          <cell r="D96">
            <v>49.620482960303661</v>
          </cell>
          <cell r="E96">
            <v>48.968988224793691</v>
          </cell>
          <cell r="F96">
            <v>49.734459717686356</v>
          </cell>
          <cell r="G96">
            <v>48.286619501209067</v>
          </cell>
          <cell r="H96">
            <v>48.132251150163526</v>
          </cell>
          <cell r="I96">
            <v>50.723878686149213</v>
          </cell>
          <cell r="J96">
            <v>49.944379486298338</v>
          </cell>
          <cell r="K96">
            <v>49.717529462342696</v>
          </cell>
          <cell r="L96">
            <v>51.0457926921409</v>
          </cell>
          <cell r="M96">
            <v>48.36510794159674</v>
          </cell>
          <cell r="N96">
            <v>49.71116794567137</v>
          </cell>
          <cell r="O96">
            <v>0</v>
          </cell>
          <cell r="P96">
            <v>50.470539035256209</v>
          </cell>
          <cell r="Q96">
            <v>48.902415688028228</v>
          </cell>
          <cell r="R96">
            <v>19.44018465498721</v>
          </cell>
          <cell r="S96">
            <v>16.338365881658305</v>
          </cell>
          <cell r="T96">
            <v>17.102502021235932</v>
          </cell>
          <cell r="U96">
            <v>15.363024594292234</v>
          </cell>
          <cell r="V96">
            <v>17.878316524340399</v>
          </cell>
          <cell r="W96">
            <v>17.464356624933465</v>
          </cell>
          <cell r="X96">
            <v>15.528244574130373</v>
          </cell>
          <cell r="Y96">
            <v>16.418188252100652</v>
          </cell>
          <cell r="Z96">
            <v>15.906100395292899</v>
          </cell>
          <cell r="AA96">
            <v>14.693053125928854</v>
          </cell>
          <cell r="AB96">
            <v>15.350204288006566</v>
          </cell>
          <cell r="AC96">
            <v>15.103780603457675</v>
          </cell>
          <cell r="AD96">
            <v>0</v>
          </cell>
          <cell r="AE96">
            <v>15.989784110832121</v>
          </cell>
          <cell r="AF96">
            <v>15.093248364627424</v>
          </cell>
          <cell r="AG96">
            <v>8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117.43472787</v>
          </cell>
          <cell r="C99">
            <v>9.4815140943864744</v>
          </cell>
          <cell r="D99">
            <v>6.9710665818227007</v>
          </cell>
          <cell r="E99">
            <v>8.5321766795108562</v>
          </cell>
          <cell r="F99">
            <v>5.005826578882469</v>
          </cell>
          <cell r="G99">
            <v>9.8246640205280684</v>
          </cell>
          <cell r="H99">
            <v>8.7245896254461588</v>
          </cell>
          <cell r="I99">
            <v>7.7147965446086388</v>
          </cell>
          <cell r="J99">
            <v>6.1327230054636734</v>
          </cell>
          <cell r="K99">
            <v>5.4170115329642146</v>
          </cell>
          <cell r="L99">
            <v>4.3963684838592902</v>
          </cell>
          <cell r="M99">
            <v>4.6529033571541971</v>
          </cell>
          <cell r="N99">
            <v>4.9357202017812583</v>
          </cell>
          <cell r="O99">
            <v>0</v>
          </cell>
          <cell r="P99">
            <v>6.8195441407603266</v>
          </cell>
          <cell r="Q99">
            <v>4.8258312111509296</v>
          </cell>
          <cell r="R99">
            <v>68.837503559031333</v>
          </cell>
          <cell r="S99">
            <v>71.416108353264079</v>
          </cell>
          <cell r="T99">
            <v>69.626640455118959</v>
          </cell>
          <cell r="U99">
            <v>74.95286688766204</v>
          </cell>
          <cell r="V99">
            <v>68.954728164121292</v>
          </cell>
          <cell r="W99">
            <v>69.171891660317456</v>
          </cell>
          <cell r="X99">
            <v>70.203037106847759</v>
          </cell>
          <cell r="Y99">
            <v>71.976206268159331</v>
          </cell>
          <cell r="Z99">
            <v>74.211525868941152</v>
          </cell>
          <cell r="AA99">
            <v>75.794171720984693</v>
          </cell>
          <cell r="AB99">
            <v>75.745601773211618</v>
          </cell>
          <cell r="AC99">
            <v>76.047309757777512</v>
          </cell>
          <cell r="AD99">
            <v>0</v>
          </cell>
          <cell r="AE99">
            <v>71.009138970070524</v>
          </cell>
          <cell r="AF99">
            <v>75.863249495697431</v>
          </cell>
          <cell r="AG99">
            <v>8</v>
          </cell>
        </row>
        <row r="100">
          <cell r="A100" t="str">
            <v>ZA</v>
          </cell>
          <cell r="B100">
            <v>382.70877505999999</v>
          </cell>
          <cell r="C100">
            <v>87.524799264739457</v>
          </cell>
          <cell r="D100">
            <v>88.176060838190693</v>
          </cell>
          <cell r="E100">
            <v>88.172950996283603</v>
          </cell>
          <cell r="F100">
            <v>85.782840705930383</v>
          </cell>
          <cell r="G100">
            <v>87.595092454456989</v>
          </cell>
          <cell r="H100">
            <v>88.100960541233349</v>
          </cell>
          <cell r="I100">
            <v>88.363238592910818</v>
          </cell>
          <cell r="J100">
            <v>88.076215690117508</v>
          </cell>
          <cell r="K100">
            <v>88.175081678262146</v>
          </cell>
          <cell r="L100">
            <v>87.465226298933899</v>
          </cell>
          <cell r="M100">
            <v>86.276790959490469</v>
          </cell>
          <cell r="N100">
            <v>84.938391018765174</v>
          </cell>
          <cell r="O100">
            <v>84.709215728542091</v>
          </cell>
          <cell r="P100">
            <v>88.182758800631518</v>
          </cell>
          <cell r="Q100">
            <v>84.721329298328001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13</v>
          </cell>
        </row>
        <row r="101">
          <cell r="A101" t="str">
            <v>ES</v>
          </cell>
          <cell r="B101">
            <v>804.71193005999999</v>
          </cell>
          <cell r="C101">
            <v>8.8098718293320974</v>
          </cell>
          <cell r="D101">
            <v>7.9454258849166974</v>
          </cell>
          <cell r="E101">
            <v>8.36602788937277</v>
          </cell>
          <cell r="F101">
            <v>7.963155653049367</v>
          </cell>
          <cell r="G101">
            <v>9.7632861226841303</v>
          </cell>
          <cell r="H101">
            <v>8.7386497082710139</v>
          </cell>
          <cell r="I101">
            <v>7.6932424202999448</v>
          </cell>
          <cell r="J101">
            <v>7.4568512632002264</v>
          </cell>
          <cell r="K101">
            <v>7.9034543671950672</v>
          </cell>
          <cell r="L101">
            <v>8.0737157173107779</v>
          </cell>
          <cell r="M101">
            <v>8.0982338006901298</v>
          </cell>
          <cell r="N101">
            <v>7.8012594122100944</v>
          </cell>
          <cell r="O101">
            <v>8.1439253714220481</v>
          </cell>
          <cell r="P101">
            <v>7.5604361685593897</v>
          </cell>
          <cell r="Q101">
            <v>7.8023103191638272</v>
          </cell>
          <cell r="R101">
            <v>22.712523661342264</v>
          </cell>
          <cell r="S101">
            <v>22.218061306319786</v>
          </cell>
          <cell r="T101">
            <v>22.034067679201669</v>
          </cell>
          <cell r="U101">
            <v>22.7408826344993</v>
          </cell>
          <cell r="V101">
            <v>22.036993790423121</v>
          </cell>
          <cell r="W101">
            <v>21.55173093688958</v>
          </cell>
          <cell r="X101">
            <v>21.462738361503614</v>
          </cell>
          <cell r="Y101">
            <v>23.094134377892729</v>
          </cell>
          <cell r="Z101">
            <v>22.80490453358853</v>
          </cell>
          <cell r="AA101">
            <v>22.313591133051087</v>
          </cell>
          <cell r="AB101">
            <v>22.227017104894795</v>
          </cell>
          <cell r="AC101">
            <v>23.596648189823092</v>
          </cell>
          <cell r="AD101">
            <v>24.40830936363448</v>
          </cell>
          <cell r="AE101">
            <v>23.377784878432088</v>
          </cell>
          <cell r="AF101">
            <v>23.551264708759245</v>
          </cell>
          <cell r="AG101">
            <v>10</v>
          </cell>
        </row>
        <row r="102">
          <cell r="A102" t="str">
            <v>SE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222.00941359000001</v>
          </cell>
          <cell r="C104">
            <v>65.200317946833991</v>
          </cell>
          <cell r="D104">
            <v>64.430038594743181</v>
          </cell>
          <cell r="E104">
            <v>64.430039240618427</v>
          </cell>
          <cell r="F104">
            <v>62.441835114736087</v>
          </cell>
          <cell r="G104">
            <v>64.5228856543809</v>
          </cell>
          <cell r="H104">
            <v>65.655975907016966</v>
          </cell>
          <cell r="I104">
            <v>64.24701792308548</v>
          </cell>
          <cell r="J104">
            <v>64.347965763579396</v>
          </cell>
          <cell r="K104">
            <v>63.522670743543721</v>
          </cell>
          <cell r="L104">
            <v>64.724050318890221</v>
          </cell>
          <cell r="M104">
            <v>62.506209946778355</v>
          </cell>
          <cell r="N104">
            <v>61.47278242302815</v>
          </cell>
          <cell r="O104">
            <v>60.968522791206389</v>
          </cell>
          <cell r="P104">
            <v>63.498728402297303</v>
          </cell>
          <cell r="Q104">
            <v>61.013386456896335</v>
          </cell>
          <cell r="R104">
            <v>8.048408914842307</v>
          </cell>
          <cell r="S104">
            <v>6.6352880185543306</v>
          </cell>
          <cell r="T104">
            <v>6.6352870621263476</v>
          </cell>
          <cell r="U104">
            <v>4.4649462690903814</v>
          </cell>
          <cell r="V104">
            <v>7.7592118457492019</v>
          </cell>
          <cell r="W104">
            <v>7.1107412948744582</v>
          </cell>
          <cell r="X104">
            <v>6.9687458524210655</v>
          </cell>
          <cell r="Y104">
            <v>6.4941480878970159</v>
          </cell>
          <cell r="Z104">
            <v>6.0002011370741837</v>
          </cell>
          <cell r="AA104">
            <v>5.4954618934846771</v>
          </cell>
          <cell r="AB104">
            <v>4.8213228108946344</v>
          </cell>
          <cell r="AC104">
            <v>3.904073797391149</v>
          </cell>
          <cell r="AD104">
            <v>3.5997659155193671</v>
          </cell>
          <cell r="AE104">
            <v>5.979267446616074</v>
          </cell>
          <cell r="AF104">
            <v>3.5940212871668162</v>
          </cell>
          <cell r="AG104">
            <v>13</v>
          </cell>
        </row>
        <row r="105">
          <cell r="A105" t="str">
            <v>TR</v>
          </cell>
          <cell r="B105">
            <v>323.45815636000003</v>
          </cell>
          <cell r="C105">
            <v>31.757948037748456</v>
          </cell>
          <cell r="D105">
            <v>33.417079271205175</v>
          </cell>
          <cell r="E105">
            <v>32.885130582844063</v>
          </cell>
          <cell r="F105">
            <v>34.35010313523599</v>
          </cell>
          <cell r="G105">
            <v>31.319286695401832</v>
          </cell>
          <cell r="H105">
            <v>33.114572493316068</v>
          </cell>
          <cell r="I105">
            <v>34.244919330516353</v>
          </cell>
          <cell r="J105">
            <v>32.717608334114587</v>
          </cell>
          <cell r="K105">
            <v>33.61084578647057</v>
          </cell>
          <cell r="L105">
            <v>35.63833456690395</v>
          </cell>
          <cell r="M105">
            <v>34.764869113371077</v>
          </cell>
          <cell r="N105">
            <v>33.434858640997575</v>
          </cell>
          <cell r="O105">
            <v>33.256955804833915</v>
          </cell>
          <cell r="P105">
            <v>32.669456616264625</v>
          </cell>
          <cell r="Q105">
            <v>33.402312791397001</v>
          </cell>
          <cell r="R105">
            <v>41.546409177161749</v>
          </cell>
          <cell r="S105">
            <v>40.846306525952393</v>
          </cell>
          <cell r="T105">
            <v>41.044102657938538</v>
          </cell>
          <cell r="U105">
            <v>40.791016440601283</v>
          </cell>
          <cell r="V105">
            <v>42.761392890213067</v>
          </cell>
          <cell r="W105">
            <v>41.199652056125871</v>
          </cell>
          <cell r="X105">
            <v>39.165272816553639</v>
          </cell>
          <cell r="Y105">
            <v>41.143709609004816</v>
          </cell>
          <cell r="Z105">
            <v>41.785139586426347</v>
          </cell>
          <cell r="AA105">
            <v>41.367454700854765</v>
          </cell>
          <cell r="AB105">
            <v>41.261492711680333</v>
          </cell>
          <cell r="AC105">
            <v>38.966250569179131</v>
          </cell>
          <cell r="AD105">
            <v>40.88569636583442</v>
          </cell>
          <cell r="AE105">
            <v>41.29751932747935</v>
          </cell>
          <cell r="AF105">
            <v>39.317729350854854</v>
          </cell>
          <cell r="AG105">
            <v>10</v>
          </cell>
        </row>
        <row r="106">
          <cell r="A106" t="str">
            <v>UK</v>
          </cell>
          <cell r="B106">
            <v>1380.1461461199999</v>
          </cell>
          <cell r="C106">
            <v>31.026558234476418</v>
          </cell>
          <cell r="D106">
            <v>28.072429865432031</v>
          </cell>
          <cell r="E106">
            <v>28.158770510606264</v>
          </cell>
          <cell r="F106">
            <v>26.632776726831668</v>
          </cell>
          <cell r="G106">
            <v>29.27733975742991</v>
          </cell>
          <cell r="H106">
            <v>27.889471307452229</v>
          </cell>
          <cell r="I106">
            <v>28.986813293327074</v>
          </cell>
          <cell r="J106">
            <v>27.18700802556997</v>
          </cell>
          <cell r="K106">
            <v>28.224400252255137</v>
          </cell>
          <cell r="L106">
            <v>27.447273801906601</v>
          </cell>
          <cell r="M106">
            <v>27.493112219819611</v>
          </cell>
          <cell r="N106">
            <v>25.340079857515089</v>
          </cell>
          <cell r="O106">
            <v>23.171528056572068</v>
          </cell>
          <cell r="P106">
            <v>28.447860503949752</v>
          </cell>
          <cell r="Q106">
            <v>24.392243410732302</v>
          </cell>
          <cell r="R106">
            <v>48.996575496536678</v>
          </cell>
          <cell r="S106">
            <v>51.346529271718467</v>
          </cell>
          <cell r="T106">
            <v>51.317553891444867</v>
          </cell>
          <cell r="U106">
            <v>51.549872474017377</v>
          </cell>
          <cell r="V106">
            <v>51.31541553887228</v>
          </cell>
          <cell r="W106">
            <v>51.676799069276115</v>
          </cell>
          <cell r="X106">
            <v>50.389469891768847</v>
          </cell>
          <cell r="Y106">
            <v>51.517099082287167</v>
          </cell>
          <cell r="Z106">
            <v>51.841125548170496</v>
          </cell>
          <cell r="AA106">
            <v>51.65575909226682</v>
          </cell>
          <cell r="AB106">
            <v>50.458573519888631</v>
          </cell>
          <cell r="AC106">
            <v>51.379266559665801</v>
          </cell>
          <cell r="AD106">
            <v>54.10588404909609</v>
          </cell>
          <cell r="AE106">
            <v>50.544134243729133</v>
          </cell>
          <cell r="AF106">
            <v>52.71678536816443</v>
          </cell>
          <cell r="AG106">
            <v>11</v>
          </cell>
        </row>
        <row r="107">
          <cell r="A107" t="str">
            <v>US</v>
          </cell>
          <cell r="B107">
            <v>4860.0457154099995</v>
          </cell>
          <cell r="C107">
            <v>15.05741191499764</v>
          </cell>
          <cell r="D107">
            <v>13.862197090324385</v>
          </cell>
          <cell r="E107">
            <v>13.954630169430269</v>
          </cell>
          <cell r="F107">
            <v>13.390360223093381</v>
          </cell>
          <cell r="G107">
            <v>14.350954568697416</v>
          </cell>
          <cell r="H107">
            <v>14.445896095083132</v>
          </cell>
          <cell r="I107">
            <v>14.138561764912724</v>
          </cell>
          <cell r="J107">
            <v>13.24528978363203</v>
          </cell>
          <cell r="K107">
            <v>13.646546814083447</v>
          </cell>
          <cell r="L107">
            <v>13.582721663136052</v>
          </cell>
          <cell r="M107">
            <v>13.319932563267969</v>
          </cell>
          <cell r="N107">
            <v>13.141108924104541</v>
          </cell>
          <cell r="O107">
            <v>13.407602744365777</v>
          </cell>
          <cell r="P107">
            <v>13.584433951534427</v>
          </cell>
          <cell r="Q107">
            <v>13.429859483694109</v>
          </cell>
          <cell r="R107">
            <v>57.598166213591419</v>
          </cell>
          <cell r="S107">
            <v>58.361157092340633</v>
          </cell>
          <cell r="T107">
            <v>58.215830384204551</v>
          </cell>
          <cell r="U107">
            <v>59.982825381041238</v>
          </cell>
          <cell r="V107">
            <v>58.380244380490687</v>
          </cell>
          <cell r="W107">
            <v>57.831753286998975</v>
          </cell>
          <cell r="X107">
            <v>57.986268271442043</v>
          </cell>
          <cell r="Y107">
            <v>58.489125701615983</v>
          </cell>
          <cell r="Z107">
            <v>59.123358812179085</v>
          </cell>
          <cell r="AA107">
            <v>59.782951572727008</v>
          </cell>
          <cell r="AB107">
            <v>59.947499472748689</v>
          </cell>
          <cell r="AC107">
            <v>60.272999302569296</v>
          </cell>
          <cell r="AD107">
            <v>59.922859265130057</v>
          </cell>
          <cell r="AE107">
            <v>57.93962432536982</v>
          </cell>
          <cell r="AF107">
            <v>59.872961727734534</v>
          </cell>
          <cell r="AG107">
            <v>11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33.279414179999996</v>
          </cell>
          <cell r="C109">
            <v>75.39940749269509</v>
          </cell>
          <cell r="D109">
            <v>77.760925958703268</v>
          </cell>
          <cell r="E109">
            <v>77.291985117433683</v>
          </cell>
          <cell r="F109">
            <v>80.91503920895201</v>
          </cell>
          <cell r="G109">
            <v>75.575600279062172</v>
          </cell>
          <cell r="H109">
            <v>75.997533502787192</v>
          </cell>
          <cell r="I109">
            <v>77.970144993810848</v>
          </cell>
          <cell r="J109">
            <v>78.156819671246438</v>
          </cell>
          <cell r="K109">
            <v>78.509414092850022</v>
          </cell>
          <cell r="L109">
            <v>80.152975772180767</v>
          </cell>
          <cell r="M109">
            <v>81.791770799724191</v>
          </cell>
          <cell r="N109">
            <v>81.89858309641339</v>
          </cell>
          <cell r="O109">
            <v>81.307583613390037</v>
          </cell>
          <cell r="P109">
            <v>78.19697047690714</v>
          </cell>
          <cell r="Q109">
            <v>81.743108258086863</v>
          </cell>
          <cell r="R109">
            <v>18.920486794666505</v>
          </cell>
          <cell r="S109">
            <v>15.410782720695115</v>
          </cell>
          <cell r="T109">
            <v>16.100894905845976</v>
          </cell>
          <cell r="U109">
            <v>11.48160757844888</v>
          </cell>
          <cell r="V109">
            <v>18.465711041923562</v>
          </cell>
          <cell r="W109">
            <v>17.434489245295623</v>
          </cell>
          <cell r="X109">
            <v>15.669414224440334</v>
          </cell>
          <cell r="Y109">
            <v>14.910245589941079</v>
          </cell>
          <cell r="Z109">
            <v>14.170944667606831</v>
          </cell>
          <cell r="AA109">
            <v>12.713500946110004</v>
          </cell>
          <cell r="AB109">
            <v>10.680823436016629</v>
          </cell>
          <cell r="AC109">
            <v>10.285804344953863</v>
          </cell>
          <cell r="AD109">
            <v>9.8377446805396023</v>
          </cell>
          <cell r="AE109">
            <v>14.801280942233719</v>
          </cell>
          <cell r="AF109">
            <v>9.9430712529598342</v>
          </cell>
          <cell r="AG109">
            <v>11</v>
          </cell>
        </row>
        <row r="110">
          <cell r="A110" t="str">
            <v>WW</v>
          </cell>
          <cell r="B110">
            <v>16380.148949230001</v>
          </cell>
          <cell r="C110">
            <v>26.6186541944335</v>
          </cell>
          <cell r="D110">
            <v>26.237361432369806</v>
          </cell>
          <cell r="E110">
            <v>26.237862752926144</v>
          </cell>
          <cell r="F110">
            <v>25.662541774524801</v>
          </cell>
          <cell r="G110">
            <v>26.648386654708023</v>
          </cell>
          <cell r="H110">
            <v>26.453521699451095</v>
          </cell>
          <cell r="I110">
            <v>26.296059442584657</v>
          </cell>
          <cell r="J110">
            <v>25.865326540722712</v>
          </cell>
          <cell r="K110">
            <v>26.34397504036491</v>
          </cell>
          <cell r="L110">
            <v>26.030429506485614</v>
          </cell>
          <cell r="M110">
            <v>25.861247446628582</v>
          </cell>
          <cell r="N110">
            <v>25.55935883833974</v>
          </cell>
          <cell r="O110">
            <v>27.982220587245639</v>
          </cell>
          <cell r="P110">
            <v>26.368141788210497</v>
          </cell>
          <cell r="Q110">
            <v>24.568705407302836</v>
          </cell>
          <cell r="R110">
            <v>34.554392128116227</v>
          </cell>
          <cell r="S110">
            <v>35.113818005546129</v>
          </cell>
          <cell r="T110">
            <v>35.113721518374852</v>
          </cell>
          <cell r="U110">
            <v>35.434483342577941</v>
          </cell>
          <cell r="V110">
            <v>34.778673014655311</v>
          </cell>
          <cell r="W110">
            <v>34.891713162650035</v>
          </cell>
          <cell r="X110">
            <v>34.750973334488435</v>
          </cell>
          <cell r="Y110">
            <v>35.489296088189903</v>
          </cell>
          <cell r="Z110">
            <v>35.312188565459628</v>
          </cell>
          <cell r="AA110">
            <v>35.441220727075127</v>
          </cell>
          <cell r="AB110">
            <v>35.17120369552331</v>
          </cell>
          <cell r="AC110">
            <v>35.806975039757326</v>
          </cell>
          <cell r="AD110">
            <v>31.282135112007005</v>
          </cell>
          <cell r="AE110">
            <v>35.320568178925342</v>
          </cell>
          <cell r="AF110">
            <v>34.26596455462952</v>
          </cell>
          <cell r="AG110">
            <v>13</v>
          </cell>
        </row>
      </sheetData>
      <sheetData sheetId="15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2064.4785086699999</v>
          </cell>
          <cell r="C64">
            <v>16.812021324017525</v>
          </cell>
          <cell r="D64">
            <v>15.938162249118184</v>
          </cell>
          <cell r="E64">
            <v>16.112160996476423</v>
          </cell>
          <cell r="F64">
            <v>14.684374060807961</v>
          </cell>
          <cell r="G64">
            <v>16.330253316510056</v>
          </cell>
          <cell r="H64">
            <v>16.618198916480189</v>
          </cell>
          <cell r="I64">
            <v>15.896229710258423</v>
          </cell>
          <cell r="J64">
            <v>15.76565773259348</v>
          </cell>
          <cell r="K64">
            <v>15.456940387766243</v>
          </cell>
          <cell r="L64">
            <v>14.85026978289449</v>
          </cell>
          <cell r="M64">
            <v>14.549160267858912</v>
          </cell>
          <cell r="N64">
            <v>15.048180108642601</v>
          </cell>
          <cell r="O64">
            <v>15.317028532865319</v>
          </cell>
          <cell r="P64">
            <v>15.414680785150036</v>
          </cell>
          <cell r="Q64">
            <v>14.065429699050316</v>
          </cell>
          <cell r="R64">
            <v>53.37255989084364</v>
          </cell>
          <cell r="S64">
            <v>52.801120001595706</v>
          </cell>
          <cell r="T64">
            <v>52.69479932145844</v>
          </cell>
          <cell r="U64">
            <v>54.820721443557375</v>
          </cell>
          <cell r="V64">
            <v>52.610531312458541</v>
          </cell>
          <cell r="W64">
            <v>52.5529710116883</v>
          </cell>
          <cell r="X64">
            <v>52.370082550383955</v>
          </cell>
          <cell r="Y64">
            <v>53.185367875150256</v>
          </cell>
          <cell r="Z64">
            <v>53.083733435516891</v>
          </cell>
          <cell r="AA64">
            <v>54.584091266146991</v>
          </cell>
          <cell r="AB64">
            <v>54.104691820257059</v>
          </cell>
          <cell r="AC64">
            <v>54.50186456000408</v>
          </cell>
          <cell r="AD64">
            <v>53.752358709922532</v>
          </cell>
          <cell r="AE64">
            <v>53.56517254681966</v>
          </cell>
          <cell r="AF64">
            <v>56.896388240861825</v>
          </cell>
          <cell r="AG64">
            <v>11</v>
          </cell>
        </row>
        <row r="65">
          <cell r="A65" t="str">
            <v>AR</v>
          </cell>
          <cell r="B65">
            <v>30.678763839999998</v>
          </cell>
          <cell r="C65">
            <v>74.940936197583483</v>
          </cell>
          <cell r="D65">
            <v>78.049691848340132</v>
          </cell>
          <cell r="E65">
            <v>77.562661113799209</v>
          </cell>
          <cell r="F65">
            <v>79.76085342985337</v>
          </cell>
          <cell r="G65">
            <v>76.761108825183371</v>
          </cell>
          <cell r="H65">
            <v>77.387224859830212</v>
          </cell>
          <cell r="I65">
            <v>77.554984323476447</v>
          </cell>
          <cell r="J65">
            <v>78.295810985956763</v>
          </cell>
          <cell r="K65">
            <v>78.819615196454379</v>
          </cell>
          <cell r="L65">
            <v>78.845104849702466</v>
          </cell>
          <cell r="M65">
            <v>79.323186068702356</v>
          </cell>
          <cell r="N65">
            <v>81.351981210342288</v>
          </cell>
          <cell r="O65">
            <v>81.996926797931096</v>
          </cell>
          <cell r="P65">
            <v>78.190475445925628</v>
          </cell>
          <cell r="Q65">
            <v>81.664028145620236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279.77897129000002</v>
          </cell>
          <cell r="C66">
            <v>34.160462849371655</v>
          </cell>
          <cell r="D66">
            <v>35.664871387553951</v>
          </cell>
          <cell r="E66">
            <v>35.664923529418814</v>
          </cell>
          <cell r="F66">
            <v>36.477583541813011</v>
          </cell>
          <cell r="G66">
            <v>34.909736534740013</v>
          </cell>
          <cell r="H66">
            <v>35.799178348665897</v>
          </cell>
          <cell r="I66">
            <v>35.890646037792806</v>
          </cell>
          <cell r="J66">
            <v>35.173868849905226</v>
          </cell>
          <cell r="K66">
            <v>35.804972334101876</v>
          </cell>
          <cell r="L66">
            <v>37.653158949479106</v>
          </cell>
          <cell r="M66">
            <v>37.233013357341228</v>
          </cell>
          <cell r="N66">
            <v>35.592579585489901</v>
          </cell>
          <cell r="O66">
            <v>34.673926481164656</v>
          </cell>
          <cell r="P66">
            <v>35.862831806492615</v>
          </cell>
          <cell r="Q66">
            <v>34.937616863626161</v>
          </cell>
          <cell r="R66">
            <v>2.6525784135410273</v>
          </cell>
          <cell r="S66">
            <v>2.755284521369433</v>
          </cell>
          <cell r="T66">
            <v>2.7552916820341298</v>
          </cell>
          <cell r="U66">
            <v>2.2423624669243254</v>
          </cell>
          <cell r="V66">
            <v>2.7386913696049864</v>
          </cell>
          <cell r="W66">
            <v>2.7479180811645341</v>
          </cell>
          <cell r="X66">
            <v>2.6798214091108741</v>
          </cell>
          <cell r="Y66">
            <v>2.7036921712600881</v>
          </cell>
          <cell r="Z66">
            <v>2.8809589613923112</v>
          </cell>
          <cell r="AA66">
            <v>2.6737113787642319</v>
          </cell>
          <cell r="AB66">
            <v>2.535422224667387</v>
          </cell>
          <cell r="AC66">
            <v>2.1367816973302842</v>
          </cell>
          <cell r="AD66">
            <v>1.5116974751402867</v>
          </cell>
          <cell r="AE66">
            <v>2.8780084981676501</v>
          </cell>
          <cell r="AF66">
            <v>1.3361063156381161</v>
          </cell>
          <cell r="AG66">
            <v>13</v>
          </cell>
        </row>
        <row r="67">
          <cell r="A67" t="str">
            <v>AU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59.07224575</v>
          </cell>
          <cell r="C69">
            <v>12.275510038542906</v>
          </cell>
          <cell r="D69">
            <v>11.722363238577231</v>
          </cell>
          <cell r="E69">
            <v>12.110211441047991</v>
          </cell>
          <cell r="F69">
            <v>11.210731554503624</v>
          </cell>
          <cell r="G69">
            <v>12.066654778953779</v>
          </cell>
          <cell r="H69">
            <v>12.316543642937797</v>
          </cell>
          <cell r="I69">
            <v>12.243384348647131</v>
          </cell>
          <cell r="J69">
            <v>11.498607765449805</v>
          </cell>
          <cell r="K69">
            <v>10.851797001455893</v>
          </cell>
          <cell r="L69">
            <v>10.776086913773739</v>
          </cell>
          <cell r="M69">
            <v>11.161109880349601</v>
          </cell>
          <cell r="N69">
            <v>12.129918518019142</v>
          </cell>
          <cell r="O69">
            <v>0</v>
          </cell>
          <cell r="P69">
            <v>11.382640724390658</v>
          </cell>
          <cell r="Q69">
            <v>12.059063542990662</v>
          </cell>
          <cell r="R69">
            <v>12.95516279791662</v>
          </cell>
          <cell r="S69">
            <v>14.900917204421674</v>
          </cell>
          <cell r="T69">
            <v>14.354939847452464</v>
          </cell>
          <cell r="U69">
            <v>15.100838517367828</v>
          </cell>
          <cell r="V69">
            <v>14.114210464634969</v>
          </cell>
          <cell r="W69">
            <v>14.368338848509016</v>
          </cell>
          <cell r="X69">
            <v>14.452533783315392</v>
          </cell>
          <cell r="Y69">
            <v>14.739477990360427</v>
          </cell>
          <cell r="Z69">
            <v>16.024759055789158</v>
          </cell>
          <cell r="AA69">
            <v>15.569792152464329</v>
          </cell>
          <cell r="AB69">
            <v>14.749301307726299</v>
          </cell>
          <cell r="AC69">
            <v>13.900875177053527</v>
          </cell>
          <cell r="AD69">
            <v>0</v>
          </cell>
          <cell r="AE69">
            <v>14.837311503725607</v>
          </cell>
          <cell r="AF69">
            <v>13.890397367517252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262.51134044000003</v>
          </cell>
          <cell r="C71">
            <v>30.647864565217741</v>
          </cell>
          <cell r="D71">
            <v>29.9021265094417</v>
          </cell>
          <cell r="E71">
            <v>30.554169133434627</v>
          </cell>
          <cell r="F71">
            <v>28.899189591992798</v>
          </cell>
          <cell r="G71">
            <v>30.794964939497881</v>
          </cell>
          <cell r="H71">
            <v>31.48171818886626</v>
          </cell>
          <cell r="I71">
            <v>30.853580985066241</v>
          </cell>
          <cell r="J71">
            <v>29.206369504525725</v>
          </cell>
          <cell r="K71">
            <v>28.124733236973725</v>
          </cell>
          <cell r="L71">
            <v>28.464302194309788</v>
          </cell>
          <cell r="M71">
            <v>28.746679734175007</v>
          </cell>
          <cell r="N71">
            <v>30.057275880910296</v>
          </cell>
          <cell r="O71">
            <v>30.182851201611545</v>
          </cell>
          <cell r="P71">
            <v>29.106225469592168</v>
          </cell>
          <cell r="Q71">
            <v>30.078963582545505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131.49925736</v>
          </cell>
          <cell r="C72">
            <v>9.7795844527009415</v>
          </cell>
          <cell r="D72">
            <v>9.5851818504901107</v>
          </cell>
          <cell r="E72">
            <v>9.7522857160730858</v>
          </cell>
          <cell r="F72">
            <v>9.2561606799572385</v>
          </cell>
          <cell r="G72">
            <v>9.0956974478656409</v>
          </cell>
          <cell r="H72">
            <v>10.494881323190839</v>
          </cell>
          <cell r="I72">
            <v>9.0602333975548781</v>
          </cell>
          <cell r="J72">
            <v>9.4607857045442856</v>
          </cell>
          <cell r="K72">
            <v>9.2814532120731172</v>
          </cell>
          <cell r="L72">
            <v>11.877795911601062</v>
          </cell>
          <cell r="M72">
            <v>8.9158577221665514</v>
          </cell>
          <cell r="N72">
            <v>8.3845284138787459</v>
          </cell>
          <cell r="O72">
            <v>6.6913311556661057</v>
          </cell>
          <cell r="P72">
            <v>9.8616432418608273</v>
          </cell>
          <cell r="Q72">
            <v>7.4475210296736458</v>
          </cell>
          <cell r="R72">
            <v>45.856229966253217</v>
          </cell>
          <cell r="S72">
            <v>48.691095049086144</v>
          </cell>
          <cell r="T72">
            <v>47.860397002386534</v>
          </cell>
          <cell r="U72">
            <v>51.300318079188287</v>
          </cell>
          <cell r="V72">
            <v>47.079306038574295</v>
          </cell>
          <cell r="W72">
            <v>45.630603226383826</v>
          </cell>
          <cell r="X72">
            <v>48.842404078842584</v>
          </cell>
          <cell r="Y72">
            <v>48.532386975503933</v>
          </cell>
          <cell r="Z72">
            <v>51.87249075220555</v>
          </cell>
          <cell r="AA72">
            <v>50.095063853856125</v>
          </cell>
          <cell r="AB72">
            <v>50.704719650847352</v>
          </cell>
          <cell r="AC72">
            <v>51.381352897512578</v>
          </cell>
          <cell r="AD72">
            <v>53.877937417091438</v>
          </cell>
          <cell r="AE72">
            <v>49.888210281737258</v>
          </cell>
          <cell r="AF72">
            <v>52.95090292713801</v>
          </cell>
          <cell r="AG72">
            <v>11</v>
          </cell>
        </row>
        <row r="73">
          <cell r="A73" t="str">
            <v>CL</v>
          </cell>
          <cell r="B73">
            <v>8.8213253600000012</v>
          </cell>
          <cell r="C73">
            <v>68.587633500506598</v>
          </cell>
          <cell r="D73">
            <v>67.972392189375043</v>
          </cell>
          <cell r="E73">
            <v>68.745515577589686</v>
          </cell>
          <cell r="F73">
            <v>64.156195291793921</v>
          </cell>
          <cell r="G73">
            <v>68.847095551641402</v>
          </cell>
          <cell r="H73">
            <v>68.576593291296945</v>
          </cell>
          <cell r="I73">
            <v>69.340962908027663</v>
          </cell>
          <cell r="J73">
            <v>68.466923364019607</v>
          </cell>
          <cell r="K73">
            <v>65.435899486825278</v>
          </cell>
          <cell r="L73">
            <v>64.658739167710706</v>
          </cell>
          <cell r="M73">
            <v>63.658678561910953</v>
          </cell>
          <cell r="N73">
            <v>63.277264225635541</v>
          </cell>
          <cell r="O73">
            <v>63.820305465834814</v>
          </cell>
          <cell r="P73">
            <v>68.157494640731912</v>
          </cell>
          <cell r="Q73">
            <v>63.370779305711125</v>
          </cell>
          <cell r="R73">
            <v>0.26871054682077683</v>
          </cell>
          <cell r="S73">
            <v>0.40493858396806715</v>
          </cell>
          <cell r="T73">
            <v>0.37149954811538083</v>
          </cell>
          <cell r="U73">
            <v>0.46403160046897435</v>
          </cell>
          <cell r="V73">
            <v>0.31241590870277702</v>
          </cell>
          <cell r="W73">
            <v>0.39884249495717711</v>
          </cell>
          <cell r="X73">
            <v>0.36543962229392341</v>
          </cell>
          <cell r="Y73">
            <v>0.3998906006556312</v>
          </cell>
          <cell r="Z73">
            <v>0.45743711150586186</v>
          </cell>
          <cell r="AA73">
            <v>0.43485431894374449</v>
          </cell>
          <cell r="AB73">
            <v>0.47225190602695971</v>
          </cell>
          <cell r="AC73">
            <v>0.48369547637108429</v>
          </cell>
          <cell r="AD73">
            <v>0.48629969183280547</v>
          </cell>
          <cell r="AE73">
            <v>0.40319361249777869</v>
          </cell>
          <cell r="AF73">
            <v>0.48414417951386046</v>
          </cell>
          <cell r="AG73">
            <v>10</v>
          </cell>
        </row>
        <row r="74">
          <cell r="A74" t="str">
            <v>CN</v>
          </cell>
          <cell r="B74">
            <v>14.092078470000001</v>
          </cell>
          <cell r="C74">
            <v>67.810056931172923</v>
          </cell>
          <cell r="D74">
            <v>69.223531154521027</v>
          </cell>
          <cell r="E74">
            <v>67.555853725942796</v>
          </cell>
          <cell r="F74">
            <v>71.544124837143556</v>
          </cell>
          <cell r="G74">
            <v>64.955235162218671</v>
          </cell>
          <cell r="H74">
            <v>65.815170121661453</v>
          </cell>
          <cell r="I74">
            <v>69.15283361488332</v>
          </cell>
          <cell r="J74">
            <v>71.891568706169409</v>
          </cell>
          <cell r="K74">
            <v>70.633340133798654</v>
          </cell>
          <cell r="L74">
            <v>70.771345355173253</v>
          </cell>
          <cell r="M74">
            <v>71.793024274891508</v>
          </cell>
          <cell r="N74">
            <v>72.830212634308694</v>
          </cell>
          <cell r="O74">
            <v>0</v>
          </cell>
          <cell r="P74">
            <v>71.677942135938054</v>
          </cell>
          <cell r="Q74">
            <v>73.327699085592883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9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1487.5330742200001</v>
          </cell>
          <cell r="C79">
            <v>25.522644975931673</v>
          </cell>
          <cell r="D79">
            <v>23.77288878066987</v>
          </cell>
          <cell r="E79">
            <v>23.771506239157315</v>
          </cell>
          <cell r="F79">
            <v>22.060357371913575</v>
          </cell>
          <cell r="G79">
            <v>24.644564847170649</v>
          </cell>
          <cell r="H79">
            <v>24.764474483663868</v>
          </cell>
          <cell r="I79">
            <v>24.084165523726298</v>
          </cell>
          <cell r="J79">
            <v>23.160190487855008</v>
          </cell>
          <cell r="K79">
            <v>23.062862916668937</v>
          </cell>
          <cell r="L79">
            <v>22.272554311866777</v>
          </cell>
          <cell r="M79">
            <v>23.211226600397588</v>
          </cell>
          <cell r="N79">
            <v>22.375679017691507</v>
          </cell>
          <cell r="O79">
            <v>19.007070583787723</v>
          </cell>
          <cell r="P79">
            <v>22.968098562473216</v>
          </cell>
          <cell r="Q79">
            <v>19.084409460131756</v>
          </cell>
          <cell r="R79">
            <v>15.898774986105519</v>
          </cell>
          <cell r="S79">
            <v>17.479469629025886</v>
          </cell>
          <cell r="T79">
            <v>17.485444770618532</v>
          </cell>
          <cell r="U79">
            <v>18.550002929260323</v>
          </cell>
          <cell r="V79">
            <v>17.101274812904201</v>
          </cell>
          <cell r="W79">
            <v>17.141369880342346</v>
          </cell>
          <cell r="X79">
            <v>17.113315193650358</v>
          </cell>
          <cell r="Y79">
            <v>18.264953281226241</v>
          </cell>
          <cell r="Z79">
            <v>17.39743659461535</v>
          </cell>
          <cell r="AA79">
            <v>19.146757472411537</v>
          </cell>
          <cell r="AB79">
            <v>18.169686271943021</v>
          </cell>
          <cell r="AC79">
            <v>19.534000587940969</v>
          </cell>
          <cell r="AD79">
            <v>15.926762106908161</v>
          </cell>
          <cell r="AE79">
            <v>17.313206292677123</v>
          </cell>
          <cell r="AF79">
            <v>16.153312828080537</v>
          </cell>
          <cell r="AG79">
            <v>13</v>
          </cell>
        </row>
        <row r="80">
          <cell r="A80" t="str">
            <v>FI</v>
          </cell>
          <cell r="B80">
            <v>9.8012225099999988</v>
          </cell>
          <cell r="C80">
            <v>49.713870520788255</v>
          </cell>
          <cell r="D80">
            <v>48.551603589703632</v>
          </cell>
          <cell r="E80">
            <v>49.015335496330799</v>
          </cell>
          <cell r="F80">
            <v>49.723838762152603</v>
          </cell>
          <cell r="G80">
            <v>50.06723494307829</v>
          </cell>
          <cell r="H80">
            <v>49.503009129512371</v>
          </cell>
          <cell r="I80">
            <v>48.062776129719573</v>
          </cell>
          <cell r="J80">
            <v>48.419517059956164</v>
          </cell>
          <cell r="K80">
            <v>48.182406700211182</v>
          </cell>
          <cell r="L80">
            <v>50.943887704262977</v>
          </cell>
          <cell r="M80">
            <v>49.441532780691873</v>
          </cell>
          <cell r="N80">
            <v>49.495344391173106</v>
          </cell>
          <cell r="O80">
            <v>0</v>
          </cell>
          <cell r="P80">
            <v>47.316443440374378</v>
          </cell>
          <cell r="Q80">
            <v>49.491808183656261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9</v>
          </cell>
        </row>
        <row r="81">
          <cell r="A81" t="str">
            <v>FR</v>
          </cell>
          <cell r="B81">
            <v>200.37841351</v>
          </cell>
          <cell r="C81">
            <v>16.512855636085323</v>
          </cell>
          <cell r="D81">
            <v>16.561095303982878</v>
          </cell>
          <cell r="E81">
            <v>16.566729437309032</v>
          </cell>
          <cell r="F81">
            <v>17.923743070091454</v>
          </cell>
          <cell r="G81">
            <v>16.484669935419994</v>
          </cell>
          <cell r="H81">
            <v>17.138386758471547</v>
          </cell>
          <cell r="I81">
            <v>16.7109524409051</v>
          </cell>
          <cell r="J81">
            <v>15.783324532046953</v>
          </cell>
          <cell r="K81">
            <v>16.569159495726549</v>
          </cell>
          <cell r="L81">
            <v>17.302501463771371</v>
          </cell>
          <cell r="M81">
            <v>17.829571402145806</v>
          </cell>
          <cell r="N81">
            <v>18.357588084228841</v>
          </cell>
          <cell r="O81">
            <v>18.207846380466673</v>
          </cell>
          <cell r="P81">
            <v>16.498917993857898</v>
          </cell>
          <cell r="Q81">
            <v>18.17076674647809</v>
          </cell>
          <cell r="R81">
            <v>0.14421781169506723</v>
          </cell>
          <cell r="S81">
            <v>0.12856673804693203</v>
          </cell>
          <cell r="T81">
            <v>0.12854168850649597</v>
          </cell>
          <cell r="U81">
            <v>0.10956288525924679</v>
          </cell>
          <cell r="V81">
            <v>0.13573156775220896</v>
          </cell>
          <cell r="W81">
            <v>0.12061989598968716</v>
          </cell>
          <cell r="X81">
            <v>0.1266017650230562</v>
          </cell>
          <cell r="Y81">
            <v>0.14426905567326348</v>
          </cell>
          <cell r="Z81">
            <v>0.12348529371576274</v>
          </cell>
          <cell r="AA81">
            <v>0.10181114894811864</v>
          </cell>
          <cell r="AB81">
            <v>0.10942210100396753</v>
          </cell>
          <cell r="AC81">
            <v>0.11358098388307698</v>
          </cell>
          <cell r="AD81">
            <v>0.11352298443387727</v>
          </cell>
          <cell r="AE81">
            <v>0.12232414571132111</v>
          </cell>
          <cell r="AF81">
            <v>0.11423798652486217</v>
          </cell>
          <cell r="AG81">
            <v>13</v>
          </cell>
        </row>
        <row r="82">
          <cell r="A82" t="str">
            <v>DE</v>
          </cell>
          <cell r="B82">
            <v>280.27621250999999</v>
          </cell>
          <cell r="C82">
            <v>13.381027744344113</v>
          </cell>
          <cell r="D82">
            <v>11.427897092357494</v>
          </cell>
          <cell r="E82">
            <v>11.73090538559944</v>
          </cell>
          <cell r="F82">
            <v>8.3781194331065905</v>
          </cell>
          <cell r="G82">
            <v>12.723624337020143</v>
          </cell>
          <cell r="H82">
            <v>11.14223997850886</v>
          </cell>
          <cell r="I82">
            <v>12.438167377710812</v>
          </cell>
          <cell r="J82">
            <v>11.108361066306216</v>
          </cell>
          <cell r="K82">
            <v>11.007803381169168</v>
          </cell>
          <cell r="L82">
            <v>7.8516191028203588</v>
          </cell>
          <cell r="M82">
            <v>9.2032395248461398</v>
          </cell>
          <cell r="N82">
            <v>8.6466057055504759</v>
          </cell>
          <cell r="O82">
            <v>7.3478963551707261</v>
          </cell>
          <cell r="P82">
            <v>11.765757581015793</v>
          </cell>
          <cell r="Q82">
            <v>6.9204075868791461</v>
          </cell>
          <cell r="R82">
            <v>34.549426569866611</v>
          </cell>
          <cell r="S82">
            <v>38.166702244195392</v>
          </cell>
          <cell r="T82">
            <v>38.408762428640216</v>
          </cell>
          <cell r="U82">
            <v>42.759864393096876</v>
          </cell>
          <cell r="V82">
            <v>37.632725746949717</v>
          </cell>
          <cell r="W82">
            <v>39.10077178298949</v>
          </cell>
          <cell r="X82">
            <v>37.038032814541772</v>
          </cell>
          <cell r="Y82">
            <v>39.221389826163552</v>
          </cell>
          <cell r="Z82">
            <v>37.23866285531637</v>
          </cell>
          <cell r="AA82">
            <v>45.225340693425899</v>
          </cell>
          <cell r="AB82">
            <v>43.209724857655765</v>
          </cell>
          <cell r="AC82">
            <v>42.23423648791254</v>
          </cell>
          <cell r="AD82">
            <v>42.077615576872503</v>
          </cell>
          <cell r="AE82">
            <v>39.580844130894455</v>
          </cell>
          <cell r="AF82">
            <v>41.412982271280576</v>
          </cell>
          <cell r="AG82">
            <v>12</v>
          </cell>
        </row>
        <row r="83">
          <cell r="A83" t="str">
            <v>GR</v>
          </cell>
          <cell r="B83">
            <v>45.10895</v>
          </cell>
          <cell r="C83">
            <v>13.947780005393174</v>
          </cell>
          <cell r="D83">
            <v>14.282265492768065</v>
          </cell>
          <cell r="E83">
            <v>14.563463406575325</v>
          </cell>
          <cell r="F83">
            <v>13.551266688285715</v>
          </cell>
          <cell r="G83">
            <v>14.681383277515216</v>
          </cell>
          <cell r="H83">
            <v>16.107472708806924</v>
          </cell>
          <cell r="I83">
            <v>14.507365355010718</v>
          </cell>
          <cell r="J83">
            <v>13.690449463427775</v>
          </cell>
          <cell r="K83">
            <v>13.009866406738885</v>
          </cell>
          <cell r="L83">
            <v>14.181236472783171</v>
          </cell>
          <cell r="M83">
            <v>14.117609359140021</v>
          </cell>
          <cell r="N83">
            <v>13.118449380116484</v>
          </cell>
          <cell r="O83">
            <v>12.491439116717435</v>
          </cell>
          <cell r="P83">
            <v>13.947468451903164</v>
          </cell>
          <cell r="Q83">
            <v>12.917426478064225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 t="str">
            <v>ID</v>
          </cell>
          <cell r="B86">
            <v>40.043849719999997</v>
          </cell>
          <cell r="C86">
            <v>56.142222960372699</v>
          </cell>
          <cell r="D86">
            <v>57.448837189373016</v>
          </cell>
          <cell r="E86">
            <v>56.758164936665331</v>
          </cell>
          <cell r="F86">
            <v>58.764723658808037</v>
          </cell>
          <cell r="G86">
            <v>56.064796690946075</v>
          </cell>
          <cell r="H86">
            <v>56.547362571819789</v>
          </cell>
          <cell r="I86">
            <v>56.414597265419452</v>
          </cell>
          <cell r="J86">
            <v>57.820566246299478</v>
          </cell>
          <cell r="K86">
            <v>59.069557162384342</v>
          </cell>
          <cell r="L86">
            <v>59.711367630356548</v>
          </cell>
          <cell r="M86">
            <v>58.974997468896127</v>
          </cell>
          <cell r="N86">
            <v>57.49010694919113</v>
          </cell>
          <cell r="O86">
            <v>56.055179650190269</v>
          </cell>
          <cell r="P86">
            <v>57.914835921201743</v>
          </cell>
          <cell r="Q86">
            <v>57.241432601777944</v>
          </cell>
          <cell r="R86">
            <v>0</v>
          </cell>
          <cell r="S86">
            <v>0</v>
          </cell>
          <cell r="T86">
            <v>0</v>
          </cell>
          <cell r="U86">
            <v>2.9085140458908469E-4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2.6799335095734685E-4</v>
          </cell>
          <cell r="AC86">
            <v>9.2956954418534489E-4</v>
          </cell>
          <cell r="AD86">
            <v>5.5781482377947303E-4</v>
          </cell>
          <cell r="AE86">
            <v>0</v>
          </cell>
          <cell r="AF86">
            <v>8.6512052764651571E-4</v>
          </cell>
          <cell r="AG86">
            <v>10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172.56579016000001</v>
          </cell>
          <cell r="C88">
            <v>25.982687655999726</v>
          </cell>
          <cell r="D88">
            <v>26.145576141231164</v>
          </cell>
          <cell r="E88">
            <v>26.154539338184328</v>
          </cell>
          <cell r="F88">
            <v>25.276446056152992</v>
          </cell>
          <cell r="G88">
            <v>26.183461024959183</v>
          </cell>
          <cell r="H88">
            <v>26.172717628981644</v>
          </cell>
          <cell r="I88">
            <v>25.287457184239457</v>
          </cell>
          <cell r="J88">
            <v>26.204576904290793</v>
          </cell>
          <cell r="K88">
            <v>26.940567980522907</v>
          </cell>
          <cell r="L88">
            <v>25.473951937815009</v>
          </cell>
          <cell r="M88">
            <v>24.073901467325932</v>
          </cell>
          <cell r="N88">
            <v>24.575953147243887</v>
          </cell>
          <cell r="O88">
            <v>26.221754309822948</v>
          </cell>
          <cell r="P88">
            <v>26.633895121840428</v>
          </cell>
          <cell r="Q88">
            <v>26.16521133069007</v>
          </cell>
          <cell r="R88">
            <v>2.676496106348317</v>
          </cell>
          <cell r="S88">
            <v>2.4154034215793025</v>
          </cell>
          <cell r="T88">
            <v>2.3620670372011343</v>
          </cell>
          <cell r="U88">
            <v>2.4943372258398941</v>
          </cell>
          <cell r="V88">
            <v>2.6043219399150068</v>
          </cell>
          <cell r="W88">
            <v>2.1096215647834473</v>
          </cell>
          <cell r="X88">
            <v>2.0937100395440549</v>
          </cell>
          <cell r="Y88">
            <v>2.3379565739442372</v>
          </cell>
          <cell r="Z88">
            <v>3.143335645238658</v>
          </cell>
          <cell r="AA88">
            <v>2.7609657360565452</v>
          </cell>
          <cell r="AB88">
            <v>2.3424124218207836</v>
          </cell>
          <cell r="AC88">
            <v>2.3379961313510078</v>
          </cell>
          <cell r="AD88">
            <v>2.2411525155671139</v>
          </cell>
          <cell r="AE88">
            <v>2.8231452388522764</v>
          </cell>
          <cell r="AF88">
            <v>2.3471504330290269</v>
          </cell>
          <cell r="AG88">
            <v>12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48.438597850000001</v>
          </cell>
          <cell r="C91">
            <v>47.44763428664708</v>
          </cell>
          <cell r="D91">
            <v>46.071875137896875</v>
          </cell>
          <cell r="E91">
            <v>46.168164274085527</v>
          </cell>
          <cell r="F91">
            <v>46.986922495818604</v>
          </cell>
          <cell r="G91">
            <v>45.779528115324766</v>
          </cell>
          <cell r="H91">
            <v>48.0039743970069</v>
          </cell>
          <cell r="I91">
            <v>46.201775619767432</v>
          </cell>
          <cell r="J91">
            <v>46.506968087176368</v>
          </cell>
          <cell r="K91">
            <v>43.417414332586482</v>
          </cell>
          <cell r="L91">
            <v>47.245761133211971</v>
          </cell>
          <cell r="M91">
            <v>45.921623322969999</v>
          </cell>
          <cell r="N91">
            <v>48.131786538854691</v>
          </cell>
          <cell r="O91">
            <v>47.918284512856665</v>
          </cell>
          <cell r="P91">
            <v>45.239943577369843</v>
          </cell>
          <cell r="Q91">
            <v>49.083367162545933</v>
          </cell>
          <cell r="R91">
            <v>1.65743809456172</v>
          </cell>
          <cell r="S91">
            <v>1.1017866405891434</v>
          </cell>
          <cell r="T91">
            <v>1.1017729422548868</v>
          </cell>
          <cell r="U91">
            <v>0.93370338854874868</v>
          </cell>
          <cell r="V91">
            <v>1.3337517306529278</v>
          </cell>
          <cell r="W91">
            <v>1.1253028911654674</v>
          </cell>
          <cell r="X91">
            <v>0.993154034480485</v>
          </cell>
          <cell r="Y91">
            <v>1.1356676576709064</v>
          </cell>
          <cell r="Z91">
            <v>1.1604135124046666</v>
          </cell>
          <cell r="AA91">
            <v>0.90726339876812734</v>
          </cell>
          <cell r="AB91">
            <v>0.80751625587714249</v>
          </cell>
          <cell r="AC91">
            <v>0.96694848492166352</v>
          </cell>
          <cell r="AD91">
            <v>1.0033631720070151</v>
          </cell>
          <cell r="AE91">
            <v>1.1075487154382355</v>
          </cell>
          <cell r="AF91">
            <v>1.0012862407313072</v>
          </cell>
          <cell r="AG91">
            <v>12</v>
          </cell>
        </row>
        <row r="92">
          <cell r="A92" t="str">
            <v>NO</v>
          </cell>
          <cell r="B92">
            <v>25.608490339999999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27.088000000000001</v>
          </cell>
          <cell r="C96">
            <v>25.472717746790046</v>
          </cell>
          <cell r="D96">
            <v>27.685137330183107</v>
          </cell>
          <cell r="E96">
            <v>26.33602872799139</v>
          </cell>
          <cell r="F96">
            <v>28.987485601585988</v>
          </cell>
          <cell r="G96">
            <v>25.291710895676474</v>
          </cell>
          <cell r="H96">
            <v>25.707600324018205</v>
          </cell>
          <cell r="I96">
            <v>28.441310582430752</v>
          </cell>
          <cell r="J96">
            <v>28.446689926458756</v>
          </cell>
          <cell r="K96">
            <v>28.115032148110526</v>
          </cell>
          <cell r="L96">
            <v>29.058170076008423</v>
          </cell>
          <cell r="M96">
            <v>30.373214891265071</v>
          </cell>
          <cell r="N96">
            <v>0</v>
          </cell>
          <cell r="O96">
            <v>0</v>
          </cell>
          <cell r="P96">
            <v>27.82125994241391</v>
          </cell>
          <cell r="Q96">
            <v>30.299809049726491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13.644314210000001</v>
          </cell>
          <cell r="C99">
            <v>43.924737798613975</v>
          </cell>
          <cell r="D99">
            <v>44.198348243696742</v>
          </cell>
          <cell r="E99">
            <v>44.52390360479658</v>
          </cell>
          <cell r="F99">
            <v>42.141183448496868</v>
          </cell>
          <cell r="G99">
            <v>44.004240516975301</v>
          </cell>
          <cell r="H99">
            <v>45.573401008043241</v>
          </cell>
          <cell r="I99">
            <v>45.111786279562018</v>
          </cell>
          <cell r="J99">
            <v>43.142617685429492</v>
          </cell>
          <cell r="K99">
            <v>42.809920437668048</v>
          </cell>
          <cell r="L99">
            <v>41.755396460040743</v>
          </cell>
          <cell r="M99">
            <v>40.971466358794792</v>
          </cell>
          <cell r="N99">
            <v>42.644703381479744</v>
          </cell>
          <cell r="O99">
            <v>0</v>
          </cell>
          <cell r="P99">
            <v>43.896092369451857</v>
          </cell>
          <cell r="Q99">
            <v>41.985987554505982</v>
          </cell>
          <cell r="R99">
            <v>32.814875356683316</v>
          </cell>
          <cell r="S99">
            <v>32.265425746157746</v>
          </cell>
          <cell r="T99">
            <v>32.792974074582972</v>
          </cell>
          <cell r="U99">
            <v>30.571645081325006</v>
          </cell>
          <cell r="V99">
            <v>32.886575010399518</v>
          </cell>
          <cell r="W99">
            <v>32.848526790380902</v>
          </cell>
          <cell r="X99">
            <v>32.586956289189295</v>
          </cell>
          <cell r="Y99">
            <v>32.541259494431344</v>
          </cell>
          <cell r="Z99">
            <v>31.027143199210222</v>
          </cell>
          <cell r="AA99">
            <v>30.061632752648208</v>
          </cell>
          <cell r="AB99">
            <v>29.386681823710486</v>
          </cell>
          <cell r="AC99">
            <v>31.434021421303626</v>
          </cell>
          <cell r="AD99">
            <v>0</v>
          </cell>
          <cell r="AE99">
            <v>32.753725887648422</v>
          </cell>
          <cell r="AF99">
            <v>30.548757549441021</v>
          </cell>
          <cell r="AG99">
            <v>8</v>
          </cell>
        </row>
        <row r="100">
          <cell r="A100" t="str">
            <v>ZA</v>
          </cell>
          <cell r="B100">
            <v>67.013453959999993</v>
          </cell>
          <cell r="C100">
            <v>18.167707144952924</v>
          </cell>
          <cell r="D100">
            <v>17.211426285958296</v>
          </cell>
          <cell r="E100">
            <v>17.829413989251318</v>
          </cell>
          <cell r="F100">
            <v>15.957672508661574</v>
          </cell>
          <cell r="G100">
            <v>19.21131497482255</v>
          </cell>
          <cell r="H100">
            <v>18.219135705399662</v>
          </cell>
          <cell r="I100">
            <v>16.252391297401971</v>
          </cell>
          <cell r="J100">
            <v>17.664901993492535</v>
          </cell>
          <cell r="K100">
            <v>16.670239740138278</v>
          </cell>
          <cell r="L100">
            <v>16.354372753027729</v>
          </cell>
          <cell r="M100">
            <v>15.834677553100688</v>
          </cell>
          <cell r="N100">
            <v>15.241251687715804</v>
          </cell>
          <cell r="O100">
            <v>15.1865024739154</v>
          </cell>
          <cell r="P100">
            <v>17.576391962317782</v>
          </cell>
          <cell r="Q100">
            <v>15.23378737881414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10</v>
          </cell>
        </row>
        <row r="101">
          <cell r="A101" t="str">
            <v>ES</v>
          </cell>
          <cell r="B101">
            <v>217.69740508999999</v>
          </cell>
          <cell r="C101">
            <v>14.049652890756295</v>
          </cell>
          <cell r="D101">
            <v>12.849163626197452</v>
          </cell>
          <cell r="E101">
            <v>12.795232097634166</v>
          </cell>
          <cell r="F101">
            <v>12.877536661275371</v>
          </cell>
          <cell r="G101">
            <v>13.163275229456975</v>
          </cell>
          <cell r="H101">
            <v>12.864713771282121</v>
          </cell>
          <cell r="I101">
            <v>13.038591258375023</v>
          </cell>
          <cell r="J101">
            <v>12.014249764059366</v>
          </cell>
          <cell r="K101">
            <v>13.467484820596134</v>
          </cell>
          <cell r="L101">
            <v>12.541772256860348</v>
          </cell>
          <cell r="M101">
            <v>13.128453793576394</v>
          </cell>
          <cell r="N101">
            <v>13.053028647495383</v>
          </cell>
          <cell r="O101">
            <v>12.535017894380351</v>
          </cell>
          <cell r="P101">
            <v>13.329006704515875</v>
          </cell>
          <cell r="Q101">
            <v>12.783466602140365</v>
          </cell>
          <cell r="R101">
            <v>0.84276476458418603</v>
          </cell>
          <cell r="S101">
            <v>0.70709157022961189</v>
          </cell>
          <cell r="T101">
            <v>0.68704084274215593</v>
          </cell>
          <cell r="U101">
            <v>0.75168495076869701</v>
          </cell>
          <cell r="V101">
            <v>0.67860351976694167</v>
          </cell>
          <cell r="W101">
            <v>0.66433427628429886</v>
          </cell>
          <cell r="X101">
            <v>0.69439402699379493</v>
          </cell>
          <cell r="Y101">
            <v>0.71879557456797472</v>
          </cell>
          <cell r="Z101">
            <v>0.74901611687391079</v>
          </cell>
          <cell r="AA101">
            <v>0.75403527229837697</v>
          </cell>
          <cell r="AB101">
            <v>0.79782563744866442</v>
          </cell>
          <cell r="AC101">
            <v>0.70010494216690566</v>
          </cell>
          <cell r="AD101">
            <v>0.71872653261336528</v>
          </cell>
          <cell r="AE101">
            <v>0.71831027752177579</v>
          </cell>
          <cell r="AF101">
            <v>0.70271340423893791</v>
          </cell>
          <cell r="AG101">
            <v>12</v>
          </cell>
        </row>
        <row r="102">
          <cell r="A102" t="str">
            <v>SE</v>
          </cell>
          <cell r="B102">
            <v>33.804401579999997</v>
          </cell>
          <cell r="C102">
            <v>42.109311453796593</v>
          </cell>
          <cell r="D102">
            <v>39.387665888685738</v>
          </cell>
          <cell r="E102">
            <v>40.447380371597816</v>
          </cell>
          <cell r="F102">
            <v>32.964938635087044</v>
          </cell>
          <cell r="G102">
            <v>42.606199372297709</v>
          </cell>
          <cell r="H102">
            <v>42.321134537146023</v>
          </cell>
          <cell r="I102">
            <v>41.219446567035043</v>
          </cell>
          <cell r="J102">
            <v>37.940179240232659</v>
          </cell>
          <cell r="K102">
            <v>35.846966489621522</v>
          </cell>
          <cell r="L102">
            <v>34.392372717258247</v>
          </cell>
          <cell r="M102">
            <v>32.117212482157491</v>
          </cell>
          <cell r="N102">
            <v>31.998557393262033</v>
          </cell>
          <cell r="O102">
            <v>29.935232291629525</v>
          </cell>
          <cell r="P102">
            <v>35.654891535133387</v>
          </cell>
          <cell r="Q102">
            <v>31.320105078828863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11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80.438423689999993</v>
          </cell>
          <cell r="C104">
            <v>31.413000624881164</v>
          </cell>
          <cell r="D104">
            <v>31.736014107364461</v>
          </cell>
          <cell r="E104">
            <v>31.735994825458551</v>
          </cell>
          <cell r="F104">
            <v>33.908106466637975</v>
          </cell>
          <cell r="G104">
            <v>31.934299504918062</v>
          </cell>
          <cell r="H104">
            <v>32.304712238197688</v>
          </cell>
          <cell r="I104">
            <v>32.321840300920925</v>
          </cell>
          <cell r="J104">
            <v>31.191415940280997</v>
          </cell>
          <cell r="K104">
            <v>31.212758643215771</v>
          </cell>
          <cell r="L104">
            <v>34.26893536673338</v>
          </cell>
          <cell r="M104">
            <v>33.024388260243335</v>
          </cell>
          <cell r="N104">
            <v>34.317671766667495</v>
          </cell>
          <cell r="O104">
            <v>33.979520480395372</v>
          </cell>
          <cell r="P104">
            <v>31.174376549615022</v>
          </cell>
          <cell r="Q104">
            <v>33.966549706351287</v>
          </cell>
          <cell r="R104">
            <v>7.6181824266606281E-3</v>
          </cell>
          <cell r="S104">
            <v>2.3849298780310302E-4</v>
          </cell>
          <cell r="T104">
            <v>2.3850548712809854E-4</v>
          </cell>
          <cell r="U104">
            <v>3.3879676319505905E-2</v>
          </cell>
          <cell r="V104">
            <v>2.6506297451184E-3</v>
          </cell>
          <cell r="W104">
            <v>7.2831879457245117E-4</v>
          </cell>
          <cell r="X104">
            <v>5.7854420651362022E-5</v>
          </cell>
          <cell r="Y104">
            <v>1.9906904385622508E-5</v>
          </cell>
          <cell r="Z104">
            <v>1.7253974867277179E-4</v>
          </cell>
          <cell r="AA104">
            <v>1.8558753133669406E-2</v>
          </cell>
          <cell r="AB104">
            <v>3.909467599879593E-2</v>
          </cell>
          <cell r="AC104">
            <v>3.977445918923677E-2</v>
          </cell>
          <cell r="AD104">
            <v>3.762441221709615E-2</v>
          </cell>
          <cell r="AE104">
            <v>1.8186090588242444E-4</v>
          </cell>
          <cell r="AF104">
            <v>3.8023521106939608E-2</v>
          </cell>
          <cell r="AG104">
            <v>13</v>
          </cell>
        </row>
        <row r="105">
          <cell r="A105" t="str">
            <v>TR</v>
          </cell>
          <cell r="B105">
            <v>54.773896149999999</v>
          </cell>
          <cell r="C105">
            <v>30.805637719611955</v>
          </cell>
          <cell r="D105">
            <v>33.777293437980134</v>
          </cell>
          <cell r="E105">
            <v>32.953454173320445</v>
          </cell>
          <cell r="F105">
            <v>37.441944518315132</v>
          </cell>
          <cell r="G105">
            <v>31.382235430716008</v>
          </cell>
          <cell r="H105">
            <v>32.223369859150289</v>
          </cell>
          <cell r="I105">
            <v>33.460942598449847</v>
          </cell>
          <cell r="J105">
            <v>34.274409990397992</v>
          </cell>
          <cell r="K105">
            <v>34.875963006670823</v>
          </cell>
          <cell r="L105">
            <v>38.097007400059823</v>
          </cell>
          <cell r="M105">
            <v>40.198692559752935</v>
          </cell>
          <cell r="N105">
            <v>36.264530008494148</v>
          </cell>
          <cell r="O105">
            <v>38.224331546719355</v>
          </cell>
          <cell r="P105">
            <v>34.205687725681656</v>
          </cell>
          <cell r="Q105">
            <v>36.63148167996269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10</v>
          </cell>
        </row>
        <row r="106">
          <cell r="A106" t="str">
            <v>UK</v>
          </cell>
          <cell r="B106">
            <v>367.69334492000002</v>
          </cell>
          <cell r="C106">
            <v>45.757847338274019</v>
          </cell>
          <cell r="D106">
            <v>41.901180271163447</v>
          </cell>
          <cell r="E106">
            <v>42.580163879288421</v>
          </cell>
          <cell r="F106">
            <v>39.962191976004867</v>
          </cell>
          <cell r="G106">
            <v>43.993900607629953</v>
          </cell>
          <cell r="H106">
            <v>44.439770463176465</v>
          </cell>
          <cell r="I106">
            <v>42.268590543670854</v>
          </cell>
          <cell r="J106">
            <v>40.52633085554843</v>
          </cell>
          <cell r="K106">
            <v>40.266679810380325</v>
          </cell>
          <cell r="L106">
            <v>39.638531224550434</v>
          </cell>
          <cell r="M106">
            <v>42.708715346603135</v>
          </cell>
          <cell r="N106">
            <v>39.11449522506387</v>
          </cell>
          <cell r="O106">
            <v>35.244433019110261</v>
          </cell>
          <cell r="P106">
            <v>40.993313147021524</v>
          </cell>
          <cell r="Q106">
            <v>37.975220587203616</v>
          </cell>
          <cell r="R106">
            <v>33.734392630263535</v>
          </cell>
          <cell r="S106">
            <v>37.460457177969424</v>
          </cell>
          <cell r="T106">
            <v>36.976694242253004</v>
          </cell>
          <cell r="U106">
            <v>38.956024520140112</v>
          </cell>
          <cell r="V106">
            <v>36.088161116646354</v>
          </cell>
          <cell r="W106">
            <v>34.996641926174014</v>
          </cell>
          <cell r="X106">
            <v>37.2238778937555</v>
          </cell>
          <cell r="Y106">
            <v>38.980017913968865</v>
          </cell>
          <cell r="Z106">
            <v>38.725329614764078</v>
          </cell>
          <cell r="AA106">
            <v>38.996569025969777</v>
          </cell>
          <cell r="AB106">
            <v>36.500802469641364</v>
          </cell>
          <cell r="AC106">
            <v>40.322033536123001</v>
          </cell>
          <cell r="AD106">
            <v>42.649229913349338</v>
          </cell>
          <cell r="AE106">
            <v>38.440232990056209</v>
          </cell>
          <cell r="AF106">
            <v>40.78289969281402</v>
          </cell>
          <cell r="AG106">
            <v>11</v>
          </cell>
        </row>
        <row r="107">
          <cell r="A107" t="str">
            <v>US</v>
          </cell>
          <cell r="B107">
            <v>1630.9678216699999</v>
          </cell>
          <cell r="C107">
            <v>14.280747961701184</v>
          </cell>
          <cell r="D107">
            <v>12.753057967570689</v>
          </cell>
          <cell r="E107">
            <v>12.926932241379543</v>
          </cell>
          <cell r="F107">
            <v>11.316545568249387</v>
          </cell>
          <cell r="G107">
            <v>13.304902614408567</v>
          </cell>
          <cell r="H107">
            <v>13.567207306182214</v>
          </cell>
          <cell r="I107">
            <v>12.44238983873594</v>
          </cell>
          <cell r="J107">
            <v>12.675409553565215</v>
          </cell>
          <cell r="K107">
            <v>12.288070223669473</v>
          </cell>
          <cell r="L107">
            <v>11.472592657765787</v>
          </cell>
          <cell r="M107">
            <v>10.757729686208931</v>
          </cell>
          <cell r="N107">
            <v>11.050985974774093</v>
          </cell>
          <cell r="O107">
            <v>11.506756432448425</v>
          </cell>
          <cell r="P107">
            <v>12.309019352241062</v>
          </cell>
          <cell r="Q107">
            <v>11.424620836281111</v>
          </cell>
          <cell r="R107">
            <v>62.47727922318537</v>
          </cell>
          <cell r="S107">
            <v>62.907655920485425</v>
          </cell>
          <cell r="T107">
            <v>62.727650227349315</v>
          </cell>
          <cell r="U107">
            <v>65.011405391285109</v>
          </cell>
          <cell r="V107">
            <v>62.507836867698543</v>
          </cell>
          <cell r="W107">
            <v>62.337155740913467</v>
          </cell>
          <cell r="X107">
            <v>62.783415821028868</v>
          </cell>
          <cell r="Y107">
            <v>63.104869574451804</v>
          </cell>
          <cell r="Z107">
            <v>63.418264370944208</v>
          </cell>
          <cell r="AA107">
            <v>64.810799936489431</v>
          </cell>
          <cell r="AB107">
            <v>65.253421952353321</v>
          </cell>
          <cell r="AC107">
            <v>65.813253993141274</v>
          </cell>
          <cell r="AD107">
            <v>64.760923382907094</v>
          </cell>
          <cell r="AE107">
            <v>63.477218378465594</v>
          </cell>
          <cell r="AF107">
            <v>64.917176076159521</v>
          </cell>
          <cell r="AG107">
            <v>11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9.77295509</v>
          </cell>
          <cell r="C109">
            <v>55.369388089143087</v>
          </cell>
          <cell r="D109">
            <v>55.555643201057627</v>
          </cell>
          <cell r="E109">
            <v>56.046122581279967</v>
          </cell>
          <cell r="F109">
            <v>55.640493547855407</v>
          </cell>
          <cell r="G109">
            <v>56.095198584911934</v>
          </cell>
          <cell r="H109">
            <v>56.006009588181058</v>
          </cell>
          <cell r="I109">
            <v>58.775553185365979</v>
          </cell>
          <cell r="J109">
            <v>55.38974545126365</v>
          </cell>
          <cell r="K109">
            <v>52.996300513087313</v>
          </cell>
          <cell r="L109">
            <v>54.838840370600671</v>
          </cell>
          <cell r="M109">
            <v>54.943566121980311</v>
          </cell>
          <cell r="N109">
            <v>57.271067975617726</v>
          </cell>
          <cell r="O109">
            <v>59.053846605652062</v>
          </cell>
          <cell r="P109">
            <v>53.006648768885036</v>
          </cell>
          <cell r="Q109">
            <v>57.655638570447955</v>
          </cell>
          <cell r="R109">
            <v>35.935059141429434</v>
          </cell>
          <cell r="S109">
            <v>33.829264020489838</v>
          </cell>
          <cell r="T109">
            <v>33.380634354757873</v>
          </cell>
          <cell r="U109">
            <v>34.881014961112697</v>
          </cell>
          <cell r="V109">
            <v>34.844953374308787</v>
          </cell>
          <cell r="W109">
            <v>33.186690829779252</v>
          </cell>
          <cell r="X109">
            <v>30.484441367553593</v>
          </cell>
          <cell r="Y109">
            <v>33.442498742866029</v>
          </cell>
          <cell r="Z109">
            <v>37.091198415003149</v>
          </cell>
          <cell r="AA109">
            <v>35.642843263718518</v>
          </cell>
          <cell r="AB109">
            <v>35.525206300433112</v>
          </cell>
          <cell r="AC109">
            <v>33.435330521183623</v>
          </cell>
          <cell r="AD109">
            <v>32.34823496959757</v>
          </cell>
          <cell r="AE109">
            <v>36.780039712107445</v>
          </cell>
          <cell r="AF109">
            <v>33.397939098798247</v>
          </cell>
          <cell r="AG109">
            <v>11</v>
          </cell>
        </row>
        <row r="110">
          <cell r="A110" t="str">
            <v>WW</v>
          </cell>
          <cell r="B110">
            <v>3831.7905541800001</v>
          </cell>
          <cell r="C110">
            <v>21.335441037379198</v>
          </cell>
          <cell r="D110">
            <v>20.420018183051351</v>
          </cell>
          <cell r="E110">
            <v>20.419686021180723</v>
          </cell>
          <cell r="F110">
            <v>19.192644680820095</v>
          </cell>
          <cell r="G110">
            <v>20.886711313862801</v>
          </cell>
          <cell r="H110">
            <v>21.108714874201283</v>
          </cell>
          <cell r="I110">
            <v>20.585934413513378</v>
          </cell>
          <cell r="J110">
            <v>20.038899178130318</v>
          </cell>
          <cell r="K110">
            <v>19.94182119054496</v>
          </cell>
          <cell r="L110">
            <v>19.367615019850192</v>
          </cell>
          <cell r="M110">
            <v>19.666248192526353</v>
          </cell>
          <cell r="N110">
            <v>19.443732091693398</v>
          </cell>
          <cell r="O110">
            <v>18.956193333664338</v>
          </cell>
          <cell r="P110">
            <v>19.942089208240283</v>
          </cell>
          <cell r="Q110">
            <v>16.975912731187705</v>
          </cell>
          <cell r="R110">
            <v>35.433252075633028</v>
          </cell>
          <cell r="S110">
            <v>35.434853606725014</v>
          </cell>
          <cell r="T110">
            <v>35.436427027196856</v>
          </cell>
          <cell r="U110">
            <v>36.581688719759882</v>
          </cell>
          <cell r="V110">
            <v>35.187783474441048</v>
          </cell>
          <cell r="W110">
            <v>35.386446924274274</v>
          </cell>
          <cell r="X110">
            <v>34.787611253484215</v>
          </cell>
          <cell r="Y110">
            <v>36.010850351480777</v>
          </cell>
          <cell r="Z110">
            <v>35.539071529323287</v>
          </cell>
          <cell r="AA110">
            <v>37.353775275453316</v>
          </cell>
          <cell r="AB110">
            <v>36.164461368865616</v>
          </cell>
          <cell r="AC110">
            <v>37.208440245868033</v>
          </cell>
          <cell r="AD110">
            <v>30.117346400898061</v>
          </cell>
          <cell r="AE110">
            <v>35.455205448881934</v>
          </cell>
          <cell r="AF110">
            <v>33.72836872738948</v>
          </cell>
          <cell r="AG110">
            <v>13</v>
          </cell>
        </row>
      </sheetData>
      <sheetData sheetId="16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492.51590878000002</v>
          </cell>
          <cell r="C64">
            <v>24.167770112094335</v>
          </cell>
          <cell r="D64">
            <v>23.664219506879171</v>
          </cell>
          <cell r="E64">
            <v>23.748635430491611</v>
          </cell>
          <cell r="F64">
            <v>23.25869944496759</v>
          </cell>
          <cell r="G64">
            <v>24.091468600446195</v>
          </cell>
          <cell r="H64">
            <v>24.195521746074473</v>
          </cell>
          <cell r="I64">
            <v>23.879256534380342</v>
          </cell>
          <cell r="J64">
            <v>23.28562426724584</v>
          </cell>
          <cell r="K64">
            <v>23.338197791179137</v>
          </cell>
          <cell r="L64">
            <v>23.278197643830381</v>
          </cell>
          <cell r="M64">
            <v>23.516326619297249</v>
          </cell>
          <cell r="N64">
            <v>23.318261204356936</v>
          </cell>
          <cell r="O64">
            <v>23.465947280245786</v>
          </cell>
          <cell r="P64">
            <v>23.158328059546076</v>
          </cell>
          <cell r="Q64">
            <v>22.674406071934037</v>
          </cell>
          <cell r="R64">
            <v>7.9254840291301809</v>
          </cell>
          <cell r="S64">
            <v>7.6675596090985625</v>
          </cell>
          <cell r="T64">
            <v>7.7732806234450624</v>
          </cell>
          <cell r="U64">
            <v>7.555406751996034</v>
          </cell>
          <cell r="V64">
            <v>7.9833401538795199</v>
          </cell>
          <cell r="W64">
            <v>7.6103671727510438</v>
          </cell>
          <cell r="X64">
            <v>7.9229809314637913</v>
          </cell>
          <cell r="Y64">
            <v>7.7774692808110126</v>
          </cell>
          <cell r="Z64">
            <v>7.3664855411556207</v>
          </cell>
          <cell r="AA64">
            <v>7.1370366716098603</v>
          </cell>
          <cell r="AB64">
            <v>7.6313207065554405</v>
          </cell>
          <cell r="AC64">
            <v>7.6234122435284215</v>
          </cell>
          <cell r="AD64">
            <v>7.7065871323977966</v>
          </cell>
          <cell r="AE64">
            <v>7.8294707187772277</v>
          </cell>
          <cell r="AF64">
            <v>8.4322151857923551</v>
          </cell>
          <cell r="AG64">
            <v>11</v>
          </cell>
        </row>
        <row r="65">
          <cell r="A65" t="str">
            <v>AR</v>
          </cell>
          <cell r="B65">
            <v>158.39952647999999</v>
          </cell>
          <cell r="C65">
            <v>36.441630530990558</v>
          </cell>
          <cell r="D65">
            <v>35.603380674954657</v>
          </cell>
          <cell r="E65">
            <v>35.88544767680748</v>
          </cell>
          <cell r="F65">
            <v>35.257280230127549</v>
          </cell>
          <cell r="G65">
            <v>36.426776941824102</v>
          </cell>
          <cell r="H65">
            <v>35.367453670746549</v>
          </cell>
          <cell r="I65">
            <v>35.936483499489249</v>
          </cell>
          <cell r="J65">
            <v>35.975054073110201</v>
          </cell>
          <cell r="K65">
            <v>35.165777063096336</v>
          </cell>
          <cell r="L65">
            <v>34.370836765008256</v>
          </cell>
          <cell r="M65">
            <v>35.632985049356897</v>
          </cell>
          <cell r="N65">
            <v>35.697556571891347</v>
          </cell>
          <cell r="O65">
            <v>36.022202477118796</v>
          </cell>
          <cell r="P65">
            <v>35.808299614617198</v>
          </cell>
          <cell r="Q65">
            <v>35.790341930671197</v>
          </cell>
          <cell r="R65">
            <v>10.725217566200259</v>
          </cell>
          <cell r="S65">
            <v>11.04710199509935</v>
          </cell>
          <cell r="T65">
            <v>11.232306552761285</v>
          </cell>
          <cell r="U65">
            <v>10.406119546686094</v>
          </cell>
          <cell r="V65">
            <v>11.201695540457864</v>
          </cell>
          <cell r="W65">
            <v>11.241208071158541</v>
          </cell>
          <cell r="X65">
            <v>11.255580369189493</v>
          </cell>
          <cell r="Y65">
            <v>11.238584958750444</v>
          </cell>
          <cell r="Z65">
            <v>10.523221848345244</v>
          </cell>
          <cell r="AA65">
            <v>10.023754761535626</v>
          </cell>
          <cell r="AB65">
            <v>10.452173969543576</v>
          </cell>
          <cell r="AC65">
            <v>10.637425655942671</v>
          </cell>
          <cell r="AD65">
            <v>10.588078921638324</v>
          </cell>
          <cell r="AE65">
            <v>11.29109067025302</v>
          </cell>
          <cell r="AF65">
            <v>10.657562944172692</v>
          </cell>
          <cell r="AG65">
            <v>10</v>
          </cell>
        </row>
        <row r="66">
          <cell r="A66" t="str">
            <v>AA</v>
          </cell>
          <cell r="B66">
            <v>823.99950323000007</v>
          </cell>
          <cell r="C66">
            <v>29.277445946769078</v>
          </cell>
          <cell r="D66">
            <v>29.836995221024409</v>
          </cell>
          <cell r="E66">
            <v>29.836995221024409</v>
          </cell>
          <cell r="F66">
            <v>30.993575005447266</v>
          </cell>
          <cell r="G66">
            <v>28.07893013915151</v>
          </cell>
          <cell r="H66">
            <v>30.769306395605245</v>
          </cell>
          <cell r="I66">
            <v>29.988167565946604</v>
          </cell>
          <cell r="J66">
            <v>29.628844656704395</v>
          </cell>
          <cell r="K66">
            <v>29.095278892305711</v>
          </cell>
          <cell r="L66">
            <v>31.723168159384642</v>
          </cell>
          <cell r="M66">
            <v>31.001739730091128</v>
          </cell>
          <cell r="N66">
            <v>31.154978604969397</v>
          </cell>
          <cell r="O66">
            <v>30.146220696446786</v>
          </cell>
          <cell r="P66">
            <v>29.006514666619733</v>
          </cell>
          <cell r="Q66">
            <v>25.281662346586923</v>
          </cell>
          <cell r="R66">
            <v>2.5603269807794522</v>
          </cell>
          <cell r="S66">
            <v>2.486814672785103</v>
          </cell>
          <cell r="T66">
            <v>2.4868146727851022</v>
          </cell>
          <cell r="U66">
            <v>2.0622617636334892</v>
          </cell>
          <cell r="V66">
            <v>2.3900430524270675</v>
          </cell>
          <cell r="W66">
            <v>2.583516674833183</v>
          </cell>
          <cell r="X66">
            <v>2.5848807929322151</v>
          </cell>
          <cell r="Y66">
            <v>2.4110238298844728</v>
          </cell>
          <cell r="Z66">
            <v>2.3867801670790691</v>
          </cell>
          <cell r="AA66">
            <v>2.6663664622393464</v>
          </cell>
          <cell r="AB66">
            <v>2.717289524366902</v>
          </cell>
          <cell r="AC66">
            <v>2.0576233898934797</v>
          </cell>
          <cell r="AD66">
            <v>0</v>
          </cell>
          <cell r="AE66">
            <v>2.381827057512472</v>
          </cell>
          <cell r="AF66">
            <v>0</v>
          </cell>
          <cell r="AG66">
            <v>13</v>
          </cell>
        </row>
        <row r="67">
          <cell r="A67" t="str">
            <v>AU</v>
          </cell>
          <cell r="B67">
            <v>169.28928318000001</v>
          </cell>
          <cell r="C67">
            <v>11.65018587073398</v>
          </cell>
          <cell r="D67">
            <v>11.60524602086628</v>
          </cell>
          <cell r="E67">
            <v>11.607316746355854</v>
          </cell>
          <cell r="F67">
            <v>11.177468112297637</v>
          </cell>
          <cell r="G67">
            <v>11.43349164912904</v>
          </cell>
          <cell r="H67">
            <v>11.791595228896186</v>
          </cell>
          <cell r="I67">
            <v>11.764050881117557</v>
          </cell>
          <cell r="J67">
            <v>11.309696305837145</v>
          </cell>
          <cell r="K67">
            <v>11.540348170914683</v>
          </cell>
          <cell r="L67">
            <v>11.591286797263557</v>
          </cell>
          <cell r="M67">
            <v>11.059305781638116</v>
          </cell>
          <cell r="N67">
            <v>10.935419923676305</v>
          </cell>
          <cell r="O67">
            <v>10.815442226793419</v>
          </cell>
          <cell r="P67">
            <v>11.398025921042402</v>
          </cell>
          <cell r="Q67">
            <v>10.860781883263408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144.05977999999999</v>
          </cell>
          <cell r="C69">
            <v>18.413289145311168</v>
          </cell>
          <cell r="D69">
            <v>18.900792434918337</v>
          </cell>
          <cell r="E69">
            <v>18.299395918958087</v>
          </cell>
          <cell r="F69">
            <v>19.478546770921863</v>
          </cell>
          <cell r="G69">
            <v>18.079628958282491</v>
          </cell>
          <cell r="H69">
            <v>18.416377907170343</v>
          </cell>
          <cell r="I69">
            <v>17.818719075210851</v>
          </cell>
          <cell r="J69">
            <v>19.271030383545632</v>
          </cell>
          <cell r="K69">
            <v>20.134807976251452</v>
          </cell>
          <cell r="L69">
            <v>19.724714117683376</v>
          </cell>
          <cell r="M69">
            <v>19.113706450560063</v>
          </cell>
          <cell r="N69">
            <v>19.159775160177645</v>
          </cell>
          <cell r="O69">
            <v>0</v>
          </cell>
          <cell r="P69">
            <v>19.388906555833294</v>
          </cell>
          <cell r="Q69">
            <v>19.23495931886378</v>
          </cell>
          <cell r="R69">
            <v>23.608385086439348</v>
          </cell>
          <cell r="S69">
            <v>22.78200063890143</v>
          </cell>
          <cell r="T69">
            <v>22.433114704129668</v>
          </cell>
          <cell r="U69">
            <v>22.742070444855862</v>
          </cell>
          <cell r="V69">
            <v>22.140948664309526</v>
          </cell>
          <cell r="W69">
            <v>22.637877663524893</v>
          </cell>
          <cell r="X69">
            <v>22.072247905038108</v>
          </cell>
          <cell r="Y69">
            <v>23.070475797296265</v>
          </cell>
          <cell r="Z69">
            <v>23.384598374771592</v>
          </cell>
          <cell r="AA69">
            <v>22.501451982206717</v>
          </cell>
          <cell r="AB69">
            <v>21.687343310987455</v>
          </cell>
          <cell r="AC69">
            <v>23.371504437340779</v>
          </cell>
          <cell r="AD69">
            <v>0</v>
          </cell>
          <cell r="AE69">
            <v>22.984458430090669</v>
          </cell>
          <cell r="AF69">
            <v>23.292587169073308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142.26003940999999</v>
          </cell>
          <cell r="C71">
            <v>6.0661349408802439</v>
          </cell>
          <cell r="D71">
            <v>5.3626216481026345</v>
          </cell>
          <cell r="E71">
            <v>5.5851787289444053</v>
          </cell>
          <cell r="F71">
            <v>4.7211466987492585</v>
          </cell>
          <cell r="G71">
            <v>5.6562495372548769</v>
          </cell>
          <cell r="H71">
            <v>5.6499526895186749</v>
          </cell>
          <cell r="I71">
            <v>5.6736038353090965</v>
          </cell>
          <cell r="J71">
            <v>5.4032156629016042</v>
          </cell>
          <cell r="K71">
            <v>4.7761620353676228</v>
          </cell>
          <cell r="L71">
            <v>4.7153374703117388</v>
          </cell>
          <cell r="M71">
            <v>4.7809853484755607</v>
          </cell>
          <cell r="N71">
            <v>4.6638967369990283</v>
          </cell>
          <cell r="O71">
            <v>4.6762244678282823</v>
          </cell>
          <cell r="P71">
            <v>5.3990728170637352</v>
          </cell>
          <cell r="Q71">
            <v>4.6659221152640313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127.81866087</v>
          </cell>
          <cell r="C72">
            <v>17.138803282720993</v>
          </cell>
          <cell r="D72">
            <v>17.439961495662946</v>
          </cell>
          <cell r="E72">
            <v>17.366893021589984</v>
          </cell>
          <cell r="F72">
            <v>16.890784372880773</v>
          </cell>
          <cell r="G72">
            <v>16.946873501101546</v>
          </cell>
          <cell r="H72">
            <v>18.242343114816073</v>
          </cell>
          <cell r="I72">
            <v>17.562603964489441</v>
          </cell>
          <cell r="J72">
            <v>16.884667063709156</v>
          </cell>
          <cell r="K72">
            <v>17.143550971584396</v>
          </cell>
          <cell r="L72">
            <v>17.050309408844029</v>
          </cell>
          <cell r="M72">
            <v>17.204331557786105</v>
          </cell>
          <cell r="N72">
            <v>16.459520540424762</v>
          </cell>
          <cell r="O72">
            <v>15.521610581047723</v>
          </cell>
          <cell r="P72">
            <v>17.145618159536021</v>
          </cell>
          <cell r="Q72">
            <v>16.245557835463007</v>
          </cell>
          <cell r="R72">
            <v>13.880805146340549</v>
          </cell>
          <cell r="S72">
            <v>13.154157675850167</v>
          </cell>
          <cell r="T72">
            <v>13.297042815416138</v>
          </cell>
          <cell r="U72">
            <v>13.28965434209562</v>
          </cell>
          <cell r="V72">
            <v>14.311188849256764</v>
          </cell>
          <cell r="W72">
            <v>13.051307028979656</v>
          </cell>
          <cell r="X72">
            <v>13.55223547826356</v>
          </cell>
          <cell r="Y72">
            <v>13.018042686067762</v>
          </cell>
          <cell r="Z72">
            <v>12.974334805078094</v>
          </cell>
          <cell r="AA72">
            <v>13.017918535560286</v>
          </cell>
          <cell r="AB72">
            <v>13.562319979518078</v>
          </cell>
          <cell r="AC72">
            <v>13.137408007718593</v>
          </cell>
          <cell r="AD72">
            <v>13.946977060086086</v>
          </cell>
          <cell r="AE72">
            <v>12.96776782936386</v>
          </cell>
          <cell r="AF72">
            <v>13.786441074630773</v>
          </cell>
          <cell r="AG72">
            <v>11</v>
          </cell>
        </row>
        <row r="73">
          <cell r="A73" t="str">
            <v>CL</v>
          </cell>
          <cell r="B73">
            <v>64.037682020000005</v>
          </cell>
          <cell r="C73">
            <v>49.163162484290226</v>
          </cell>
          <cell r="D73">
            <v>47.212930725002529</v>
          </cell>
          <cell r="E73">
            <v>47.692551303954176</v>
          </cell>
          <cell r="F73">
            <v>45.187866578635656</v>
          </cell>
          <cell r="G73">
            <v>48.11727421799106</v>
          </cell>
          <cell r="H73">
            <v>48.060285764606881</v>
          </cell>
          <cell r="I73">
            <v>47.93887877156353</v>
          </cell>
          <cell r="J73">
            <v>46.841202909537635</v>
          </cell>
          <cell r="K73">
            <v>45.968709531943041</v>
          </cell>
          <cell r="L73">
            <v>46.070857484922968</v>
          </cell>
          <cell r="M73">
            <v>44.468953882229982</v>
          </cell>
          <cell r="N73">
            <v>44.262481927723613</v>
          </cell>
          <cell r="O73">
            <v>44.779841435572095</v>
          </cell>
          <cell r="P73">
            <v>46.538767115203406</v>
          </cell>
          <cell r="Q73">
            <v>44.352856170997804</v>
          </cell>
          <cell r="R73">
            <v>5.6528361021488118</v>
          </cell>
          <cell r="S73">
            <v>5.39045971233298</v>
          </cell>
          <cell r="T73">
            <v>5.4400961194872295</v>
          </cell>
          <cell r="U73">
            <v>5.2000522306883505</v>
          </cell>
          <cell r="V73">
            <v>5.6553750296635323</v>
          </cell>
          <cell r="W73">
            <v>5.3301302662334828</v>
          </cell>
          <cell r="X73">
            <v>5.4152625665701306</v>
          </cell>
          <cell r="Y73">
            <v>5.376429159724232</v>
          </cell>
          <cell r="Z73">
            <v>5.4355591106420542</v>
          </cell>
          <cell r="AA73">
            <v>5.1286277882229765</v>
          </cell>
          <cell r="AB73">
            <v>5.2373085864863702</v>
          </cell>
          <cell r="AC73">
            <v>5.0429089909553975</v>
          </cell>
          <cell r="AD73">
            <v>4.9637300551433228</v>
          </cell>
          <cell r="AE73">
            <v>5.3944264264488773</v>
          </cell>
          <cell r="AF73">
            <v>5.0290789744246611</v>
          </cell>
          <cell r="AG73">
            <v>10</v>
          </cell>
        </row>
        <row r="74">
          <cell r="A74" t="str">
            <v>CN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40.636970659999996</v>
          </cell>
          <cell r="C76">
            <v>16.04478928072972</v>
          </cell>
          <cell r="D76">
            <v>17.654618081711114</v>
          </cell>
          <cell r="E76">
            <v>16.036429980164193</v>
          </cell>
          <cell r="F76">
            <v>18.497867295442557</v>
          </cell>
          <cell r="G76">
            <v>15.084068052343008</v>
          </cell>
          <cell r="H76">
            <v>15.759817201427165</v>
          </cell>
          <cell r="I76">
            <v>17.373205798256137</v>
          </cell>
          <cell r="J76">
            <v>17.90344771967283</v>
          </cell>
          <cell r="K76">
            <v>19.258430891691475</v>
          </cell>
          <cell r="L76">
            <v>18.177038497176717</v>
          </cell>
          <cell r="M76">
            <v>17.812012897212909</v>
          </cell>
          <cell r="N76">
            <v>18.88306717203022</v>
          </cell>
          <cell r="O76">
            <v>0</v>
          </cell>
          <cell r="P76">
            <v>17.243648896983963</v>
          </cell>
          <cell r="Q76">
            <v>18.334215091039489</v>
          </cell>
          <cell r="R76">
            <v>3.7124185846905244</v>
          </cell>
          <cell r="S76">
            <v>3.9556097905256604</v>
          </cell>
          <cell r="T76">
            <v>3.8351252419535888</v>
          </cell>
          <cell r="U76">
            <v>3.6525778397826718</v>
          </cell>
          <cell r="V76">
            <v>3.7003319041426042</v>
          </cell>
          <cell r="W76">
            <v>3.8741215137787792</v>
          </cell>
          <cell r="X76">
            <v>4.2343943760568257</v>
          </cell>
          <cell r="Y76">
            <v>3.7288786153659874</v>
          </cell>
          <cell r="Z76">
            <v>3.9935797189442512</v>
          </cell>
          <cell r="AA76">
            <v>3.7511344581824408</v>
          </cell>
          <cell r="AB76">
            <v>3.412035932380618</v>
          </cell>
          <cell r="AC76">
            <v>3.0732022303976438</v>
          </cell>
          <cell r="AD76">
            <v>0</v>
          </cell>
          <cell r="AE76">
            <v>3.8720073502361667</v>
          </cell>
          <cell r="AF76">
            <v>3.1543174555548892</v>
          </cell>
          <cell r="AG76">
            <v>8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4613.9509423999998</v>
          </cell>
          <cell r="C79">
            <v>16.447310297973715</v>
          </cell>
          <cell r="D79">
            <v>15.813385712776537</v>
          </cell>
          <cell r="E79">
            <v>15.813385712776535</v>
          </cell>
          <cell r="F79">
            <v>15.940424358440925</v>
          </cell>
          <cell r="G79">
            <v>15.906494383612685</v>
          </cell>
          <cell r="H79">
            <v>15.812373755141021</v>
          </cell>
          <cell r="I79">
            <v>15.519075256100519</v>
          </cell>
          <cell r="J79">
            <v>15.612525915170036</v>
          </cell>
          <cell r="K79">
            <v>16.321713085635171</v>
          </cell>
          <cell r="L79">
            <v>15.852126830472582</v>
          </cell>
          <cell r="M79">
            <v>15.791993053557549</v>
          </cell>
          <cell r="N79">
            <v>15.426587112250015</v>
          </cell>
          <cell r="O79">
            <v>17.844306421907699</v>
          </cell>
          <cell r="P79">
            <v>16.340996567836193</v>
          </cell>
          <cell r="Q79">
            <v>17.822240461642224</v>
          </cell>
          <cell r="R79">
            <v>11.791681127708097</v>
          </cell>
          <cell r="S79">
            <v>11.823056175284053</v>
          </cell>
          <cell r="T79">
            <v>11.823056175284053</v>
          </cell>
          <cell r="U79">
            <v>11.471706225212094</v>
          </cell>
          <cell r="V79">
            <v>11.663092532843342</v>
          </cell>
          <cell r="W79">
            <v>11.210907976427997</v>
          </cell>
          <cell r="X79">
            <v>11.976341102992873</v>
          </cell>
          <cell r="Y79">
            <v>11.847096605099578</v>
          </cell>
          <cell r="Z79">
            <v>12.265302512726759</v>
          </cell>
          <cell r="AA79">
            <v>11.624423140089128</v>
          </cell>
          <cell r="AB79">
            <v>11.570653444373063</v>
          </cell>
          <cell r="AC79">
            <v>11.901697417818465</v>
          </cell>
          <cell r="AD79">
            <v>9.9942954683567322</v>
          </cell>
          <cell r="AE79">
            <v>12.278206064878608</v>
          </cell>
          <cell r="AF79">
            <v>9.6814713595630408</v>
          </cell>
          <cell r="AG79">
            <v>13</v>
          </cell>
        </row>
        <row r="80">
          <cell r="A80" t="str">
            <v>FI</v>
          </cell>
          <cell r="B80">
            <v>35.329500000000003</v>
          </cell>
          <cell r="C80">
            <v>29.033545556716746</v>
          </cell>
          <cell r="D80">
            <v>26.589422437339898</v>
          </cell>
          <cell r="E80">
            <v>26.99488701345194</v>
          </cell>
          <cell r="F80">
            <v>26.048505548643377</v>
          </cell>
          <cell r="G80">
            <v>29.773774811685044</v>
          </cell>
          <cell r="H80">
            <v>27.300082194571107</v>
          </cell>
          <cell r="I80">
            <v>25.830982579765209</v>
          </cell>
          <cell r="J80">
            <v>25.799804780059105</v>
          </cell>
          <cell r="K80">
            <v>27.542599850083121</v>
          </cell>
          <cell r="L80">
            <v>27.428042554608467</v>
          </cell>
          <cell r="M80">
            <v>24.290672421644892</v>
          </cell>
          <cell r="N80">
            <v>23.550144390749438</v>
          </cell>
          <cell r="O80">
            <v>0</v>
          </cell>
          <cell r="P80">
            <v>24.210950154195302</v>
          </cell>
          <cell r="Q80">
            <v>23.426597991560516</v>
          </cell>
          <cell r="R80">
            <v>4.8074863188660535</v>
          </cell>
          <cell r="S80">
            <v>4.5834500912834883</v>
          </cell>
          <cell r="T80">
            <v>4.8623053397343829</v>
          </cell>
          <cell r="U80">
            <v>4.2675865243172053</v>
          </cell>
          <cell r="V80">
            <v>5.6035815595537564</v>
          </cell>
          <cell r="W80">
            <v>5.7340396457832599</v>
          </cell>
          <cell r="X80">
            <v>4.2745810130747763</v>
          </cell>
          <cell r="Y80">
            <v>3.9193143337717706</v>
          </cell>
          <cell r="Z80">
            <v>4.5392884101992523</v>
          </cell>
          <cell r="AA80">
            <v>4.1377488938392393</v>
          </cell>
          <cell r="AB80">
            <v>4.4827677898149636</v>
          </cell>
          <cell r="AC80">
            <v>3.8580141957733849</v>
          </cell>
          <cell r="AD80">
            <v>0</v>
          </cell>
          <cell r="AE80">
            <v>3.83189051676016</v>
          </cell>
          <cell r="AF80">
            <v>3.8025985887353508</v>
          </cell>
          <cell r="AG80">
            <v>9</v>
          </cell>
        </row>
        <row r="81">
          <cell r="A81" t="str">
            <v>FR</v>
          </cell>
          <cell r="B81">
            <v>655.04606999999999</v>
          </cell>
          <cell r="C81">
            <v>30.585769679108964</v>
          </cell>
          <cell r="D81">
            <v>29.806717258833416</v>
          </cell>
          <cell r="E81">
            <v>29.806717258833409</v>
          </cell>
          <cell r="F81">
            <v>30.065407390957461</v>
          </cell>
          <cell r="G81">
            <v>29.806916291272611</v>
          </cell>
          <cell r="H81">
            <v>30.251998000292442</v>
          </cell>
          <cell r="I81">
            <v>29.229125406492358</v>
          </cell>
          <cell r="J81">
            <v>29.366105876718962</v>
          </cell>
          <cell r="K81">
            <v>30.382434589186865</v>
          </cell>
          <cell r="L81">
            <v>30.916676881320893</v>
          </cell>
          <cell r="M81">
            <v>29.509527173883271</v>
          </cell>
          <cell r="N81">
            <v>29.409244007918144</v>
          </cell>
          <cell r="O81">
            <v>30.522872722837128</v>
          </cell>
          <cell r="P81">
            <v>30.378885703152093</v>
          </cell>
          <cell r="Q81">
            <v>30.496500859003135</v>
          </cell>
          <cell r="R81">
            <v>10.146191074235164</v>
          </cell>
          <cell r="S81">
            <v>8.8727820319569286</v>
          </cell>
          <cell r="T81">
            <v>8.8727820319569286</v>
          </cell>
          <cell r="U81">
            <v>8.0253767729213603</v>
          </cell>
          <cell r="V81">
            <v>9.2869228832960058</v>
          </cell>
          <cell r="W81">
            <v>8.6535632326422647</v>
          </cell>
          <cell r="X81">
            <v>8.9901399258135051</v>
          </cell>
          <cell r="Y81">
            <v>9.0721122397097638</v>
          </cell>
          <cell r="Z81">
            <v>8.7761736711479905</v>
          </cell>
          <cell r="AA81">
            <v>8.1478421756461632</v>
          </cell>
          <cell r="AB81">
            <v>8.0150116846416299</v>
          </cell>
          <cell r="AC81">
            <v>7.6170318183848824</v>
          </cell>
          <cell r="AD81">
            <v>8.3670805641328769</v>
          </cell>
          <cell r="AE81">
            <v>8.7425586660196153</v>
          </cell>
          <cell r="AF81">
            <v>8.4016778506398779</v>
          </cell>
          <cell r="AG81">
            <v>13</v>
          </cell>
        </row>
        <row r="82">
          <cell r="A82" t="str">
            <v>DE</v>
          </cell>
          <cell r="B82">
            <v>636.58326999999997</v>
          </cell>
          <cell r="C82">
            <v>8.9041342965261254</v>
          </cell>
          <cell r="D82">
            <v>8.6289512446659185</v>
          </cell>
          <cell r="E82">
            <v>8.5435707369945284</v>
          </cell>
          <cell r="F82">
            <v>8.1466264839812474</v>
          </cell>
          <cell r="G82">
            <v>8.3334172069818617</v>
          </cell>
          <cell r="H82">
            <v>8.2708041990696834</v>
          </cell>
          <cell r="I82">
            <v>8.3437572792246044</v>
          </cell>
          <cell r="J82">
            <v>8.7736145203975582</v>
          </cell>
          <cell r="K82">
            <v>9.1649716344010788</v>
          </cell>
          <cell r="L82">
            <v>8.1862005258103192</v>
          </cell>
          <cell r="M82">
            <v>7.9876871269073249</v>
          </cell>
          <cell r="N82">
            <v>7.8950521861707061</v>
          </cell>
          <cell r="O82">
            <v>8.1619011433031048</v>
          </cell>
          <cell r="P82">
            <v>9.0931124034676944</v>
          </cell>
          <cell r="Q82">
            <v>8.3953000202454113</v>
          </cell>
          <cell r="R82">
            <v>4.2287407385478017</v>
          </cell>
          <cell r="S82">
            <v>4.5926104844068556</v>
          </cell>
          <cell r="T82">
            <v>4.5327616154036487</v>
          </cell>
          <cell r="U82">
            <v>4.9247622288610131</v>
          </cell>
          <cell r="V82">
            <v>4.1606982188135033</v>
          </cell>
          <cell r="W82">
            <v>4.3083717851288421</v>
          </cell>
          <cell r="X82">
            <v>4.7947079781555138</v>
          </cell>
          <cell r="Y82">
            <v>4.2332718690916167</v>
          </cell>
          <cell r="Z82">
            <v>5.097172432057997</v>
          </cell>
          <cell r="AA82">
            <v>5.0559977009751078</v>
          </cell>
          <cell r="AB82">
            <v>5.2836963990566845</v>
          </cell>
          <cell r="AC82">
            <v>4.412595121784002</v>
          </cell>
          <cell r="AD82">
            <v>4.9423767082860364</v>
          </cell>
          <cell r="AE82">
            <v>4.9957429409235399</v>
          </cell>
          <cell r="AF82">
            <v>4.8493847982841638</v>
          </cell>
          <cell r="AG82">
            <v>12</v>
          </cell>
        </row>
        <row r="83">
          <cell r="A83" t="str">
            <v>GR</v>
          </cell>
          <cell r="B83">
            <v>122.38238985999999</v>
          </cell>
          <cell r="C83">
            <v>28.047024212718309</v>
          </cell>
          <cell r="D83">
            <v>27.505934496383272</v>
          </cell>
          <cell r="E83">
            <v>27.41879101111661</v>
          </cell>
          <cell r="F83">
            <v>26.875127388394993</v>
          </cell>
          <cell r="G83">
            <v>26.532889766266681</v>
          </cell>
          <cell r="H83">
            <v>27.604106982832384</v>
          </cell>
          <cell r="I83">
            <v>27.00516417949083</v>
          </cell>
          <cell r="J83">
            <v>28.26514400567013</v>
          </cell>
          <cell r="K83">
            <v>27.161635407542516</v>
          </cell>
          <cell r="L83">
            <v>26.8441034051278</v>
          </cell>
          <cell r="M83">
            <v>26.741267896150951</v>
          </cell>
          <cell r="N83">
            <v>27.380626787269129</v>
          </cell>
          <cell r="O83">
            <v>26.043874548686784</v>
          </cell>
          <cell r="P83">
            <v>28.040794200524044</v>
          </cell>
          <cell r="Q83">
            <v>26.766534282708431</v>
          </cell>
          <cell r="R83">
            <v>10.695777840520043</v>
          </cell>
          <cell r="S83">
            <v>12.22863026871765</v>
          </cell>
          <cell r="T83">
            <v>12.017822512601235</v>
          </cell>
          <cell r="U83">
            <v>12.356337279709283</v>
          </cell>
          <cell r="V83">
            <v>11.248503678324282</v>
          </cell>
          <cell r="W83">
            <v>11.271537241085879</v>
          </cell>
          <cell r="X83">
            <v>11.971398390512327</v>
          </cell>
          <cell r="Y83">
            <v>12.879255741941737</v>
          </cell>
          <cell r="Z83">
            <v>12.644639293486604</v>
          </cell>
          <cell r="AA83">
            <v>12.459194372355533</v>
          </cell>
          <cell r="AB83">
            <v>11.970346239620042</v>
          </cell>
          <cell r="AC83">
            <v>12.586380004166745</v>
          </cell>
          <cell r="AD83">
            <v>12.135847329394192</v>
          </cell>
          <cell r="AE83">
            <v>13.111513586576804</v>
          </cell>
          <cell r="AF83">
            <v>12.527957655364338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135.52746651999999</v>
          </cell>
          <cell r="C85">
            <v>44.350815041665761</v>
          </cell>
          <cell r="D85">
            <v>42.193303762201843</v>
          </cell>
          <cell r="E85">
            <v>42.816872879718119</v>
          </cell>
          <cell r="F85">
            <v>40.63456330368242</v>
          </cell>
          <cell r="G85">
            <v>43.936828401156866</v>
          </cell>
          <cell r="H85">
            <v>43.663697460714204</v>
          </cell>
          <cell r="I85">
            <v>42.554459650952595</v>
          </cell>
          <cell r="J85">
            <v>41.388212252156634</v>
          </cell>
          <cell r="K85">
            <v>41.385199924774305</v>
          </cell>
          <cell r="L85">
            <v>40.985598548688998</v>
          </cell>
          <cell r="M85">
            <v>40.220103096002028</v>
          </cell>
          <cell r="N85">
            <v>40.218268218580938</v>
          </cell>
          <cell r="O85">
            <v>39.496751165466307</v>
          </cell>
          <cell r="P85">
            <v>41.257327906485628</v>
          </cell>
          <cell r="Q85">
            <v>40.114244555260115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10</v>
          </cell>
        </row>
        <row r="86">
          <cell r="A86" t="str">
            <v>ID</v>
          </cell>
          <cell r="B86">
            <v>13.5010201</v>
          </cell>
          <cell r="C86">
            <v>72.827030195139855</v>
          </cell>
          <cell r="D86">
            <v>75.217090595991337</v>
          </cell>
          <cell r="E86">
            <v>74.745944709473321</v>
          </cell>
          <cell r="F86">
            <v>76.444642663852861</v>
          </cell>
          <cell r="G86">
            <v>74.099588895324047</v>
          </cell>
          <cell r="H86">
            <v>73.710313723897229</v>
          </cell>
          <cell r="I86">
            <v>73.957402075894009</v>
          </cell>
          <cell r="J86">
            <v>76.818091774649574</v>
          </cell>
          <cell r="K86">
            <v>76.326410334531701</v>
          </cell>
          <cell r="L86">
            <v>76.217351993812628</v>
          </cell>
          <cell r="M86">
            <v>77.561268261972032</v>
          </cell>
          <cell r="N86">
            <v>75.740189941111737</v>
          </cell>
          <cell r="O86">
            <v>77.074757786907938</v>
          </cell>
          <cell r="P86">
            <v>77.043711575861977</v>
          </cell>
          <cell r="Q86">
            <v>75.98896929238353</v>
          </cell>
          <cell r="R86">
            <v>1.4677354984274499E-3</v>
          </cell>
          <cell r="S86">
            <v>3.2619757376703704E-3</v>
          </cell>
          <cell r="T86">
            <v>3.4918389322474109E-3</v>
          </cell>
          <cell r="U86">
            <v>7.1057414213536517E-4</v>
          </cell>
          <cell r="V86">
            <v>3.439273610814897E-3</v>
          </cell>
          <cell r="W86">
            <v>4.8671925664643834E-3</v>
          </cell>
          <cell r="X86">
            <v>3.433132080117134E-3</v>
          </cell>
          <cell r="Y86">
            <v>2.1954444963634611E-3</v>
          </cell>
          <cell r="Z86">
            <v>2.5650613178036688E-3</v>
          </cell>
          <cell r="AA86">
            <v>1.8124419717775346E-4</v>
          </cell>
          <cell r="AB86">
            <v>4.2698347650682665E-4</v>
          </cell>
          <cell r="AC86">
            <v>3.3380865370617003E-4</v>
          </cell>
          <cell r="AD86">
            <v>0</v>
          </cell>
          <cell r="AE86">
            <v>2.4916578352163969E-3</v>
          </cell>
          <cell r="AF86">
            <v>1.6182985445715415E-4</v>
          </cell>
          <cell r="AG86">
            <v>10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747.24884999999995</v>
          </cell>
          <cell r="C88">
            <v>20.010693809848927</v>
          </cell>
          <cell r="D88">
            <v>19.644564190363091</v>
          </cell>
          <cell r="E88">
            <v>19.550633947983837</v>
          </cell>
          <cell r="F88">
            <v>19.353597600878921</v>
          </cell>
          <cell r="G88">
            <v>19.681066646969725</v>
          </cell>
          <cell r="H88">
            <v>18.516193210428423</v>
          </cell>
          <cell r="I88">
            <v>19.4295849892879</v>
          </cell>
          <cell r="J88">
            <v>19.905284898818294</v>
          </cell>
          <cell r="K88">
            <v>20.755783563305435</v>
          </cell>
          <cell r="L88">
            <v>19.804613820822166</v>
          </cell>
          <cell r="M88">
            <v>20.058625635890888</v>
          </cell>
          <cell r="N88">
            <v>17.912655704441811</v>
          </cell>
          <cell r="O88">
            <v>18.847808320703084</v>
          </cell>
          <cell r="P88">
            <v>20.154826950909097</v>
          </cell>
          <cell r="Q88">
            <v>18.458069869913079</v>
          </cell>
          <cell r="R88">
            <v>5.0882718090981847</v>
          </cell>
          <cell r="S88">
            <v>5.2596775491859242</v>
          </cell>
          <cell r="T88">
            <v>5.233732333347815</v>
          </cell>
          <cell r="U88">
            <v>5.9810126191413797</v>
          </cell>
          <cell r="V88">
            <v>4.5401762883161929</v>
          </cell>
          <cell r="W88">
            <v>4.7524994832126781</v>
          </cell>
          <cell r="X88">
            <v>5.336241132561633</v>
          </cell>
          <cell r="Y88">
            <v>5.8022889573565557</v>
          </cell>
          <cell r="Z88">
            <v>5.1532349501247445</v>
          </cell>
          <cell r="AA88">
            <v>5.064394753423854</v>
          </cell>
          <cell r="AB88">
            <v>5.1405084229575317</v>
          </cell>
          <cell r="AC88">
            <v>7.37592946876293</v>
          </cell>
          <cell r="AD88">
            <v>6.9470634615810631</v>
          </cell>
          <cell r="AE88">
            <v>5.3741908122485746</v>
          </cell>
          <cell r="AF88">
            <v>7.092536324947436</v>
          </cell>
          <cell r="AG88">
            <v>12</v>
          </cell>
        </row>
        <row r="89">
          <cell r="A89" t="str">
            <v>JP</v>
          </cell>
          <cell r="B89">
            <v>161.05253482999998</v>
          </cell>
          <cell r="C89">
            <v>14.809273045860014</v>
          </cell>
          <cell r="D89">
            <v>13.97491476539463</v>
          </cell>
          <cell r="E89">
            <v>13.776707505228506</v>
          </cell>
          <cell r="F89">
            <v>13.777922550265775</v>
          </cell>
          <cell r="G89">
            <v>12.421253108755783</v>
          </cell>
          <cell r="H89">
            <v>14.170193905946016</v>
          </cell>
          <cell r="I89">
            <v>13.971760348846384</v>
          </cell>
          <cell r="J89">
            <v>14.921632181835337</v>
          </cell>
          <cell r="K89">
            <v>13.021572959055597</v>
          </cell>
          <cell r="L89">
            <v>14.157133336391645</v>
          </cell>
          <cell r="M89">
            <v>14.479918677878519</v>
          </cell>
          <cell r="N89">
            <v>14.402230067596042</v>
          </cell>
          <cell r="O89">
            <v>13.08887705590219</v>
          </cell>
          <cell r="P89">
            <v>15.209274649899218</v>
          </cell>
          <cell r="Q89">
            <v>13.859738413986584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11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216.28313</v>
          </cell>
          <cell r="C91">
            <v>25.972304413213049</v>
          </cell>
          <cell r="D91">
            <v>26.68240467945882</v>
          </cell>
          <cell r="E91">
            <v>26.374399844925499</v>
          </cell>
          <cell r="F91">
            <v>27.223622459832807</v>
          </cell>
          <cell r="G91">
            <v>25.255789201589085</v>
          </cell>
          <cell r="H91">
            <v>27.076373693453977</v>
          </cell>
          <cell r="I91">
            <v>26.953446761550481</v>
          </cell>
          <cell r="J91">
            <v>26.038198418950238</v>
          </cell>
          <cell r="K91">
            <v>26.63184295878704</v>
          </cell>
          <cell r="L91">
            <v>25.325611552562329</v>
          </cell>
          <cell r="M91">
            <v>28.758636170787423</v>
          </cell>
          <cell r="N91">
            <v>27.723812488774968</v>
          </cell>
          <cell r="O91">
            <v>26.841552055619992</v>
          </cell>
          <cell r="P91">
            <v>26.261102138031806</v>
          </cell>
          <cell r="Q91">
            <v>27.18832558013246</v>
          </cell>
          <cell r="R91">
            <v>2.4021263063404175</v>
          </cell>
          <cell r="S91">
            <v>2.0828022971555846</v>
          </cell>
          <cell r="T91">
            <v>2.0870201646670177</v>
          </cell>
          <cell r="U91">
            <v>1.9118398836173494</v>
          </cell>
          <cell r="V91">
            <v>2.2912232086098436</v>
          </cell>
          <cell r="W91">
            <v>2.0834053196574556</v>
          </cell>
          <cell r="X91">
            <v>1.9337749242870226</v>
          </cell>
          <cell r="Y91">
            <v>2.1890624635566587</v>
          </cell>
          <cell r="Z91">
            <v>2.1269174956932204</v>
          </cell>
          <cell r="AA91">
            <v>2.0612031599567668</v>
          </cell>
          <cell r="AB91">
            <v>1.7475634080128188</v>
          </cell>
          <cell r="AC91">
            <v>1.9390810287178806</v>
          </cell>
          <cell r="AD91">
            <v>1.865700947008055</v>
          </cell>
          <cell r="AE91">
            <v>2.2139162085481958</v>
          </cell>
          <cell r="AF91">
            <v>1.8471111204770008</v>
          </cell>
          <cell r="AG91">
            <v>12</v>
          </cell>
        </row>
        <row r="92">
          <cell r="A92" t="str">
            <v>NO</v>
          </cell>
          <cell r="B92">
            <v>88.088046349999999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6.460587633658327E-4</v>
          </cell>
          <cell r="S92">
            <v>1.1346601967180532E-4</v>
          </cell>
          <cell r="T92">
            <v>1.1346601967180536E-4</v>
          </cell>
          <cell r="U92">
            <v>8.4665425256860748E-5</v>
          </cell>
          <cell r="V92">
            <v>0</v>
          </cell>
          <cell r="W92">
            <v>0</v>
          </cell>
          <cell r="X92">
            <v>0</v>
          </cell>
          <cell r="Y92">
            <v>6.2836896803681059E-5</v>
          </cell>
          <cell r="Z92">
            <v>1.5570112576274598E-4</v>
          </cell>
          <cell r="AA92">
            <v>2.9150240099648896E-4</v>
          </cell>
          <cell r="AB92">
            <v>0</v>
          </cell>
          <cell r="AC92">
            <v>0</v>
          </cell>
          <cell r="AD92">
            <v>0</v>
          </cell>
          <cell r="AE92">
            <v>1.5192511054865985E-4</v>
          </cell>
          <cell r="AF92">
            <v>0</v>
          </cell>
          <cell r="AG92">
            <v>13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PL</v>
          </cell>
          <cell r="B95">
            <v>47.66087727</v>
          </cell>
          <cell r="C95">
            <v>25.386474566954277</v>
          </cell>
          <cell r="D95">
            <v>27.725373906026718</v>
          </cell>
          <cell r="E95">
            <v>25.555581232883057</v>
          </cell>
          <cell r="F95">
            <v>29.329454145356966</v>
          </cell>
          <cell r="G95">
            <v>24.701769968932535</v>
          </cell>
          <cell r="H95">
            <v>25.703393740070567</v>
          </cell>
          <cell r="I95">
            <v>26.538997468614355</v>
          </cell>
          <cell r="J95">
            <v>27.156968969969181</v>
          </cell>
          <cell r="K95">
            <v>30.759259958254216</v>
          </cell>
          <cell r="L95">
            <v>28.267884229649354</v>
          </cell>
          <cell r="M95">
            <v>28.848950326232469</v>
          </cell>
          <cell r="N95">
            <v>30.719885017371752</v>
          </cell>
          <cell r="O95">
            <v>0</v>
          </cell>
          <cell r="P95">
            <v>26.357920885837604</v>
          </cell>
          <cell r="Q95">
            <v>29.987784775798804</v>
          </cell>
          <cell r="R95">
            <v>3.5762646653086088</v>
          </cell>
          <cell r="S95">
            <v>2.4064601318657184</v>
          </cell>
          <cell r="T95">
            <v>2.8743545615260087</v>
          </cell>
          <cell r="U95">
            <v>1.567341073329082</v>
          </cell>
          <cell r="V95">
            <v>3.0042909166523946</v>
          </cell>
          <cell r="W95">
            <v>3.0092940069860292</v>
          </cell>
          <cell r="X95">
            <v>2.5905463478229871</v>
          </cell>
          <cell r="Y95">
            <v>2.3229386380268258</v>
          </cell>
          <cell r="Z95">
            <v>1.8367831406055992</v>
          </cell>
          <cell r="AA95">
            <v>1.4476136550709782</v>
          </cell>
          <cell r="AB95">
            <v>1.2871930852629287</v>
          </cell>
          <cell r="AC95">
            <v>1.1764589356403228</v>
          </cell>
          <cell r="AD95">
            <v>0</v>
          </cell>
          <cell r="AE95">
            <v>2.5244517213197368</v>
          </cell>
          <cell r="AF95">
            <v>1.2255653449189057</v>
          </cell>
          <cell r="AG95">
            <v>8</v>
          </cell>
        </row>
        <row r="96">
          <cell r="A96" t="str">
            <v>PT</v>
          </cell>
          <cell r="B96">
            <v>114.53977099999999</v>
          </cell>
          <cell r="C96">
            <v>18.887455645420378</v>
          </cell>
          <cell r="D96">
            <v>18.620784984806722</v>
          </cell>
          <cell r="E96">
            <v>18.204965453213408</v>
          </cell>
          <cell r="F96">
            <v>18.887954477549147</v>
          </cell>
          <cell r="G96">
            <v>17.626529230926003</v>
          </cell>
          <cell r="H96">
            <v>18.159714009789667</v>
          </cell>
          <cell r="I96">
            <v>18.393352930670385</v>
          </cell>
          <cell r="J96">
            <v>18.445807141636902</v>
          </cell>
          <cell r="K96">
            <v>19.462151865141017</v>
          </cell>
          <cell r="L96">
            <v>19.193196896934154</v>
          </cell>
          <cell r="M96">
            <v>19.007996595180288</v>
          </cell>
          <cell r="N96">
            <v>18.069351840719154</v>
          </cell>
          <cell r="O96">
            <v>16.07902722031135</v>
          </cell>
          <cell r="P96">
            <v>18.658711607691771</v>
          </cell>
          <cell r="Q96">
            <v>17.559629919208703</v>
          </cell>
          <cell r="R96">
            <v>10.8328869164122</v>
          </cell>
          <cell r="S96">
            <v>11.0901740758675</v>
          </cell>
          <cell r="T96">
            <v>10.879102775582805</v>
          </cell>
          <cell r="U96">
            <v>13.032234742712964</v>
          </cell>
          <cell r="V96">
            <v>10.871762333562824</v>
          </cell>
          <cell r="W96">
            <v>10.692493523306073</v>
          </cell>
          <cell r="X96">
            <v>10.79196907519662</v>
          </cell>
          <cell r="Y96">
            <v>11.063088064688142</v>
          </cell>
          <cell r="Z96">
            <v>11.785917201895856</v>
          </cell>
          <cell r="AA96">
            <v>12.231137771157464</v>
          </cell>
          <cell r="AB96">
            <v>11.842599286018535</v>
          </cell>
          <cell r="AC96">
            <v>14.143139793002232</v>
          </cell>
          <cell r="AD96">
            <v>25.552089817357182</v>
          </cell>
          <cell r="AE96">
            <v>11.111650436131436</v>
          </cell>
          <cell r="AF96">
            <v>18.182203364054015</v>
          </cell>
          <cell r="AG96">
            <v>10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69.391249899999991</v>
          </cell>
          <cell r="C98">
            <v>11.54670731179286</v>
          </cell>
          <cell r="D98">
            <v>13.268463334020449</v>
          </cell>
          <cell r="E98">
            <v>13.016293409666337</v>
          </cell>
          <cell r="F98">
            <v>14.221514097862151</v>
          </cell>
          <cell r="G98">
            <v>12.759672592931009</v>
          </cell>
          <cell r="H98">
            <v>13.49882414022513</v>
          </cell>
          <cell r="I98">
            <v>12.760773890035413</v>
          </cell>
          <cell r="J98">
            <v>13.00050547900293</v>
          </cell>
          <cell r="K98">
            <v>13.787068879598685</v>
          </cell>
          <cell r="L98">
            <v>13.401102380222211</v>
          </cell>
          <cell r="M98">
            <v>14.169880194190426</v>
          </cell>
          <cell r="N98">
            <v>15.300814096023474</v>
          </cell>
          <cell r="O98">
            <v>15.789465966573577</v>
          </cell>
          <cell r="P98">
            <v>13.084945522769528</v>
          </cell>
          <cell r="Q98">
            <v>15.38712352236413</v>
          </cell>
          <cell r="R98">
            <v>21.861102909720252</v>
          </cell>
          <cell r="S98">
            <v>19.872183913493682</v>
          </cell>
          <cell r="T98">
            <v>20.309512952485427</v>
          </cell>
          <cell r="U98">
            <v>18.739900732779933</v>
          </cell>
          <cell r="V98">
            <v>20.513856652753446</v>
          </cell>
          <cell r="W98">
            <v>20.451502755858254</v>
          </cell>
          <cell r="X98">
            <v>20.684141441791677</v>
          </cell>
          <cell r="Y98">
            <v>19.746518549308146</v>
          </cell>
          <cell r="Z98">
            <v>18.718813562232981</v>
          </cell>
          <cell r="AA98">
            <v>18.177753799624693</v>
          </cell>
          <cell r="AB98">
            <v>18.821239768011441</v>
          </cell>
          <cell r="AC98">
            <v>19.213011571554233</v>
          </cell>
          <cell r="AD98">
            <v>19.344742655713738</v>
          </cell>
          <cell r="AE98">
            <v>19.664008269035023</v>
          </cell>
          <cell r="AF98">
            <v>19.236591336448527</v>
          </cell>
          <cell r="AG98">
            <v>10</v>
          </cell>
        </row>
        <row r="99">
          <cell r="A99" t="str">
            <v>SA</v>
          </cell>
          <cell r="B99">
            <v>30.387558439999999</v>
          </cell>
          <cell r="C99">
            <v>16.709314888033582</v>
          </cell>
          <cell r="D99">
            <v>15.217752617837499</v>
          </cell>
          <cell r="E99">
            <v>16.596571392135399</v>
          </cell>
          <cell r="F99">
            <v>12.037244090943283</v>
          </cell>
          <cell r="G99">
            <v>16.680209615632371</v>
          </cell>
          <cell r="H99">
            <v>17.485980284221807</v>
          </cell>
          <cell r="I99">
            <v>16.277215982914004</v>
          </cell>
          <cell r="J99">
            <v>14.485721360045604</v>
          </cell>
          <cell r="K99">
            <v>12.614373857106957</v>
          </cell>
          <cell r="L99">
            <v>11.110971934063114</v>
          </cell>
          <cell r="M99">
            <v>11.057674489809362</v>
          </cell>
          <cell r="N99">
            <v>12.62849597750996</v>
          </cell>
          <cell r="O99">
            <v>0</v>
          </cell>
          <cell r="P99">
            <v>15.290431708263815</v>
          </cell>
          <cell r="Q99">
            <v>11.992751992577471</v>
          </cell>
          <cell r="R99">
            <v>66.420846341537683</v>
          </cell>
          <cell r="S99">
            <v>67.43187410222221</v>
          </cell>
          <cell r="T99">
            <v>66.537069431164113</v>
          </cell>
          <cell r="U99">
            <v>71.280612171400776</v>
          </cell>
          <cell r="V99">
            <v>66.74415205749608</v>
          </cell>
          <cell r="W99">
            <v>65.402505940381147</v>
          </cell>
          <cell r="X99">
            <v>66.676979654995037</v>
          </cell>
          <cell r="Y99">
            <v>68.099264642237074</v>
          </cell>
          <cell r="Z99">
            <v>69.553655977956097</v>
          </cell>
          <cell r="AA99">
            <v>71.66419871929665</v>
          </cell>
          <cell r="AB99">
            <v>73.165091504074468</v>
          </cell>
          <cell r="AC99">
            <v>73.000958669912123</v>
          </cell>
          <cell r="AD99">
            <v>0</v>
          </cell>
          <cell r="AE99">
            <v>67.712001266170759</v>
          </cell>
          <cell r="AF99">
            <v>73.227778746182793</v>
          </cell>
          <cell r="AG99">
            <v>8</v>
          </cell>
        </row>
        <row r="100">
          <cell r="A100" t="str">
            <v>ZA</v>
          </cell>
          <cell r="B100">
            <v>91.795479529999994</v>
          </cell>
          <cell r="C100">
            <v>57.087938879526092</v>
          </cell>
          <cell r="D100">
            <v>57.712242793705691</v>
          </cell>
          <cell r="E100">
            <v>57.289679225875332</v>
          </cell>
          <cell r="F100">
            <v>59.680052618741421</v>
          </cell>
          <cell r="G100">
            <v>57.384381273440752</v>
          </cell>
          <cell r="H100">
            <v>56.982122082309147</v>
          </cell>
          <cell r="I100">
            <v>57.873163780653449</v>
          </cell>
          <cell r="J100">
            <v>56.987857693128994</v>
          </cell>
          <cell r="K100">
            <v>59.012722715275792</v>
          </cell>
          <cell r="L100">
            <v>59.884168065127355</v>
          </cell>
          <cell r="M100">
            <v>59.786364285747048</v>
          </cell>
          <cell r="N100">
            <v>59.78121547686527</v>
          </cell>
          <cell r="O100">
            <v>59.922275208126251</v>
          </cell>
          <cell r="P100">
            <v>57.013840633303062</v>
          </cell>
          <cell r="Q100">
            <v>59.805448355542254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10</v>
          </cell>
        </row>
        <row r="101">
          <cell r="A101" t="str">
            <v>ES</v>
          </cell>
          <cell r="B101">
            <v>615.60692000000006</v>
          </cell>
          <cell r="C101">
            <v>1.8768092359813</v>
          </cell>
          <cell r="D101">
            <v>1.13537385187288</v>
          </cell>
          <cell r="E101">
            <v>1.2460728193779107</v>
          </cell>
          <cell r="F101">
            <v>0.86195174032690125</v>
          </cell>
          <cell r="G101">
            <v>1.6856568951846209</v>
          </cell>
          <cell r="H101">
            <v>1.6366651744547138</v>
          </cell>
          <cell r="I101">
            <v>1.074568284626692</v>
          </cell>
          <cell r="J101">
            <v>0.93598752861456957</v>
          </cell>
          <cell r="K101">
            <v>0.90354303366721389</v>
          </cell>
          <cell r="L101">
            <v>0.88708604468909058</v>
          </cell>
          <cell r="M101">
            <v>0.88070707553187266</v>
          </cell>
          <cell r="N101">
            <v>0.82640103089875394</v>
          </cell>
          <cell r="O101">
            <v>0.80350454144148353</v>
          </cell>
          <cell r="P101">
            <v>0.92482178328630504</v>
          </cell>
          <cell r="Q101">
            <v>0.80340772198684396</v>
          </cell>
          <cell r="R101">
            <v>15.037740898408058</v>
          </cell>
          <cell r="S101">
            <v>15.75702722769913</v>
          </cell>
          <cell r="T101">
            <v>15.614314585701106</v>
          </cell>
          <cell r="U101">
            <v>15.969761014937516</v>
          </cell>
          <cell r="V101">
            <v>15.285525881585466</v>
          </cell>
          <cell r="W101">
            <v>15.154849365400786</v>
          </cell>
          <cell r="X101">
            <v>15.462356033664705</v>
          </cell>
          <cell r="Y101">
            <v>16.03236949824398</v>
          </cell>
          <cell r="Z101">
            <v>16.370903111576158</v>
          </cell>
          <cell r="AA101">
            <v>16.284809960432099</v>
          </cell>
          <cell r="AB101">
            <v>15.725273680187815</v>
          </cell>
          <cell r="AC101">
            <v>15.722116364020019</v>
          </cell>
          <cell r="AD101">
            <v>15.739661298980845</v>
          </cell>
          <cell r="AE101">
            <v>16.135622848701445</v>
          </cell>
          <cell r="AF101">
            <v>15.621366894011688</v>
          </cell>
          <cell r="AG101">
            <v>11</v>
          </cell>
        </row>
        <row r="102">
          <cell r="A102" t="str">
            <v>SE</v>
          </cell>
          <cell r="B102">
            <v>59.446610059999998</v>
          </cell>
          <cell r="C102">
            <v>21.630044090578938</v>
          </cell>
          <cell r="D102">
            <v>18.286785670415735</v>
          </cell>
          <cell r="E102">
            <v>19.025175603767412</v>
          </cell>
          <cell r="F102">
            <v>17.137507609995538</v>
          </cell>
          <cell r="G102">
            <v>20.764584829219878</v>
          </cell>
          <cell r="H102">
            <v>20.774535219044473</v>
          </cell>
          <cell r="I102">
            <v>18.20006537046773</v>
          </cell>
          <cell r="J102">
            <v>16.839169968730168</v>
          </cell>
          <cell r="K102">
            <v>17.507224801494058</v>
          </cell>
          <cell r="L102">
            <v>17.246821471479244</v>
          </cell>
          <cell r="M102">
            <v>17.426118173276759</v>
          </cell>
          <cell r="N102">
            <v>16.496808847771106</v>
          </cell>
          <cell r="O102">
            <v>0</v>
          </cell>
          <cell r="P102">
            <v>16.681020946425935</v>
          </cell>
          <cell r="Q102">
            <v>16.197564712059695</v>
          </cell>
          <cell r="R102">
            <v>11.274452974678892</v>
          </cell>
          <cell r="S102">
            <v>12.395880829138065</v>
          </cell>
          <cell r="T102">
            <v>11.578954621980408</v>
          </cell>
          <cell r="U102">
            <v>13.456815722699103</v>
          </cell>
          <cell r="V102">
            <v>10.705337339223817</v>
          </cell>
          <cell r="W102">
            <v>10.959533226520403</v>
          </cell>
          <cell r="X102">
            <v>10.916543560135832</v>
          </cell>
          <cell r="Y102">
            <v>13.518445888937789</v>
          </cell>
          <cell r="Z102">
            <v>14.050706528852382</v>
          </cell>
          <cell r="AA102">
            <v>13.544541705623509</v>
          </cell>
          <cell r="AB102">
            <v>12.809059612630893</v>
          </cell>
          <cell r="AC102">
            <v>13.447403765515228</v>
          </cell>
          <cell r="AD102">
            <v>0</v>
          </cell>
          <cell r="AE102">
            <v>13.808295867348896</v>
          </cell>
          <cell r="AF102">
            <v>13.599233015511103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51.090121659999994</v>
          </cell>
          <cell r="C104">
            <v>68.325658821628238</v>
          </cell>
          <cell r="D104">
            <v>67.134078869993445</v>
          </cell>
          <cell r="E104">
            <v>67.134078869993431</v>
          </cell>
          <cell r="F104">
            <v>64.943620717186377</v>
          </cell>
          <cell r="G104">
            <v>68.512848531401815</v>
          </cell>
          <cell r="H104">
            <v>68.933283683583582</v>
          </cell>
          <cell r="I104">
            <v>67.798391369831663</v>
          </cell>
          <cell r="J104">
            <v>66.308714176273369</v>
          </cell>
          <cell r="K104">
            <v>65.715390863962412</v>
          </cell>
          <cell r="L104">
            <v>65.879095324254038</v>
          </cell>
          <cell r="M104">
            <v>65.296772072877943</v>
          </cell>
          <cell r="N104">
            <v>63.59087501320252</v>
          </cell>
          <cell r="O104">
            <v>64.947006267434048</v>
          </cell>
          <cell r="P104">
            <v>65.74008363189688</v>
          </cell>
          <cell r="Q104">
            <v>65.036178248928081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13</v>
          </cell>
        </row>
        <row r="105">
          <cell r="A105" t="str">
            <v>TR</v>
          </cell>
          <cell r="B105">
            <v>164.27377465000001</v>
          </cell>
          <cell r="C105">
            <v>23.570601477492719</v>
          </cell>
          <cell r="D105">
            <v>25.16610340152064</v>
          </cell>
          <cell r="E105">
            <v>24.775743288001415</v>
          </cell>
          <cell r="F105">
            <v>26.496086585503875</v>
          </cell>
          <cell r="G105">
            <v>24.216975872784815</v>
          </cell>
          <cell r="H105">
            <v>25.130098372604998</v>
          </cell>
          <cell r="I105">
            <v>25.493760466144682</v>
          </cell>
          <cell r="J105">
            <v>24.865084749249753</v>
          </cell>
          <cell r="K105">
            <v>25.199517608860756</v>
          </cell>
          <cell r="L105">
            <v>27.267267889537116</v>
          </cell>
          <cell r="M105">
            <v>27.577797448530077</v>
          </cell>
          <cell r="N105">
            <v>27.156264036146677</v>
          </cell>
          <cell r="O105">
            <v>32.665914074464091</v>
          </cell>
          <cell r="P105">
            <v>25.166392403128533</v>
          </cell>
          <cell r="Q105">
            <v>27.156264036146677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8</v>
          </cell>
        </row>
        <row r="106">
          <cell r="A106" t="str">
            <v>UK</v>
          </cell>
          <cell r="B106">
            <v>1021.6475073</v>
          </cell>
          <cell r="C106">
            <v>14.11105086618463</v>
          </cell>
          <cell r="D106">
            <v>13.299249355492456</v>
          </cell>
          <cell r="E106">
            <v>13.296800627756495</v>
          </cell>
          <cell r="F106">
            <v>13.691287091514553</v>
          </cell>
          <cell r="G106">
            <v>13.180014675024617</v>
          </cell>
          <cell r="H106">
            <v>13.477705710539498</v>
          </cell>
          <cell r="I106">
            <v>13.169921743284682</v>
          </cell>
          <cell r="J106">
            <v>13.140483900194354</v>
          </cell>
          <cell r="K106">
            <v>13.417107331853634</v>
          </cell>
          <cell r="L106">
            <v>13.538913214726863</v>
          </cell>
          <cell r="M106">
            <v>13.583804053592644</v>
          </cell>
          <cell r="N106">
            <v>14.649571943624853</v>
          </cell>
          <cell r="O106">
            <v>12.795540804179534</v>
          </cell>
          <cell r="P106">
            <v>13.233017312520227</v>
          </cell>
          <cell r="Q106">
            <v>13.60828157540435</v>
          </cell>
          <cell r="R106">
            <v>22.927044707471484</v>
          </cell>
          <cell r="S106">
            <v>22.642261887501792</v>
          </cell>
          <cell r="T106">
            <v>22.577961501179423</v>
          </cell>
          <cell r="U106">
            <v>22.346256881734323</v>
          </cell>
          <cell r="V106">
            <v>23.729432629757362</v>
          </cell>
          <cell r="W106">
            <v>21.38612862832726</v>
          </cell>
          <cell r="X106">
            <v>23.47845160995254</v>
          </cell>
          <cell r="Y106">
            <v>22.008351488810138</v>
          </cell>
          <cell r="Z106">
            <v>23.75966984955361</v>
          </cell>
          <cell r="AA106">
            <v>21.959957377924528</v>
          </cell>
          <cell r="AB106">
            <v>21.809756659798886</v>
          </cell>
          <cell r="AC106">
            <v>21.753287730077918</v>
          </cell>
          <cell r="AD106">
            <v>22.066141289035667</v>
          </cell>
          <cell r="AE106">
            <v>22.212912162790495</v>
          </cell>
          <cell r="AF106">
            <v>22.358230520273942</v>
          </cell>
          <cell r="AG106">
            <v>11</v>
          </cell>
        </row>
        <row r="107">
          <cell r="A107" t="str">
            <v>US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7.0822643200000002</v>
          </cell>
          <cell r="C109">
            <v>46.444636488717599</v>
          </cell>
          <cell r="D109">
            <v>44.095868057067939</v>
          </cell>
          <cell r="E109">
            <v>45.079431418626172</v>
          </cell>
          <cell r="F109">
            <v>41.717815173880005</v>
          </cell>
          <cell r="G109">
            <v>46.926242234101935</v>
          </cell>
          <cell r="H109">
            <v>45.498663824423538</v>
          </cell>
          <cell r="I109">
            <v>45.698684357457772</v>
          </cell>
          <cell r="J109">
            <v>43.446255204375575</v>
          </cell>
          <cell r="K109">
            <v>42.403163060881674</v>
          </cell>
          <cell r="L109">
            <v>42.623496469363616</v>
          </cell>
          <cell r="M109">
            <v>41.225944024427527</v>
          </cell>
          <cell r="N109">
            <v>40.822841051384096</v>
          </cell>
          <cell r="O109">
            <v>42.856015845424189</v>
          </cell>
          <cell r="P109">
            <v>43.188598768612067</v>
          </cell>
          <cell r="Q109">
            <v>41.038676823063135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10</v>
          </cell>
        </row>
        <row r="110">
          <cell r="A110" t="str">
            <v>WW</v>
          </cell>
          <cell r="B110">
            <v>5930.4663544100003</v>
          </cell>
          <cell r="C110">
            <v>18.732615227995282</v>
          </cell>
          <cell r="D110">
            <v>18.413873918497963</v>
          </cell>
          <cell r="E110">
            <v>18.413873918497966</v>
          </cell>
          <cell r="F110">
            <v>18.519256814477838</v>
          </cell>
          <cell r="G110">
            <v>18.275313524885988</v>
          </cell>
          <cell r="H110">
            <v>18.443778183999836</v>
          </cell>
          <cell r="I110">
            <v>18.181992371466098</v>
          </cell>
          <cell r="J110">
            <v>18.183398075919875</v>
          </cell>
          <cell r="K110">
            <v>18.848831025031785</v>
          </cell>
          <cell r="L110">
            <v>18.693258120589842</v>
          </cell>
          <cell r="M110">
            <v>18.631392441539067</v>
          </cell>
          <cell r="N110">
            <v>18.321498838750827</v>
          </cell>
          <cell r="O110">
            <v>19.89321399980215</v>
          </cell>
          <cell r="P110">
            <v>18.869904943978007</v>
          </cell>
          <cell r="Q110">
            <v>18.42802929378183</v>
          </cell>
          <cell r="R110">
            <v>10.277286623099707</v>
          </cell>
          <cell r="S110">
            <v>10.180739037681739</v>
          </cell>
          <cell r="T110">
            <v>10.180739037681741</v>
          </cell>
          <cell r="U110">
            <v>9.9141002832778682</v>
          </cell>
          <cell r="V110">
            <v>10.057145740561245</v>
          </cell>
          <cell r="W110">
            <v>9.7918451079444893</v>
          </cell>
          <cell r="X110">
            <v>10.362131184449638</v>
          </cell>
          <cell r="Y110">
            <v>10.206883699793529</v>
          </cell>
          <cell r="Z110">
            <v>10.356509761204471</v>
          </cell>
          <cell r="AA110">
            <v>9.9955165161112589</v>
          </cell>
          <cell r="AB110">
            <v>9.9669220572412556</v>
          </cell>
          <cell r="AC110">
            <v>10.147553135705175</v>
          </cell>
          <cell r="AD110">
            <v>8.4654255980729047</v>
          </cell>
          <cell r="AE110">
            <v>10.349585597383657</v>
          </cell>
          <cell r="AF110">
            <v>8.9166793625091856</v>
          </cell>
          <cell r="AG110">
            <v>13</v>
          </cell>
        </row>
      </sheetData>
      <sheetData sheetId="17">
        <row r="2">
          <cell r="D2">
            <v>0</v>
          </cell>
          <cell r="E2" t="str">
            <v>-</v>
          </cell>
        </row>
        <row r="3">
          <cell r="D3">
            <v>1</v>
          </cell>
          <cell r="E3" t="str">
            <v>wks 01-04</v>
          </cell>
        </row>
        <row r="4">
          <cell r="D4">
            <v>2</v>
          </cell>
          <cell r="E4" t="str">
            <v>wks 05-08</v>
          </cell>
        </row>
        <row r="5">
          <cell r="D5">
            <v>3</v>
          </cell>
          <cell r="E5" t="str">
            <v>wks 09-12</v>
          </cell>
        </row>
        <row r="6">
          <cell r="D6">
            <v>4</v>
          </cell>
          <cell r="E6" t="str">
            <v>wks 13-16</v>
          </cell>
        </row>
        <row r="7">
          <cell r="D7">
            <v>5</v>
          </cell>
          <cell r="E7" t="str">
            <v>wks 17-20</v>
          </cell>
        </row>
        <row r="8">
          <cell r="D8">
            <v>6</v>
          </cell>
          <cell r="E8" t="str">
            <v>wks 21-24</v>
          </cell>
        </row>
        <row r="9">
          <cell r="D9">
            <v>7</v>
          </cell>
          <cell r="E9" t="str">
            <v>wks 25-28</v>
          </cell>
        </row>
        <row r="10">
          <cell r="D10">
            <v>8</v>
          </cell>
          <cell r="E10" t="str">
            <v>wks 29-32</v>
          </cell>
        </row>
        <row r="11">
          <cell r="D11">
            <v>9</v>
          </cell>
          <cell r="E11" t="str">
            <v>wks 33-36</v>
          </cell>
        </row>
        <row r="12">
          <cell r="D12">
            <v>10</v>
          </cell>
          <cell r="E12" t="str">
            <v>wks 37-40</v>
          </cell>
        </row>
        <row r="13">
          <cell r="D13">
            <v>11</v>
          </cell>
          <cell r="E13" t="str">
            <v>wks 41-44</v>
          </cell>
        </row>
        <row r="14">
          <cell r="D14">
            <v>12</v>
          </cell>
          <cell r="E14" t="str">
            <v>wks 45-48</v>
          </cell>
        </row>
        <row r="15">
          <cell r="D15">
            <v>13</v>
          </cell>
          <cell r="E15" t="str">
            <v>wks 49-52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BO (fib)"/>
      <sheetName val="Relaunch-Promo"/>
    </sheetNames>
    <sheetDataSet>
      <sheetData sheetId="0">
        <row r="4">
          <cell r="B4" t="str">
            <v>TOTAL ULI PRODUCTS (RETAIL)</v>
          </cell>
          <cell r="D4">
            <v>6651833.8499999996</v>
          </cell>
          <cell r="E4">
            <v>5827741.2819999997</v>
          </cell>
          <cell r="F4">
            <v>6296305.7240000004</v>
          </cell>
          <cell r="G4">
            <v>6720680.4579999996</v>
          </cell>
          <cell r="H4">
            <v>5348671.4390000002</v>
          </cell>
          <cell r="I4">
            <v>5783840.9979999997</v>
          </cell>
          <cell r="J4">
            <v>6203865.2350000003</v>
          </cell>
          <cell r="K4">
            <v>5226438.9740000004</v>
          </cell>
          <cell r="L4">
            <v>5853171.2309999997</v>
          </cell>
          <cell r="M4">
            <v>7974585.943</v>
          </cell>
          <cell r="N4">
            <v>4041865.449</v>
          </cell>
          <cell r="O4">
            <v>6072363</v>
          </cell>
          <cell r="P4">
            <v>72001363.583000004</v>
          </cell>
          <cell r="R4">
            <v>7960591</v>
          </cell>
          <cell r="S4">
            <v>6362746</v>
          </cell>
        </row>
        <row r="5">
          <cell r="B5" t="str">
            <v>HOME CARE</v>
          </cell>
          <cell r="D5">
            <v>2895645.6290000002</v>
          </cell>
          <cell r="E5">
            <v>2650309.5440000002</v>
          </cell>
          <cell r="F5">
            <v>3021637.7259999998</v>
          </cell>
          <cell r="G5">
            <v>2831162.2439999999</v>
          </cell>
          <cell r="H5">
            <v>2197501.7829999998</v>
          </cell>
          <cell r="I5">
            <v>2501327.5380000002</v>
          </cell>
          <cell r="J5">
            <v>2381700.1830000002</v>
          </cell>
          <cell r="K5">
            <v>2128275.7390000001</v>
          </cell>
          <cell r="L5">
            <v>2490748.889</v>
          </cell>
          <cell r="M5">
            <v>3200372.3390000002</v>
          </cell>
          <cell r="N5">
            <v>1700881.85</v>
          </cell>
          <cell r="O5">
            <v>2760629</v>
          </cell>
          <cell r="P5">
            <v>30760192.464000002</v>
          </cell>
          <cell r="R5">
            <v>3370100</v>
          </cell>
          <cell r="S5">
            <v>2670881</v>
          </cell>
        </row>
        <row r="6">
          <cell r="B6" t="str">
            <v>PERSONAL WASH/SKIN CLEANSING</v>
          </cell>
          <cell r="D6">
            <v>575844.26800000004</v>
          </cell>
          <cell r="E6">
            <v>455639.36900000001</v>
          </cell>
          <cell r="F6">
            <v>552104.12100000004</v>
          </cell>
          <cell r="G6">
            <v>515260.64799999999</v>
          </cell>
          <cell r="H6">
            <v>405404.98300000001</v>
          </cell>
          <cell r="I6">
            <v>501361.44900000002</v>
          </cell>
          <cell r="J6">
            <v>491493.609</v>
          </cell>
          <cell r="K6">
            <v>364566.337</v>
          </cell>
          <cell r="L6">
            <v>464922.47</v>
          </cell>
          <cell r="M6">
            <v>570431.97100000002</v>
          </cell>
          <cell r="N6">
            <v>336228.30800000002</v>
          </cell>
          <cell r="O6">
            <v>482001</v>
          </cell>
          <cell r="P6">
            <v>5715258.5329999998</v>
          </cell>
          <cell r="R6">
            <v>625231</v>
          </cell>
          <cell r="S6">
            <v>480643</v>
          </cell>
        </row>
        <row r="7">
          <cell r="B7" t="str">
            <v>LIFEBUOY   TS</v>
          </cell>
          <cell r="D7">
            <v>324227.408</v>
          </cell>
          <cell r="E7">
            <v>230328.77499999999</v>
          </cell>
          <cell r="F7">
            <v>305196.77899999998</v>
          </cell>
          <cell r="G7">
            <v>278360.19500000001</v>
          </cell>
          <cell r="H7">
            <v>222999.94500000001</v>
          </cell>
          <cell r="I7">
            <v>248200.73</v>
          </cell>
          <cell r="J7">
            <v>241215.408</v>
          </cell>
          <cell r="K7">
            <v>194575.02499999999</v>
          </cell>
          <cell r="L7">
            <v>227579.23</v>
          </cell>
          <cell r="M7">
            <v>294164.13199999998</v>
          </cell>
          <cell r="N7">
            <v>155343.783</v>
          </cell>
          <cell r="O7">
            <v>237000</v>
          </cell>
          <cell r="P7">
            <v>2959191.41</v>
          </cell>
          <cell r="R7">
            <v>320724</v>
          </cell>
          <cell r="S7">
            <v>240375</v>
          </cell>
        </row>
        <row r="8">
          <cell r="B8" t="str">
            <v>39090</v>
          </cell>
          <cell r="C8" t="str">
            <v>LIFEBUOY TS Gold 90G/144 (R)</v>
          </cell>
          <cell r="D8">
            <v>44773.62</v>
          </cell>
          <cell r="E8">
            <v>32023.564999999999</v>
          </cell>
          <cell r="F8">
            <v>41217.315999999999</v>
          </cell>
          <cell r="G8">
            <v>37975.962</v>
          </cell>
          <cell r="H8">
            <v>29923.616000000002</v>
          </cell>
          <cell r="I8">
            <v>32726.917000000001</v>
          </cell>
          <cell r="J8">
            <v>30266.513999999999</v>
          </cell>
          <cell r="K8">
            <v>25167.791000000001</v>
          </cell>
          <cell r="L8">
            <v>29080.938999999998</v>
          </cell>
          <cell r="M8">
            <v>38856.76</v>
          </cell>
          <cell r="N8">
            <v>21421.932000000001</v>
          </cell>
          <cell r="O8">
            <v>30000</v>
          </cell>
          <cell r="P8">
            <v>393434.93200000003</v>
          </cell>
          <cell r="R8">
            <v>43368</v>
          </cell>
          <cell r="S8">
            <v>30000</v>
          </cell>
        </row>
        <row r="9">
          <cell r="B9" t="str">
            <v>39091</v>
          </cell>
          <cell r="C9" t="str">
            <v>LIFEBUOY TS Green 90G/144 (R)</v>
          </cell>
          <cell r="D9">
            <v>38404.491000000002</v>
          </cell>
          <cell r="E9">
            <v>27318.141</v>
          </cell>
          <cell r="F9">
            <v>34894.152999999998</v>
          </cell>
          <cell r="G9">
            <v>30595.855</v>
          </cell>
          <cell r="H9">
            <v>24821.937999999998</v>
          </cell>
          <cell r="I9">
            <v>27753.696</v>
          </cell>
          <cell r="J9">
            <v>25735.797999999999</v>
          </cell>
          <cell r="K9">
            <v>20942.468000000001</v>
          </cell>
          <cell r="L9">
            <v>24438.986000000001</v>
          </cell>
          <cell r="M9">
            <v>32982.815999999999</v>
          </cell>
          <cell r="N9">
            <v>17765.669000000002</v>
          </cell>
          <cell r="O9">
            <v>26000</v>
          </cell>
          <cell r="P9">
            <v>331654.011</v>
          </cell>
          <cell r="R9">
            <v>36557</v>
          </cell>
          <cell r="S9">
            <v>27853</v>
          </cell>
        </row>
        <row r="10">
          <cell r="B10" t="str">
            <v>39088</v>
          </cell>
          <cell r="C10" t="str">
            <v>LIFEBUOY TS Pink 90G/144 (R)</v>
          </cell>
          <cell r="D10">
            <v>108186.095</v>
          </cell>
          <cell r="E10">
            <v>79859.532000000007</v>
          </cell>
          <cell r="F10">
            <v>106040.68799999999</v>
          </cell>
          <cell r="G10">
            <v>88152.78</v>
          </cell>
          <cell r="H10">
            <v>77590.231</v>
          </cell>
          <cell r="I10">
            <v>87468.626000000004</v>
          </cell>
          <cell r="J10">
            <v>89758.038</v>
          </cell>
          <cell r="K10">
            <v>68330.114000000001</v>
          </cell>
          <cell r="L10">
            <v>73756.468999999997</v>
          </cell>
          <cell r="M10">
            <v>109329.36199999999</v>
          </cell>
          <cell r="N10">
            <v>57942.453999999998</v>
          </cell>
          <cell r="O10">
            <v>85000</v>
          </cell>
          <cell r="P10">
            <v>1031414.3890000001</v>
          </cell>
          <cell r="R10">
            <v>114000</v>
          </cell>
          <cell r="S10">
            <v>85913</v>
          </cell>
        </row>
        <row r="11">
          <cell r="B11" t="str">
            <v>39089</v>
          </cell>
          <cell r="C11" t="str">
            <v>LIFEBUOY TS White 90G/144 (R)</v>
          </cell>
          <cell r="D11">
            <v>85785.535999999993</v>
          </cell>
          <cell r="E11">
            <v>65293.64</v>
          </cell>
          <cell r="F11">
            <v>82378.184999999998</v>
          </cell>
          <cell r="G11">
            <v>72085.743000000002</v>
          </cell>
          <cell r="H11">
            <v>58187.847999999998</v>
          </cell>
          <cell r="I11">
            <v>70638.683000000005</v>
          </cell>
          <cell r="J11">
            <v>64764.523000000001</v>
          </cell>
          <cell r="K11">
            <v>49964.847000000002</v>
          </cell>
          <cell r="L11">
            <v>60120.85</v>
          </cell>
          <cell r="M11">
            <v>80992.627999999997</v>
          </cell>
          <cell r="N11">
            <v>41023.762999999999</v>
          </cell>
          <cell r="O11">
            <v>68000</v>
          </cell>
          <cell r="P11">
            <v>799236.24600000004</v>
          </cell>
          <cell r="R11">
            <v>90009</v>
          </cell>
          <cell r="S11">
            <v>68578</v>
          </cell>
        </row>
        <row r="12">
          <cell r="B12" t="str">
            <v>39270</v>
          </cell>
          <cell r="C12" t="str">
            <v>LIFEBUOY RED MULTIPACK36X4X90G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238</v>
          </cell>
          <cell r="K12">
            <v>7253</v>
          </cell>
          <cell r="L12">
            <v>5502</v>
          </cell>
          <cell r="M12">
            <v>122</v>
          </cell>
          <cell r="N12">
            <v>116</v>
          </cell>
          <cell r="O12">
            <v>0</v>
          </cell>
          <cell r="P12">
            <v>13231</v>
          </cell>
          <cell r="R12">
            <v>0</v>
          </cell>
          <cell r="S12">
            <v>0</v>
          </cell>
        </row>
        <row r="13">
          <cell r="B13" t="str">
            <v>39271</v>
          </cell>
          <cell r="C13" t="str">
            <v>LIFEBUOY WHITE MLTPACK36X4X90G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5826</v>
          </cell>
          <cell r="L13">
            <v>6051</v>
          </cell>
          <cell r="M13">
            <v>1368</v>
          </cell>
          <cell r="N13">
            <v>167</v>
          </cell>
          <cell r="O13">
            <v>0</v>
          </cell>
          <cell r="P13">
            <v>13412</v>
          </cell>
          <cell r="R13">
            <v>0</v>
          </cell>
          <cell r="S13">
            <v>0</v>
          </cell>
        </row>
        <row r="14">
          <cell r="B14" t="str">
            <v>39281</v>
          </cell>
          <cell r="C14" t="str">
            <v>LIFEBUOY SURE PINK 90GR/144</v>
          </cell>
          <cell r="D14">
            <v>35051</v>
          </cell>
          <cell r="E14">
            <v>19221.75</v>
          </cell>
          <cell r="F14">
            <v>31948.922999999999</v>
          </cell>
          <cell r="G14">
            <v>33318.904000000002</v>
          </cell>
          <cell r="H14">
            <v>22970.84</v>
          </cell>
          <cell r="I14">
            <v>26054.937000000002</v>
          </cell>
          <cell r="J14">
            <v>30012.535</v>
          </cell>
          <cell r="K14">
            <v>16867.867999999999</v>
          </cell>
          <cell r="L14">
            <v>28604.986000000001</v>
          </cell>
          <cell r="M14">
            <v>30521.797999999999</v>
          </cell>
          <cell r="N14">
            <v>16906.965</v>
          </cell>
          <cell r="O14">
            <v>28000</v>
          </cell>
          <cell r="P14">
            <v>319480.50599999999</v>
          </cell>
          <cell r="R14">
            <v>36790</v>
          </cell>
          <cell r="S14">
            <v>28031</v>
          </cell>
        </row>
        <row r="15">
          <cell r="B15" t="str">
            <v>LUX BEAUTY</v>
          </cell>
          <cell r="D15">
            <v>168130.43599999999</v>
          </cell>
          <cell r="E15">
            <v>165224.29300000001</v>
          </cell>
          <cell r="F15">
            <v>169278.71400000001</v>
          </cell>
          <cell r="G15">
            <v>160540.508</v>
          </cell>
          <cell r="H15">
            <v>124600.98299999999</v>
          </cell>
          <cell r="I15">
            <v>201405.326</v>
          </cell>
          <cell r="J15">
            <v>195331.005</v>
          </cell>
          <cell r="K15">
            <v>132837.43</v>
          </cell>
          <cell r="L15">
            <v>178252.21599999999</v>
          </cell>
          <cell r="M15">
            <v>209585.215</v>
          </cell>
          <cell r="N15">
            <v>133818.97500000001</v>
          </cell>
          <cell r="O15">
            <v>173806</v>
          </cell>
          <cell r="P15">
            <v>2012811.1010000003</v>
          </cell>
          <cell r="R15">
            <v>229500</v>
          </cell>
          <cell r="S15">
            <v>172000</v>
          </cell>
        </row>
        <row r="16">
          <cell r="B16" t="str">
            <v>39330</v>
          </cell>
          <cell r="C16" t="str">
            <v>LUX BEAUTY WHITE 100GR/144</v>
          </cell>
          <cell r="D16">
            <v>48159.64</v>
          </cell>
          <cell r="E16">
            <v>49614.563000000002</v>
          </cell>
          <cell r="F16">
            <v>52288.561999999998</v>
          </cell>
          <cell r="G16">
            <v>50028.673999999999</v>
          </cell>
          <cell r="H16">
            <v>41254.955999999998</v>
          </cell>
          <cell r="I16">
            <v>60396.762999999999</v>
          </cell>
          <cell r="J16">
            <v>50826.313000000002</v>
          </cell>
          <cell r="K16">
            <v>33307.910000000003</v>
          </cell>
          <cell r="L16">
            <v>51954.62</v>
          </cell>
          <cell r="M16">
            <v>66128.572</v>
          </cell>
          <cell r="N16">
            <v>34008.953999999998</v>
          </cell>
          <cell r="O16">
            <v>55556</v>
          </cell>
          <cell r="P16">
            <v>593525.527</v>
          </cell>
          <cell r="R16">
            <v>67500</v>
          </cell>
          <cell r="S16">
            <v>52000</v>
          </cell>
        </row>
        <row r="17">
          <cell r="B17" t="str">
            <v>39331</v>
          </cell>
          <cell r="C17" t="str">
            <v>LUX BEAUTY PINK 100GR/144</v>
          </cell>
          <cell r="D17">
            <v>47746.383999999998</v>
          </cell>
          <cell r="E17">
            <v>46047.688000000002</v>
          </cell>
          <cell r="F17">
            <v>50360.909</v>
          </cell>
          <cell r="G17">
            <v>48101.951000000001</v>
          </cell>
          <cell r="H17">
            <v>39680.459000000003</v>
          </cell>
          <cell r="I17">
            <v>54923.728999999999</v>
          </cell>
          <cell r="J17">
            <v>47602.764000000003</v>
          </cell>
          <cell r="K17">
            <v>35111.764000000003</v>
          </cell>
          <cell r="L17">
            <v>46516.377</v>
          </cell>
          <cell r="M17">
            <v>67783.649000000005</v>
          </cell>
          <cell r="N17">
            <v>31552.723999999998</v>
          </cell>
          <cell r="O17">
            <v>56000</v>
          </cell>
          <cell r="P17">
            <v>571428.39800000004</v>
          </cell>
          <cell r="R17">
            <v>72000</v>
          </cell>
          <cell r="S17">
            <v>50000</v>
          </cell>
        </row>
        <row r="18">
          <cell r="B18" t="str">
            <v>39333</v>
          </cell>
          <cell r="C18" t="str">
            <v>LUX BEAUTY PURPLE 100GR/144</v>
          </cell>
          <cell r="D18">
            <v>28783.755000000001</v>
          </cell>
          <cell r="E18">
            <v>28281.374</v>
          </cell>
          <cell r="F18">
            <v>30138.819</v>
          </cell>
          <cell r="G18">
            <v>29853.917000000001</v>
          </cell>
          <cell r="H18">
            <v>20717.665000000001</v>
          </cell>
          <cell r="I18">
            <v>32578.902999999998</v>
          </cell>
          <cell r="J18">
            <v>28343.323</v>
          </cell>
          <cell r="K18">
            <v>20317.881000000001</v>
          </cell>
          <cell r="L18">
            <v>28295.966</v>
          </cell>
          <cell r="M18">
            <v>39637.716</v>
          </cell>
          <cell r="N18">
            <v>20300.655999999999</v>
          </cell>
          <cell r="O18">
            <v>31250</v>
          </cell>
          <cell r="P18">
            <v>338499.97500000003</v>
          </cell>
          <cell r="R18">
            <v>42000</v>
          </cell>
          <cell r="S18">
            <v>30000</v>
          </cell>
        </row>
        <row r="19">
          <cell r="B19" t="str">
            <v>39282</v>
          </cell>
          <cell r="C19" t="str">
            <v>LUX BEAUTY GREEN 100GR/144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7813</v>
          </cell>
          <cell r="J19">
            <v>31173</v>
          </cell>
          <cell r="K19">
            <v>22316</v>
          </cell>
          <cell r="L19">
            <v>24304.945</v>
          </cell>
          <cell r="M19">
            <v>15476.605</v>
          </cell>
          <cell r="N19">
            <v>15155.369000000001</v>
          </cell>
          <cell r="O19">
            <v>14000</v>
          </cell>
          <cell r="P19">
            <v>130238.91900000001</v>
          </cell>
          <cell r="R19">
            <v>26000</v>
          </cell>
          <cell r="S19">
            <v>21000</v>
          </cell>
        </row>
        <row r="20">
          <cell r="B20" t="str">
            <v>39284</v>
          </cell>
          <cell r="C20" t="str">
            <v>LUX BEAUTY ORANGE 100GR/144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9859</v>
          </cell>
          <cell r="J20">
            <v>29997.972000000002</v>
          </cell>
          <cell r="K20">
            <v>21598.992999999999</v>
          </cell>
          <cell r="L20">
            <v>27101.904999999999</v>
          </cell>
          <cell r="M20">
            <v>20352.694</v>
          </cell>
          <cell r="N20">
            <v>16100.668</v>
          </cell>
          <cell r="O20">
            <v>17000</v>
          </cell>
          <cell r="P20">
            <v>142011.23200000002</v>
          </cell>
          <cell r="R20">
            <v>22000</v>
          </cell>
          <cell r="S20">
            <v>19000</v>
          </cell>
        </row>
        <row r="21">
          <cell r="B21" t="str">
            <v>LUX CLEO</v>
          </cell>
          <cell r="D21">
            <v>30727.965</v>
          </cell>
          <cell r="E21">
            <v>14943.841</v>
          </cell>
          <cell r="F21">
            <v>33758.762000000002</v>
          </cell>
          <cell r="G21">
            <v>18291.876</v>
          </cell>
          <cell r="H21">
            <v>9205.4950000000008</v>
          </cell>
          <cell r="I21">
            <v>7192.8540000000003</v>
          </cell>
          <cell r="J21">
            <v>11139.347</v>
          </cell>
          <cell r="K21">
            <v>6881.6440000000002</v>
          </cell>
          <cell r="L21">
            <v>5153.9790000000003</v>
          </cell>
          <cell r="M21">
            <v>8048.902</v>
          </cell>
          <cell r="N21">
            <v>3172.8710000000001</v>
          </cell>
          <cell r="O21">
            <v>8160</v>
          </cell>
          <cell r="P21">
            <v>156677.53599999999</v>
          </cell>
          <cell r="R21">
            <v>8100</v>
          </cell>
          <cell r="S21">
            <v>5500</v>
          </cell>
        </row>
        <row r="22">
          <cell r="B22" t="str">
            <v>39531</v>
          </cell>
          <cell r="C22" t="str">
            <v>LUX CREAMY WHITE 90GR/144</v>
          </cell>
          <cell r="D22">
            <v>9466.9930000000004</v>
          </cell>
          <cell r="E22">
            <v>4019.9180000000001</v>
          </cell>
          <cell r="F22">
            <v>9269.2980000000007</v>
          </cell>
          <cell r="G22">
            <v>4058.9929999999999</v>
          </cell>
          <cell r="H22">
            <v>2204.799</v>
          </cell>
          <cell r="I22">
            <v>1865.9929999999999</v>
          </cell>
          <cell r="J22">
            <v>1936.9580000000001</v>
          </cell>
          <cell r="K22">
            <v>1212.9159999999999</v>
          </cell>
          <cell r="L22">
            <v>1209.979</v>
          </cell>
          <cell r="M22">
            <v>2162.9580000000001</v>
          </cell>
          <cell r="N22">
            <v>702.99400000000003</v>
          </cell>
          <cell r="O22">
            <v>2000</v>
          </cell>
          <cell r="P22">
            <v>40111.798999999992</v>
          </cell>
          <cell r="R22">
            <v>2000</v>
          </cell>
          <cell r="S22">
            <v>1200</v>
          </cell>
        </row>
        <row r="23">
          <cell r="B23" t="str">
            <v>39532</v>
          </cell>
          <cell r="C23" t="str">
            <v>LUX SILK TOUCH PINK 90GR/144</v>
          </cell>
          <cell r="D23">
            <v>8844.9930000000004</v>
          </cell>
          <cell r="E23">
            <v>4114</v>
          </cell>
          <cell r="F23">
            <v>9002.27</v>
          </cell>
          <cell r="G23">
            <v>4385.9939999999997</v>
          </cell>
          <cell r="H23">
            <v>2484.7919999999999</v>
          </cell>
          <cell r="I23">
            <v>2137.9789999999998</v>
          </cell>
          <cell r="J23">
            <v>2221.5970000000002</v>
          </cell>
          <cell r="K23">
            <v>1657.902</v>
          </cell>
          <cell r="L23">
            <v>1555</v>
          </cell>
          <cell r="M23">
            <v>2548.9789999999998</v>
          </cell>
          <cell r="N23">
            <v>971.93799999999999</v>
          </cell>
          <cell r="O23">
            <v>2160</v>
          </cell>
          <cell r="P23">
            <v>42085.444000000003</v>
          </cell>
          <cell r="R23">
            <v>2400</v>
          </cell>
          <cell r="S23">
            <v>1500</v>
          </cell>
        </row>
        <row r="24">
          <cell r="B24" t="str">
            <v>39533</v>
          </cell>
          <cell r="C24" t="str">
            <v>LUX NUTRITION BEIGE 90GR/144</v>
          </cell>
          <cell r="D24">
            <v>5591</v>
          </cell>
          <cell r="E24">
            <v>3349</v>
          </cell>
          <cell r="F24">
            <v>8606.9369999999999</v>
          </cell>
          <cell r="G24">
            <v>5143.9309999999996</v>
          </cell>
          <cell r="H24">
            <v>2175.9180000000001</v>
          </cell>
          <cell r="I24">
            <v>595.91700000000003</v>
          </cell>
          <cell r="J24">
            <v>4106.924</v>
          </cell>
          <cell r="K24">
            <v>2488.9299999999998</v>
          </cell>
          <cell r="L24">
            <v>863</v>
          </cell>
          <cell r="M24">
            <v>954.97900000000004</v>
          </cell>
          <cell r="N24">
            <v>484.959</v>
          </cell>
          <cell r="O24">
            <v>2000</v>
          </cell>
          <cell r="P24">
            <v>36361.495000000003</v>
          </cell>
          <cell r="R24">
            <v>1500</v>
          </cell>
          <cell r="S24">
            <v>1200</v>
          </cell>
        </row>
        <row r="25">
          <cell r="B25" t="str">
            <v>39534</v>
          </cell>
          <cell r="C25" t="str">
            <v>LUX MARINE BLUE 90 GR/144</v>
          </cell>
          <cell r="D25">
            <v>6824.9790000000003</v>
          </cell>
          <cell r="E25">
            <v>3460.9229999999998</v>
          </cell>
          <cell r="F25">
            <v>6880.2569999999996</v>
          </cell>
          <cell r="G25">
            <v>4702.9579999999996</v>
          </cell>
          <cell r="H25">
            <v>2339.9859999999999</v>
          </cell>
          <cell r="I25">
            <v>2592.9650000000001</v>
          </cell>
          <cell r="J25">
            <v>2873.8679999999999</v>
          </cell>
          <cell r="K25">
            <v>1521.896</v>
          </cell>
          <cell r="L25">
            <v>1526</v>
          </cell>
          <cell r="M25">
            <v>2381.9859999999999</v>
          </cell>
          <cell r="N25">
            <v>1012.98</v>
          </cell>
          <cell r="O25">
            <v>2000</v>
          </cell>
          <cell r="P25">
            <v>38118.798000000003</v>
          </cell>
          <cell r="R25">
            <v>2200</v>
          </cell>
          <cell r="S25">
            <v>1600</v>
          </cell>
        </row>
        <row r="26">
          <cell r="B26" t="str">
            <v>LUX BEAUTY SHOWER</v>
          </cell>
          <cell r="D26">
            <v>30609.956999999999</v>
          </cell>
          <cell r="E26">
            <v>26504.041000000001</v>
          </cell>
          <cell r="F26">
            <v>26190.982</v>
          </cell>
          <cell r="G26">
            <v>34478.527000000002</v>
          </cell>
          <cell r="H26">
            <v>28120.39</v>
          </cell>
          <cell r="I26">
            <v>25804.951000000001</v>
          </cell>
          <cell r="J26">
            <v>19136.47</v>
          </cell>
          <cell r="K26">
            <v>10381.007</v>
          </cell>
          <cell r="L26">
            <v>34707.792999999998</v>
          </cell>
          <cell r="M26">
            <v>38474.495999999999</v>
          </cell>
          <cell r="N26">
            <v>27936.136999999999</v>
          </cell>
          <cell r="O26">
            <v>35399</v>
          </cell>
          <cell r="P26">
            <v>337743.75099999999</v>
          </cell>
          <cell r="R26">
            <v>42065</v>
          </cell>
          <cell r="S26">
            <v>32872</v>
          </cell>
        </row>
        <row r="27">
          <cell r="B27" t="str">
            <v>39639</v>
          </cell>
          <cell r="C27" t="str">
            <v>LUX BSW PCH REF 250ML/24 GTL</v>
          </cell>
          <cell r="D27">
            <v>1954</v>
          </cell>
          <cell r="E27">
            <v>1768</v>
          </cell>
          <cell r="F27">
            <v>1617</v>
          </cell>
          <cell r="G27">
            <v>1825</v>
          </cell>
          <cell r="H27">
            <v>1977</v>
          </cell>
          <cell r="I27">
            <v>1770.7919999999999</v>
          </cell>
          <cell r="J27">
            <v>1761.9590000000001</v>
          </cell>
          <cell r="K27">
            <v>948.20899999999995</v>
          </cell>
          <cell r="L27">
            <v>317.95800000000003</v>
          </cell>
          <cell r="M27">
            <v>155.958</v>
          </cell>
          <cell r="N27">
            <v>32.957999999999998</v>
          </cell>
          <cell r="O27">
            <v>0</v>
          </cell>
          <cell r="P27">
            <v>14128.834000000003</v>
          </cell>
          <cell r="R27">
            <v>0</v>
          </cell>
          <cell r="S27">
            <v>0</v>
          </cell>
        </row>
        <row r="28">
          <cell r="B28" t="str">
            <v>39636</v>
          </cell>
          <cell r="C28" t="str">
            <v>LUX BSW PNK REF 450ML/24 NRS</v>
          </cell>
          <cell r="D28">
            <v>1493</v>
          </cell>
          <cell r="E28">
            <v>1462</v>
          </cell>
          <cell r="F28">
            <v>1434</v>
          </cell>
          <cell r="G28">
            <v>1813</v>
          </cell>
          <cell r="H28">
            <v>1542.9580000000001</v>
          </cell>
          <cell r="I28">
            <v>1753.9179999999999</v>
          </cell>
          <cell r="J28">
            <v>1257.896</v>
          </cell>
          <cell r="K28">
            <v>522</v>
          </cell>
          <cell r="L28">
            <v>207.25</v>
          </cell>
          <cell r="M28">
            <v>153.79300000000001</v>
          </cell>
          <cell r="N28">
            <v>53.459000000000003</v>
          </cell>
          <cell r="O28">
            <v>0</v>
          </cell>
          <cell r="P28">
            <v>11693.274000000001</v>
          </cell>
          <cell r="R28">
            <v>0</v>
          </cell>
          <cell r="S28">
            <v>0</v>
          </cell>
        </row>
        <row r="29">
          <cell r="B29" t="str">
            <v>39178</v>
          </cell>
          <cell r="C29" t="str">
            <v>LUX SH CREAM PINK BTL100ML/36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</v>
          </cell>
          <cell r="K29">
            <v>282</v>
          </cell>
          <cell r="L29">
            <v>3419</v>
          </cell>
          <cell r="M29">
            <v>3306</v>
          </cell>
          <cell r="N29">
            <v>1904</v>
          </cell>
          <cell r="O29">
            <v>2778</v>
          </cell>
          <cell r="P29">
            <v>11690</v>
          </cell>
          <cell r="R29">
            <v>3239</v>
          </cell>
          <cell r="S29">
            <v>2468</v>
          </cell>
        </row>
        <row r="30">
          <cell r="B30" t="str">
            <v>39083</v>
          </cell>
          <cell r="C30" t="str">
            <v>LUX SH CREAM WHITE BTL100ML/36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2750</v>
          </cell>
          <cell r="M30">
            <v>3639</v>
          </cell>
          <cell r="N30">
            <v>2106.8330000000001</v>
          </cell>
          <cell r="O30">
            <v>2639</v>
          </cell>
          <cell r="P30">
            <v>11134.833000000001</v>
          </cell>
          <cell r="R30">
            <v>3600</v>
          </cell>
          <cell r="S30">
            <v>2900</v>
          </cell>
        </row>
        <row r="31">
          <cell r="B31" t="str">
            <v>39481</v>
          </cell>
          <cell r="C31" t="str">
            <v>LUX SH CREAM ORANGE REF250M/24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105</v>
          </cell>
          <cell r="K31">
            <v>1072</v>
          </cell>
          <cell r="L31">
            <v>3588</v>
          </cell>
          <cell r="M31">
            <v>2644.8339999999998</v>
          </cell>
          <cell r="N31">
            <v>2334</v>
          </cell>
          <cell r="O31">
            <v>2083</v>
          </cell>
          <cell r="P31">
            <v>11826.833999999999</v>
          </cell>
          <cell r="R31">
            <v>2500</v>
          </cell>
          <cell r="S31">
            <v>2000</v>
          </cell>
        </row>
        <row r="32">
          <cell r="B32" t="str">
            <v>39463</v>
          </cell>
          <cell r="C32" t="str">
            <v>LUX SH CREAM PINK REF250ML/24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254</v>
          </cell>
          <cell r="L32">
            <v>3215</v>
          </cell>
          <cell r="M32">
            <v>5030.8329999999996</v>
          </cell>
          <cell r="N32">
            <v>3458.875</v>
          </cell>
          <cell r="O32">
            <v>4167</v>
          </cell>
          <cell r="P32">
            <v>16125.707999999999</v>
          </cell>
          <cell r="R32">
            <v>5000</v>
          </cell>
          <cell r="S32">
            <v>4000</v>
          </cell>
        </row>
        <row r="33">
          <cell r="B33" t="str">
            <v>39169</v>
          </cell>
          <cell r="C33" t="str">
            <v>LUX SH CREAM WHITE REF250ML/24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220</v>
          </cell>
          <cell r="K33">
            <v>303</v>
          </cell>
          <cell r="L33">
            <v>4125</v>
          </cell>
          <cell r="M33">
            <v>5706.9539999999997</v>
          </cell>
          <cell r="N33">
            <v>3193.9180000000001</v>
          </cell>
          <cell r="O33">
            <v>4667</v>
          </cell>
          <cell r="P33">
            <v>18215.871999999999</v>
          </cell>
          <cell r="R33">
            <v>5809</v>
          </cell>
          <cell r="S33">
            <v>4426</v>
          </cell>
        </row>
        <row r="34">
          <cell r="B34" t="str">
            <v>39479</v>
          </cell>
          <cell r="C34" t="str">
            <v>LUX SH CREAM ORANGE BTL250M/24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431</v>
          </cell>
          <cell r="L34">
            <v>1192</v>
          </cell>
          <cell r="M34">
            <v>1437</v>
          </cell>
          <cell r="N34">
            <v>1186</v>
          </cell>
          <cell r="O34">
            <v>750</v>
          </cell>
          <cell r="P34">
            <v>4996</v>
          </cell>
          <cell r="R34">
            <v>1400</v>
          </cell>
          <cell r="S34">
            <v>1000</v>
          </cell>
        </row>
        <row r="35">
          <cell r="B35" t="str">
            <v>39180</v>
          </cell>
          <cell r="C35" t="str">
            <v>LUX SH CREAM PINK BTL250ML/24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10</v>
          </cell>
          <cell r="K35">
            <v>120</v>
          </cell>
          <cell r="L35">
            <v>2336</v>
          </cell>
          <cell r="M35">
            <v>1933</v>
          </cell>
          <cell r="N35">
            <v>1266</v>
          </cell>
          <cell r="O35">
            <v>2000</v>
          </cell>
          <cell r="P35">
            <v>7665</v>
          </cell>
          <cell r="R35">
            <v>2200</v>
          </cell>
          <cell r="S35">
            <v>1750</v>
          </cell>
        </row>
        <row r="36">
          <cell r="B36" t="str">
            <v>39166</v>
          </cell>
          <cell r="C36" t="str">
            <v>LUX SH CREAM WHITE BTL250ML/24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92</v>
          </cell>
          <cell r="L36">
            <v>2191</v>
          </cell>
          <cell r="M36">
            <v>2176</v>
          </cell>
          <cell r="N36">
            <v>1960.8330000000001</v>
          </cell>
          <cell r="O36">
            <v>3000</v>
          </cell>
          <cell r="P36">
            <v>9419.8330000000005</v>
          </cell>
          <cell r="R36">
            <v>2250</v>
          </cell>
          <cell r="S36">
            <v>1900</v>
          </cell>
        </row>
        <row r="37">
          <cell r="B37" t="str">
            <v>39464</v>
          </cell>
          <cell r="C37" t="str">
            <v>LUX SH CREAM PINK REF450ML/24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</v>
          </cell>
          <cell r="L37">
            <v>1545</v>
          </cell>
          <cell r="M37">
            <v>1895</v>
          </cell>
          <cell r="N37">
            <v>1481</v>
          </cell>
          <cell r="O37">
            <v>1667</v>
          </cell>
          <cell r="P37">
            <v>6595</v>
          </cell>
          <cell r="R37">
            <v>2000</v>
          </cell>
          <cell r="S37">
            <v>1600</v>
          </cell>
        </row>
        <row r="38">
          <cell r="B38" t="str">
            <v>39177</v>
          </cell>
          <cell r="C38" t="str">
            <v>LUX SH CREAM WHITE REF450ML/24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15</v>
          </cell>
          <cell r="L38">
            <v>1851</v>
          </cell>
          <cell r="M38">
            <v>2515</v>
          </cell>
          <cell r="N38">
            <v>787.83299999999997</v>
          </cell>
          <cell r="O38">
            <v>1759</v>
          </cell>
          <cell r="P38">
            <v>6927.8329999999996</v>
          </cell>
          <cell r="R38">
            <v>2760</v>
          </cell>
          <cell r="S38">
            <v>2103</v>
          </cell>
        </row>
        <row r="39">
          <cell r="B39" t="str">
            <v>39329</v>
          </cell>
          <cell r="C39" t="str">
            <v>LUX SH CREAM GREEN BTL100ML/36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842</v>
          </cell>
          <cell r="N39">
            <v>1074</v>
          </cell>
          <cell r="O39">
            <v>1389</v>
          </cell>
          <cell r="P39">
            <v>3305</v>
          </cell>
          <cell r="R39">
            <v>1415</v>
          </cell>
          <cell r="S39">
            <v>1078</v>
          </cell>
        </row>
        <row r="40">
          <cell r="B40" t="str">
            <v>39348</v>
          </cell>
          <cell r="C40" t="str">
            <v>LUX SH CREAM GREEN REF250ML/24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1355</v>
          </cell>
          <cell r="N40">
            <v>1893</v>
          </cell>
          <cell r="O40">
            <v>3000</v>
          </cell>
          <cell r="P40">
            <v>6248</v>
          </cell>
          <cell r="R40">
            <v>3176</v>
          </cell>
          <cell r="S40">
            <v>2420</v>
          </cell>
        </row>
        <row r="41">
          <cell r="B41" t="str">
            <v>39335</v>
          </cell>
          <cell r="C41" t="str">
            <v>LUX SH CREAM GREEN BTL250ML/24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117</v>
          </cell>
          <cell r="N41">
            <v>1471</v>
          </cell>
          <cell r="O41">
            <v>1083</v>
          </cell>
          <cell r="P41">
            <v>2671</v>
          </cell>
          <cell r="R41">
            <v>1191</v>
          </cell>
          <cell r="S41">
            <v>908</v>
          </cell>
        </row>
        <row r="42">
          <cell r="B42" t="str">
            <v>39474</v>
          </cell>
          <cell r="C42" t="str">
            <v>LUX SH CREAM PURPLE BTL250M/24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523</v>
          </cell>
          <cell r="M42">
            <v>1051</v>
          </cell>
          <cell r="N42">
            <v>1360</v>
          </cell>
          <cell r="O42">
            <v>1250</v>
          </cell>
          <cell r="P42">
            <v>4184</v>
          </cell>
          <cell r="R42">
            <v>2125</v>
          </cell>
          <cell r="S42">
            <v>1619</v>
          </cell>
        </row>
        <row r="43">
          <cell r="B43" t="str">
            <v>39476</v>
          </cell>
          <cell r="C43" t="str">
            <v>LUX SH CREAM PURPLE REF250M/24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70</v>
          </cell>
          <cell r="L43">
            <v>2634</v>
          </cell>
          <cell r="M43">
            <v>3317.9169999999999</v>
          </cell>
          <cell r="N43">
            <v>2290.9160000000002</v>
          </cell>
          <cell r="O43">
            <v>3167</v>
          </cell>
          <cell r="P43">
            <v>11479.832999999999</v>
          </cell>
          <cell r="R43">
            <v>3400</v>
          </cell>
          <cell r="S43">
            <v>2700</v>
          </cell>
        </row>
        <row r="44">
          <cell r="B44" t="str">
            <v>LIFEBUOY BODY WASH</v>
          </cell>
          <cell r="D44">
            <v>15785.793</v>
          </cell>
          <cell r="E44">
            <v>13000.083000000001</v>
          </cell>
          <cell r="F44">
            <v>12523.263999999999</v>
          </cell>
          <cell r="G44">
            <v>17288.625</v>
          </cell>
          <cell r="H44">
            <v>14691.5</v>
          </cell>
          <cell r="I44">
            <v>13576.085999999999</v>
          </cell>
          <cell r="J44">
            <v>18043.707999999999</v>
          </cell>
          <cell r="K44">
            <v>14003.583000000001</v>
          </cell>
          <cell r="L44">
            <v>13098.501</v>
          </cell>
          <cell r="M44">
            <v>12174.307000000001</v>
          </cell>
          <cell r="N44">
            <v>10857.874</v>
          </cell>
          <cell r="O44">
            <v>20292</v>
          </cell>
          <cell r="P44">
            <v>175335.32399999999</v>
          </cell>
          <cell r="R44">
            <v>16218</v>
          </cell>
          <cell r="S44">
            <v>23057</v>
          </cell>
        </row>
        <row r="45">
          <cell r="B45" t="str">
            <v>39307</v>
          </cell>
          <cell r="C45" t="str">
            <v>LIFEBUOY BW PNK REF 450ML/24</v>
          </cell>
          <cell r="D45">
            <v>915.75</v>
          </cell>
          <cell r="E45">
            <v>1010.5410000000001</v>
          </cell>
          <cell r="F45">
            <v>829.95799999999997</v>
          </cell>
          <cell r="G45">
            <v>1774</v>
          </cell>
          <cell r="H45">
            <v>1327</v>
          </cell>
          <cell r="I45">
            <v>1201.9179999999999</v>
          </cell>
          <cell r="J45">
            <v>1467</v>
          </cell>
          <cell r="K45">
            <v>1283.9169999999999</v>
          </cell>
          <cell r="L45">
            <v>1278</v>
          </cell>
          <cell r="M45">
            <v>1390.9590000000001</v>
          </cell>
          <cell r="N45">
            <v>1043</v>
          </cell>
          <cell r="O45">
            <v>1435</v>
          </cell>
          <cell r="P45">
            <v>14957.043</v>
          </cell>
          <cell r="R45">
            <v>1300</v>
          </cell>
          <cell r="S45">
            <v>0</v>
          </cell>
        </row>
        <row r="46">
          <cell r="B46" t="str">
            <v>39311</v>
          </cell>
          <cell r="C46" t="str">
            <v>LIFEBUOY BW WHT REF 450ML/24</v>
          </cell>
          <cell r="D46">
            <v>1287</v>
          </cell>
          <cell r="E46">
            <v>1103</v>
          </cell>
          <cell r="F46">
            <v>995.625</v>
          </cell>
          <cell r="G46">
            <v>1496</v>
          </cell>
          <cell r="H46">
            <v>1325.9169999999999</v>
          </cell>
          <cell r="I46">
            <v>1111.876</v>
          </cell>
          <cell r="J46">
            <v>1716.875</v>
          </cell>
          <cell r="K46">
            <v>1002</v>
          </cell>
          <cell r="L46">
            <v>1240</v>
          </cell>
          <cell r="M46">
            <v>1602.7919999999999</v>
          </cell>
          <cell r="N46">
            <v>768</v>
          </cell>
          <cell r="O46">
            <v>1296</v>
          </cell>
          <cell r="P46">
            <v>14945.084999999999</v>
          </cell>
          <cell r="R46">
            <v>1300</v>
          </cell>
          <cell r="S46">
            <v>0</v>
          </cell>
        </row>
        <row r="47">
          <cell r="B47" t="str">
            <v>39140</v>
          </cell>
          <cell r="C47" t="str">
            <v>LIFEBUOY BW PNK 100ML/36</v>
          </cell>
          <cell r="D47">
            <v>2887</v>
          </cell>
          <cell r="E47">
            <v>1709</v>
          </cell>
          <cell r="F47">
            <v>1852.5</v>
          </cell>
          <cell r="G47">
            <v>2288</v>
          </cell>
          <cell r="H47">
            <v>1751</v>
          </cell>
          <cell r="I47">
            <v>1478.6669999999999</v>
          </cell>
          <cell r="J47">
            <v>1701</v>
          </cell>
          <cell r="K47">
            <v>2067</v>
          </cell>
          <cell r="L47">
            <v>1580</v>
          </cell>
          <cell r="M47">
            <v>1418.973</v>
          </cell>
          <cell r="N47">
            <v>1209</v>
          </cell>
          <cell r="O47">
            <v>2361</v>
          </cell>
          <cell r="P47">
            <v>22303.14</v>
          </cell>
          <cell r="R47">
            <v>1900</v>
          </cell>
          <cell r="S47">
            <v>0</v>
          </cell>
        </row>
        <row r="48">
          <cell r="B48" t="str">
            <v>39141</v>
          </cell>
          <cell r="C48" t="str">
            <v>LIFEBUOY BW WHT 100ML/36</v>
          </cell>
          <cell r="D48">
            <v>1534.9169999999999</v>
          </cell>
          <cell r="E48">
            <v>1354</v>
          </cell>
          <cell r="F48">
            <v>928.55600000000004</v>
          </cell>
          <cell r="G48">
            <v>1711</v>
          </cell>
          <cell r="H48">
            <v>1923</v>
          </cell>
          <cell r="I48">
            <v>1724</v>
          </cell>
          <cell r="J48">
            <v>1903.999</v>
          </cell>
          <cell r="K48">
            <v>1312.999</v>
          </cell>
          <cell r="L48">
            <v>971.00099999999998</v>
          </cell>
          <cell r="M48">
            <v>1013</v>
          </cell>
          <cell r="N48">
            <v>950</v>
          </cell>
          <cell r="O48">
            <v>2083</v>
          </cell>
          <cell r="P48">
            <v>17409.472000000002</v>
          </cell>
          <cell r="R48">
            <v>1600</v>
          </cell>
          <cell r="S48">
            <v>0</v>
          </cell>
        </row>
        <row r="49">
          <cell r="B49" t="str">
            <v>39160</v>
          </cell>
          <cell r="C49" t="str">
            <v>LIFEBUOY BW PNK 300ML/24</v>
          </cell>
          <cell r="D49">
            <v>993</v>
          </cell>
          <cell r="E49">
            <v>870</v>
          </cell>
          <cell r="F49">
            <v>675.75</v>
          </cell>
          <cell r="G49">
            <v>1116</v>
          </cell>
          <cell r="H49">
            <v>1245</v>
          </cell>
          <cell r="I49">
            <v>933.75</v>
          </cell>
          <cell r="J49">
            <v>1907</v>
          </cell>
          <cell r="K49">
            <v>1469</v>
          </cell>
          <cell r="L49">
            <v>800.875</v>
          </cell>
          <cell r="M49">
            <v>509</v>
          </cell>
          <cell r="N49">
            <v>741</v>
          </cell>
          <cell r="O49">
            <v>1806</v>
          </cell>
          <cell r="P49">
            <v>13066.375</v>
          </cell>
          <cell r="R49">
            <v>1467</v>
          </cell>
          <cell r="S49">
            <v>0</v>
          </cell>
        </row>
        <row r="50">
          <cell r="B50" t="str">
            <v>39161</v>
          </cell>
          <cell r="C50" t="str">
            <v>LIFEBUOY BW WHT 300ML/24</v>
          </cell>
          <cell r="D50">
            <v>928.91700000000003</v>
          </cell>
          <cell r="E50">
            <v>803</v>
          </cell>
          <cell r="F50">
            <v>372.875</v>
          </cell>
          <cell r="G50">
            <v>980</v>
          </cell>
          <cell r="H50">
            <v>1310</v>
          </cell>
          <cell r="I50">
            <v>1165.625</v>
          </cell>
          <cell r="J50">
            <v>1443.9</v>
          </cell>
          <cell r="K50">
            <v>1144</v>
          </cell>
          <cell r="L50">
            <v>1037</v>
          </cell>
          <cell r="M50">
            <v>440</v>
          </cell>
          <cell r="N50">
            <v>826</v>
          </cell>
          <cell r="O50">
            <v>1528</v>
          </cell>
          <cell r="P50">
            <v>11979.316999999999</v>
          </cell>
          <cell r="R50">
            <v>1293</v>
          </cell>
          <cell r="S50">
            <v>0</v>
          </cell>
        </row>
        <row r="51">
          <cell r="B51" t="str">
            <v>39340</v>
          </cell>
          <cell r="C51" t="str">
            <v>LIFEBUOY BW PNK REF 250ML/24</v>
          </cell>
          <cell r="D51">
            <v>3673.5010000000002</v>
          </cell>
          <cell r="E51">
            <v>3119</v>
          </cell>
          <cell r="F51">
            <v>4318</v>
          </cell>
          <cell r="G51">
            <v>3835.625</v>
          </cell>
          <cell r="H51">
            <v>3005.75</v>
          </cell>
          <cell r="I51">
            <v>3206.6669999999999</v>
          </cell>
          <cell r="J51">
            <v>4326.7079999999996</v>
          </cell>
          <cell r="K51">
            <v>3380.75</v>
          </cell>
          <cell r="L51">
            <v>2962.75</v>
          </cell>
          <cell r="M51">
            <v>2794.875</v>
          </cell>
          <cell r="N51">
            <v>2362.9580000000001</v>
          </cell>
          <cell r="O51">
            <v>4667</v>
          </cell>
          <cell r="P51">
            <v>41653.584000000003</v>
          </cell>
          <cell r="R51">
            <v>4158</v>
          </cell>
          <cell r="S51">
            <v>0</v>
          </cell>
        </row>
        <row r="52">
          <cell r="B52" t="str">
            <v>39339</v>
          </cell>
          <cell r="C52" t="str">
            <v>LIFEBUOY BW WHT REF 250ML/24</v>
          </cell>
          <cell r="D52">
            <v>3565.7080000000001</v>
          </cell>
          <cell r="E52">
            <v>3031.5419999999999</v>
          </cell>
          <cell r="F52">
            <v>2550</v>
          </cell>
          <cell r="G52">
            <v>4088</v>
          </cell>
          <cell r="H52">
            <v>2803.8330000000001</v>
          </cell>
          <cell r="I52">
            <v>2753.5830000000001</v>
          </cell>
          <cell r="J52">
            <v>3577.2260000000001</v>
          </cell>
          <cell r="K52">
            <v>2343.9169999999999</v>
          </cell>
          <cell r="L52">
            <v>3228.875</v>
          </cell>
          <cell r="M52">
            <v>1827.7080000000001</v>
          </cell>
          <cell r="N52">
            <v>1588.9159999999999</v>
          </cell>
          <cell r="O52">
            <v>3833</v>
          </cell>
          <cell r="P52">
            <v>35192.308000000005</v>
          </cell>
          <cell r="R52">
            <v>3200</v>
          </cell>
          <cell r="S52">
            <v>0</v>
          </cell>
        </row>
        <row r="53">
          <cell r="B53" t="str">
            <v>39721</v>
          </cell>
          <cell r="C53" t="str">
            <v>LIFEBUOY FH WASH RED REF450/24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2061</v>
          </cell>
        </row>
        <row r="54">
          <cell r="B54" t="str">
            <v>39733</v>
          </cell>
          <cell r="C54" t="str">
            <v>LIFEBUOY FH WASH WHT REF450/24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2036</v>
          </cell>
        </row>
        <row r="55">
          <cell r="B55" t="str">
            <v>39688</v>
          </cell>
          <cell r="C55" t="str">
            <v>LIFEBUOY FH WASH RED BTL100/36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2710</v>
          </cell>
        </row>
        <row r="56">
          <cell r="B56" t="str">
            <v>39725</v>
          </cell>
          <cell r="C56" t="str">
            <v>LIFEBUOY FH WASH WHT BTL100/36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2400</v>
          </cell>
        </row>
        <row r="57">
          <cell r="B57" t="str">
            <v>39691</v>
          </cell>
          <cell r="C57" t="str">
            <v>LIFEBUOY FH WASH RED BTL300/24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1925</v>
          </cell>
        </row>
        <row r="58">
          <cell r="B58" t="str">
            <v>39731</v>
          </cell>
          <cell r="C58" t="str">
            <v>LIFEBUOY FH WASH WHT BTL300/24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1697</v>
          </cell>
        </row>
        <row r="59">
          <cell r="B59" t="str">
            <v>39690</v>
          </cell>
          <cell r="C59" t="str">
            <v>LIFEBUOY FH WASH RED REF250/24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  <cell r="S59">
            <v>5457</v>
          </cell>
        </row>
        <row r="60">
          <cell r="B60" t="str">
            <v>39726</v>
          </cell>
          <cell r="C60" t="str">
            <v>LIFEBUOY FH WASH WHT REF250/24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  <cell r="S60">
            <v>4771</v>
          </cell>
        </row>
        <row r="61">
          <cell r="B61" t="str">
            <v>39115</v>
          </cell>
          <cell r="C61" t="str">
            <v>LIFEBUOY BW RED 2X450ML/12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513</v>
          </cell>
          <cell r="N61">
            <v>570</v>
          </cell>
          <cell r="O61">
            <v>653</v>
          </cell>
          <cell r="P61">
            <v>1736</v>
          </cell>
          <cell r="R61">
            <v>0</v>
          </cell>
          <cell r="S61">
            <v>0</v>
          </cell>
        </row>
        <row r="62">
          <cell r="B62" t="str">
            <v>39274</v>
          </cell>
          <cell r="C62" t="str">
            <v>LIFEBUOY BW WHITE 2X450ML/12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664</v>
          </cell>
          <cell r="N62">
            <v>799</v>
          </cell>
          <cell r="O62">
            <v>630</v>
          </cell>
          <cell r="P62">
            <v>2093</v>
          </cell>
          <cell r="R62">
            <v>0</v>
          </cell>
          <cell r="S62">
            <v>0</v>
          </cell>
        </row>
        <row r="63">
          <cell r="B63" t="str">
            <v>HALO HWL</v>
          </cell>
          <cell r="D63">
            <v>6113.6670000000004</v>
          </cell>
          <cell r="E63">
            <v>5630.3360000000002</v>
          </cell>
          <cell r="F63">
            <v>5156.585</v>
          </cell>
          <cell r="G63">
            <v>6298.9170000000004</v>
          </cell>
          <cell r="H63">
            <v>5792.67</v>
          </cell>
          <cell r="I63">
            <v>5311.5020000000004</v>
          </cell>
          <cell r="J63">
            <v>6627.6710000000003</v>
          </cell>
          <cell r="K63">
            <v>5915.4189999999999</v>
          </cell>
          <cell r="L63">
            <v>6130.7510000000002</v>
          </cell>
          <cell r="M63">
            <v>7984.9189999999999</v>
          </cell>
          <cell r="N63">
            <v>5098.6679999999997</v>
          </cell>
          <cell r="O63">
            <v>7344</v>
          </cell>
          <cell r="P63">
            <v>73405.10500000001</v>
          </cell>
          <cell r="R63">
            <v>8624</v>
          </cell>
          <cell r="S63">
            <v>6839</v>
          </cell>
        </row>
        <row r="64">
          <cell r="B64" t="str">
            <v>41820</v>
          </cell>
          <cell r="C64" t="str">
            <v>L'buoy Halo Green Pump320ml/12</v>
          </cell>
          <cell r="D64">
            <v>612.5</v>
          </cell>
          <cell r="E64">
            <v>722.83399999999995</v>
          </cell>
          <cell r="F64">
            <v>622</v>
          </cell>
          <cell r="G64">
            <v>666</v>
          </cell>
          <cell r="H64">
            <v>705.83299999999997</v>
          </cell>
          <cell r="I64">
            <v>685.75099999999998</v>
          </cell>
          <cell r="J64">
            <v>775</v>
          </cell>
          <cell r="K64">
            <v>663</v>
          </cell>
          <cell r="L64">
            <v>737</v>
          </cell>
          <cell r="M64">
            <v>879.91700000000003</v>
          </cell>
          <cell r="N64">
            <v>599.91700000000003</v>
          </cell>
          <cell r="O64">
            <v>833</v>
          </cell>
          <cell r="P64">
            <v>8502.7520000000004</v>
          </cell>
          <cell r="R64">
            <v>900</v>
          </cell>
          <cell r="S64">
            <v>823</v>
          </cell>
        </row>
        <row r="65">
          <cell r="B65" t="str">
            <v>41823</v>
          </cell>
          <cell r="C65" t="str">
            <v>L'buoy Halo Red Pump 320ml/12</v>
          </cell>
          <cell r="D65">
            <v>830.5</v>
          </cell>
          <cell r="E65">
            <v>856.75099999999998</v>
          </cell>
          <cell r="F65">
            <v>561</v>
          </cell>
          <cell r="G65">
            <v>744</v>
          </cell>
          <cell r="H65">
            <v>765.83399999999995</v>
          </cell>
          <cell r="I65">
            <v>723</v>
          </cell>
          <cell r="J65">
            <v>797.91700000000003</v>
          </cell>
          <cell r="K65">
            <v>651.83399999999995</v>
          </cell>
          <cell r="L65">
            <v>822</v>
          </cell>
          <cell r="M65">
            <v>921.66700000000003</v>
          </cell>
          <cell r="N65">
            <v>596.91700000000003</v>
          </cell>
          <cell r="O65">
            <v>911</v>
          </cell>
          <cell r="P65">
            <v>9182.42</v>
          </cell>
          <cell r="R65">
            <v>1000</v>
          </cell>
          <cell r="S65">
            <v>893</v>
          </cell>
        </row>
        <row r="66">
          <cell r="B66" t="str">
            <v>41801</v>
          </cell>
          <cell r="C66" t="str">
            <v>L'buoy Halo Green REF 250ml/12</v>
          </cell>
          <cell r="D66">
            <v>2271.9169999999999</v>
          </cell>
          <cell r="E66">
            <v>2050.75</v>
          </cell>
          <cell r="F66">
            <v>1910.9169999999999</v>
          </cell>
          <cell r="G66">
            <v>2536.9169999999999</v>
          </cell>
          <cell r="H66">
            <v>2174.502</v>
          </cell>
          <cell r="I66">
            <v>1922.3340000000001</v>
          </cell>
          <cell r="J66">
            <v>2510.4189999999999</v>
          </cell>
          <cell r="K66">
            <v>2209.8339999999998</v>
          </cell>
          <cell r="L66">
            <v>2266.9169999999999</v>
          </cell>
          <cell r="M66">
            <v>3051.5010000000002</v>
          </cell>
          <cell r="N66">
            <v>1905.9169999999999</v>
          </cell>
          <cell r="O66">
            <v>2667</v>
          </cell>
          <cell r="P66">
            <v>27478.925000000003</v>
          </cell>
          <cell r="R66">
            <v>3301</v>
          </cell>
          <cell r="S66">
            <v>2515</v>
          </cell>
        </row>
        <row r="67">
          <cell r="B67" t="str">
            <v>41804</v>
          </cell>
          <cell r="C67" t="str">
            <v>L'buoy Halo Red REF 250ml/12</v>
          </cell>
          <cell r="D67">
            <v>2400.6669999999999</v>
          </cell>
          <cell r="E67">
            <v>2001.501</v>
          </cell>
          <cell r="F67">
            <v>2062.8339999999998</v>
          </cell>
          <cell r="G67">
            <v>2352</v>
          </cell>
          <cell r="H67">
            <v>2146.5010000000002</v>
          </cell>
          <cell r="I67">
            <v>1980.4169999999999</v>
          </cell>
          <cell r="J67">
            <v>2544.9180000000001</v>
          </cell>
          <cell r="K67">
            <v>2390.7510000000002</v>
          </cell>
          <cell r="L67">
            <v>2304.8339999999998</v>
          </cell>
          <cell r="M67">
            <v>3131.8339999999998</v>
          </cell>
          <cell r="N67">
            <v>1995.9169999999999</v>
          </cell>
          <cell r="O67">
            <v>2933</v>
          </cell>
          <cell r="P67">
            <v>28245.173999999999</v>
          </cell>
          <cell r="R67">
            <v>3423</v>
          </cell>
          <cell r="S67">
            <v>2608</v>
          </cell>
        </row>
        <row r="68">
          <cell r="B68" t="str">
            <v>HOUSE HOLD</v>
          </cell>
          <cell r="D68">
            <v>762518.59199999995</v>
          </cell>
          <cell r="E68">
            <v>665479.19299999997</v>
          </cell>
          <cell r="F68">
            <v>674755.43900000001</v>
          </cell>
          <cell r="G68">
            <v>675256.84199999995</v>
          </cell>
          <cell r="H68">
            <v>581547.03799999994</v>
          </cell>
          <cell r="I68">
            <v>634123.82999999996</v>
          </cell>
          <cell r="J68">
            <v>621917.08100000001</v>
          </cell>
          <cell r="K68">
            <v>605013.59900000005</v>
          </cell>
          <cell r="L68">
            <v>647076.73400000005</v>
          </cell>
          <cell r="M68">
            <v>821575.36199999996</v>
          </cell>
          <cell r="N68">
            <v>424476.65299999999</v>
          </cell>
          <cell r="O68">
            <v>709026</v>
          </cell>
          <cell r="P68">
            <v>7822766.3629999999</v>
          </cell>
          <cell r="R68">
            <v>867481</v>
          </cell>
          <cell r="S68">
            <v>713554</v>
          </cell>
        </row>
        <row r="69">
          <cell r="B69" t="str">
            <v>SUPER PELL</v>
          </cell>
          <cell r="D69">
            <v>117120.247</v>
          </cell>
          <cell r="E69">
            <v>92996.876000000004</v>
          </cell>
          <cell r="F69">
            <v>97747.918000000005</v>
          </cell>
          <cell r="G69">
            <v>111603.209</v>
          </cell>
          <cell r="H69">
            <v>88919.145000000004</v>
          </cell>
          <cell r="I69">
            <v>98298.171000000002</v>
          </cell>
          <cell r="J69">
            <v>113718.875</v>
          </cell>
          <cell r="K69">
            <v>98080.087</v>
          </cell>
          <cell r="L69">
            <v>96757.832999999999</v>
          </cell>
          <cell r="M69">
            <v>107775.98299999999</v>
          </cell>
          <cell r="N69">
            <v>80217.214000000007</v>
          </cell>
          <cell r="O69">
            <v>100544</v>
          </cell>
          <cell r="P69">
            <v>1203779.558</v>
          </cell>
          <cell r="R69">
            <v>123277</v>
          </cell>
          <cell r="S69">
            <v>104152</v>
          </cell>
        </row>
        <row r="70">
          <cell r="B70" t="str">
            <v>40744</v>
          </cell>
          <cell r="C70" t="str">
            <v>SUPER PELL APPLE JRC      4L/4</v>
          </cell>
          <cell r="D70">
            <v>1327</v>
          </cell>
          <cell r="E70">
            <v>1288</v>
          </cell>
          <cell r="F70">
            <v>755</v>
          </cell>
          <cell r="G70">
            <v>1377</v>
          </cell>
          <cell r="H70">
            <v>1027.75</v>
          </cell>
          <cell r="I70">
            <v>982</v>
          </cell>
          <cell r="J70">
            <v>1225</v>
          </cell>
          <cell r="K70">
            <v>1060</v>
          </cell>
          <cell r="L70">
            <v>1060</v>
          </cell>
          <cell r="M70">
            <v>1405</v>
          </cell>
          <cell r="N70">
            <v>810</v>
          </cell>
          <cell r="O70">
            <v>1375</v>
          </cell>
          <cell r="P70">
            <v>13691.75</v>
          </cell>
          <cell r="R70">
            <v>1400</v>
          </cell>
          <cell r="S70">
            <v>1371</v>
          </cell>
        </row>
        <row r="71">
          <cell r="B71" t="str">
            <v>40770</v>
          </cell>
          <cell r="C71" t="str">
            <v>SUPER PELL APPLE REF 400 ml/24</v>
          </cell>
          <cell r="D71">
            <v>9996.9590000000007</v>
          </cell>
          <cell r="E71">
            <v>8465.7489999999998</v>
          </cell>
          <cell r="F71">
            <v>2423.2919999999999</v>
          </cell>
          <cell r="G71">
            <v>11904.958000000001</v>
          </cell>
          <cell r="H71">
            <v>6673.3339999999998</v>
          </cell>
          <cell r="I71">
            <v>7814.7929999999997</v>
          </cell>
          <cell r="J71">
            <v>8033.665</v>
          </cell>
          <cell r="K71">
            <v>7685.7079999999996</v>
          </cell>
          <cell r="L71">
            <v>7915.29</v>
          </cell>
          <cell r="M71">
            <v>10748.334999999999</v>
          </cell>
          <cell r="N71">
            <v>5422.585</v>
          </cell>
          <cell r="O71">
            <v>9583</v>
          </cell>
          <cell r="P71">
            <v>96667.667999999991</v>
          </cell>
          <cell r="R71">
            <v>11000</v>
          </cell>
          <cell r="S71">
            <v>9510</v>
          </cell>
        </row>
        <row r="72">
          <cell r="B72" t="str">
            <v>40766</v>
          </cell>
          <cell r="C72" t="str">
            <v>SUPER PELL LEMON REF 400ml/24</v>
          </cell>
          <cell r="D72">
            <v>10945.791999999999</v>
          </cell>
          <cell r="E72">
            <v>8500.6659999999993</v>
          </cell>
          <cell r="F72">
            <v>4912.6239999999998</v>
          </cell>
          <cell r="G72">
            <v>10661</v>
          </cell>
          <cell r="H72">
            <v>6991.8339999999998</v>
          </cell>
          <cell r="I72">
            <v>8276.4580000000005</v>
          </cell>
          <cell r="J72">
            <v>8080.4579999999996</v>
          </cell>
          <cell r="K72">
            <v>7450.6260000000002</v>
          </cell>
          <cell r="L72">
            <v>8721.2070000000003</v>
          </cell>
          <cell r="M72">
            <v>10954.728999999999</v>
          </cell>
          <cell r="N72">
            <v>5227.2920000000004</v>
          </cell>
          <cell r="O72">
            <v>9896</v>
          </cell>
          <cell r="P72">
            <v>100618.686</v>
          </cell>
          <cell r="R72">
            <v>11000</v>
          </cell>
          <cell r="S72">
            <v>9850</v>
          </cell>
        </row>
        <row r="73">
          <cell r="B73" t="str">
            <v>40743</v>
          </cell>
          <cell r="C73" t="str">
            <v>SUPER PELL APPLE BTL 800ML/12</v>
          </cell>
          <cell r="D73">
            <v>3303.75</v>
          </cell>
          <cell r="E73">
            <v>2953.9169999999999</v>
          </cell>
          <cell r="F73">
            <v>3958.5</v>
          </cell>
          <cell r="G73">
            <v>4106</v>
          </cell>
          <cell r="H73">
            <v>2699</v>
          </cell>
          <cell r="I73">
            <v>3688</v>
          </cell>
          <cell r="J73">
            <v>4362.4170000000004</v>
          </cell>
          <cell r="K73">
            <v>3334</v>
          </cell>
          <cell r="L73">
            <v>3751</v>
          </cell>
          <cell r="M73">
            <v>4799.6670000000004</v>
          </cell>
          <cell r="N73">
            <v>2617.9169999999999</v>
          </cell>
          <cell r="O73">
            <v>4427</v>
          </cell>
          <cell r="P73">
            <v>44001.168000000005</v>
          </cell>
          <cell r="R73">
            <v>5000</v>
          </cell>
          <cell r="S73">
            <v>4221</v>
          </cell>
        </row>
        <row r="74">
          <cell r="B74" t="str">
            <v>40742</v>
          </cell>
          <cell r="C74" t="str">
            <v>SUPER PELL APPLE REF  800ML/12</v>
          </cell>
          <cell r="D74">
            <v>25267.916000000001</v>
          </cell>
          <cell r="E74">
            <v>20501.667000000001</v>
          </cell>
          <cell r="F74">
            <v>21230</v>
          </cell>
          <cell r="G74">
            <v>21042.917000000001</v>
          </cell>
          <cell r="H74">
            <v>18155.333999999999</v>
          </cell>
          <cell r="I74">
            <v>19242.918000000001</v>
          </cell>
          <cell r="J74">
            <v>20791.25</v>
          </cell>
          <cell r="K74">
            <v>20605.417000000001</v>
          </cell>
          <cell r="L74">
            <v>14206.501</v>
          </cell>
          <cell r="M74">
            <v>6323.5839999999998</v>
          </cell>
          <cell r="N74">
            <v>14579.751</v>
          </cell>
          <cell r="O74">
            <v>20000</v>
          </cell>
          <cell r="P74">
            <v>221947.25499999998</v>
          </cell>
          <cell r="R74">
            <v>26761</v>
          </cell>
          <cell r="S74">
            <v>22000</v>
          </cell>
        </row>
        <row r="75">
          <cell r="B75" t="str">
            <v>40777</v>
          </cell>
          <cell r="C75" t="str">
            <v>SUPERPELL APPLE REF 800ML/12 P</v>
          </cell>
          <cell r="D75">
            <v>485</v>
          </cell>
          <cell r="E75">
            <v>9.9169999999999998</v>
          </cell>
          <cell r="F75">
            <v>1</v>
          </cell>
          <cell r="G75">
            <v>103</v>
          </cell>
          <cell r="H75">
            <v>0</v>
          </cell>
          <cell r="I75">
            <v>0</v>
          </cell>
          <cell r="J75">
            <v>0</v>
          </cell>
          <cell r="K75">
            <v>35</v>
          </cell>
          <cell r="L75">
            <v>4599</v>
          </cell>
          <cell r="M75">
            <v>12744</v>
          </cell>
          <cell r="N75">
            <v>3311</v>
          </cell>
          <cell r="O75">
            <v>0</v>
          </cell>
          <cell r="P75">
            <v>21287.917000000001</v>
          </cell>
          <cell r="R75">
            <v>0</v>
          </cell>
          <cell r="S75">
            <v>0</v>
          </cell>
        </row>
        <row r="76">
          <cell r="B76" t="str">
            <v>40758</v>
          </cell>
          <cell r="C76" t="str">
            <v>SUPER PELL FLORAL REF 800ML/12</v>
          </cell>
          <cell r="D76">
            <v>12888.915000000001</v>
          </cell>
          <cell r="E76">
            <v>10967.75</v>
          </cell>
          <cell r="F76">
            <v>15086.916999999999</v>
          </cell>
          <cell r="G76">
            <v>13963.834000000001</v>
          </cell>
          <cell r="H76">
            <v>12502.18</v>
          </cell>
          <cell r="I76">
            <v>12437.668</v>
          </cell>
          <cell r="J76">
            <v>14540.333000000001</v>
          </cell>
          <cell r="K76">
            <v>12956.751</v>
          </cell>
          <cell r="L76">
            <v>8680.5830000000005</v>
          </cell>
          <cell r="M76">
            <v>4355.5839999999998</v>
          </cell>
          <cell r="N76">
            <v>9113.7510000000002</v>
          </cell>
          <cell r="O76">
            <v>14063</v>
          </cell>
          <cell r="P76">
            <v>141557.266</v>
          </cell>
          <cell r="R76">
            <v>15000</v>
          </cell>
          <cell r="S76">
            <v>13000</v>
          </cell>
        </row>
        <row r="77">
          <cell r="B77" t="str">
            <v>40780</v>
          </cell>
          <cell r="C77" t="str">
            <v>SUPERPELL FLORAL REF800ML/12 P</v>
          </cell>
          <cell r="D77">
            <v>233</v>
          </cell>
          <cell r="E77">
            <v>25.917000000000002</v>
          </cell>
          <cell r="F77">
            <v>7</v>
          </cell>
          <cell r="G77">
            <v>-6</v>
          </cell>
          <cell r="H77">
            <v>0</v>
          </cell>
          <cell r="I77">
            <v>0</v>
          </cell>
          <cell r="J77">
            <v>0</v>
          </cell>
          <cell r="K77">
            <v>21</v>
          </cell>
          <cell r="L77">
            <v>3605</v>
          </cell>
          <cell r="M77">
            <v>9538</v>
          </cell>
          <cell r="N77">
            <v>1994</v>
          </cell>
          <cell r="O77">
            <v>0</v>
          </cell>
          <cell r="P77">
            <v>15417.916999999999</v>
          </cell>
          <cell r="R77">
            <v>0</v>
          </cell>
          <cell r="S77">
            <v>0</v>
          </cell>
        </row>
        <row r="78">
          <cell r="B78" t="str">
            <v>40763</v>
          </cell>
          <cell r="C78" t="str">
            <v>SUPER PELL FRUITY REF 800ML/12</v>
          </cell>
          <cell r="D78">
            <v>10719</v>
          </cell>
          <cell r="E78">
            <v>7606</v>
          </cell>
          <cell r="F78">
            <v>9911.4169999999995</v>
          </cell>
          <cell r="G78">
            <v>10623.833000000001</v>
          </cell>
          <cell r="H78">
            <v>9442.7510000000002</v>
          </cell>
          <cell r="I78">
            <v>9165.5840000000007</v>
          </cell>
          <cell r="J78">
            <v>10850.169</v>
          </cell>
          <cell r="K78">
            <v>9310.9169999999995</v>
          </cell>
          <cell r="L78">
            <v>6584.4170000000004</v>
          </cell>
          <cell r="M78">
            <v>846.83299999999997</v>
          </cell>
          <cell r="N78">
            <v>3215.5839999999998</v>
          </cell>
          <cell r="O78">
            <v>10000</v>
          </cell>
          <cell r="P78">
            <v>98276.505000000005</v>
          </cell>
          <cell r="R78">
            <v>11500</v>
          </cell>
          <cell r="S78">
            <v>10000</v>
          </cell>
        </row>
        <row r="79">
          <cell r="B79" t="str">
            <v>40781</v>
          </cell>
          <cell r="C79" t="str">
            <v>SUPERPELL FRUITY REF800ML/12 P</v>
          </cell>
          <cell r="D79">
            <v>252</v>
          </cell>
          <cell r="E79">
            <v>152</v>
          </cell>
          <cell r="F79">
            <v>2</v>
          </cell>
          <cell r="G79">
            <v>67</v>
          </cell>
          <cell r="H79">
            <v>151</v>
          </cell>
          <cell r="I79">
            <v>0</v>
          </cell>
          <cell r="J79">
            <v>0</v>
          </cell>
          <cell r="K79">
            <v>65</v>
          </cell>
          <cell r="L79">
            <v>4273</v>
          </cell>
          <cell r="M79">
            <v>10316</v>
          </cell>
          <cell r="N79">
            <v>3561</v>
          </cell>
          <cell r="O79">
            <v>0</v>
          </cell>
          <cell r="P79">
            <v>18839</v>
          </cell>
          <cell r="R79">
            <v>0</v>
          </cell>
          <cell r="S79">
            <v>0</v>
          </cell>
        </row>
        <row r="80">
          <cell r="B80" t="str">
            <v>40753</v>
          </cell>
          <cell r="C80" t="str">
            <v>SUPER PELL PINE REF 800ML/12</v>
          </cell>
          <cell r="D80">
            <v>14712.916999999999</v>
          </cell>
          <cell r="E80">
            <v>10351.666999999999</v>
          </cell>
          <cell r="F80">
            <v>12606.251</v>
          </cell>
          <cell r="G80">
            <v>12964</v>
          </cell>
          <cell r="H80">
            <v>11843.666999999999</v>
          </cell>
          <cell r="I80">
            <v>10853.5</v>
          </cell>
          <cell r="J80">
            <v>12826</v>
          </cell>
          <cell r="K80">
            <v>11363.834000000001</v>
          </cell>
          <cell r="L80">
            <v>8710.3340000000007</v>
          </cell>
          <cell r="M80">
            <v>3297.5010000000002</v>
          </cell>
          <cell r="N80">
            <v>8005.8339999999998</v>
          </cell>
          <cell r="O80">
            <v>11000</v>
          </cell>
          <cell r="P80">
            <v>128535.50500000002</v>
          </cell>
          <cell r="R80">
            <v>15000</v>
          </cell>
          <cell r="S80">
            <v>13000</v>
          </cell>
        </row>
        <row r="81">
          <cell r="B81" t="str">
            <v>40779</v>
          </cell>
          <cell r="C81" t="str">
            <v>SUPERPELL PINE REF 800ML/12 P</v>
          </cell>
          <cell r="D81">
            <v>30</v>
          </cell>
          <cell r="E81">
            <v>13</v>
          </cell>
          <cell r="F81">
            <v>3</v>
          </cell>
          <cell r="G81">
            <v>134</v>
          </cell>
          <cell r="H81">
            <v>0</v>
          </cell>
          <cell r="I81">
            <v>0</v>
          </cell>
          <cell r="J81">
            <v>0</v>
          </cell>
          <cell r="K81">
            <v>40</v>
          </cell>
          <cell r="L81">
            <v>3145</v>
          </cell>
          <cell r="M81">
            <v>12978</v>
          </cell>
          <cell r="N81">
            <v>3278</v>
          </cell>
          <cell r="O81">
            <v>0</v>
          </cell>
          <cell r="P81">
            <v>19621</v>
          </cell>
          <cell r="R81">
            <v>0</v>
          </cell>
          <cell r="S81">
            <v>0</v>
          </cell>
        </row>
        <row r="82">
          <cell r="B82" t="str">
            <v>40748</v>
          </cell>
          <cell r="C82" t="str">
            <v>SUPER PELL LEMON REF 800ML/12</v>
          </cell>
          <cell r="D82">
            <v>23657</v>
          </cell>
          <cell r="E82">
            <v>19341.75</v>
          </cell>
          <cell r="F82">
            <v>19264.667000000001</v>
          </cell>
          <cell r="G82">
            <v>20220.667000000001</v>
          </cell>
          <cell r="H82">
            <v>17716.335999999999</v>
          </cell>
          <cell r="I82">
            <v>17325.417000000001</v>
          </cell>
          <cell r="J82">
            <v>21178.582999999999</v>
          </cell>
          <cell r="K82">
            <v>19272.417000000001</v>
          </cell>
          <cell r="L82">
            <v>13731.501</v>
          </cell>
          <cell r="M82">
            <v>5870.9170000000004</v>
          </cell>
          <cell r="N82">
            <v>16069.916999999999</v>
          </cell>
          <cell r="O82">
            <v>19000</v>
          </cell>
          <cell r="P82">
            <v>212649.17199999996</v>
          </cell>
          <cell r="R82">
            <v>25216</v>
          </cell>
          <cell r="S82">
            <v>20000</v>
          </cell>
        </row>
        <row r="83">
          <cell r="B83" t="str">
            <v>40778</v>
          </cell>
          <cell r="C83" t="str">
            <v>SUPERPELL LEMON REF 800ML/12 P</v>
          </cell>
          <cell r="D83">
            <v>824</v>
          </cell>
          <cell r="E83">
            <v>245</v>
          </cell>
          <cell r="F83">
            <v>55</v>
          </cell>
          <cell r="G83">
            <v>265</v>
          </cell>
          <cell r="H83">
            <v>239</v>
          </cell>
          <cell r="I83">
            <v>0</v>
          </cell>
          <cell r="J83">
            <v>0</v>
          </cell>
          <cell r="K83">
            <v>19</v>
          </cell>
          <cell r="L83">
            <v>4258</v>
          </cell>
          <cell r="M83">
            <v>12326</v>
          </cell>
          <cell r="N83">
            <v>2833.9169999999999</v>
          </cell>
          <cell r="O83">
            <v>0</v>
          </cell>
          <cell r="P83">
            <v>21064.917000000001</v>
          </cell>
          <cell r="R83">
            <v>0</v>
          </cell>
          <cell r="S83">
            <v>0</v>
          </cell>
        </row>
        <row r="84">
          <cell r="B84" t="str">
            <v>40773</v>
          </cell>
          <cell r="C84" t="str">
            <v>SUPER PELL LEMON 25ML/288</v>
          </cell>
          <cell r="D84">
            <v>190</v>
          </cell>
          <cell r="E84">
            <v>203</v>
          </cell>
          <cell r="F84">
            <v>121</v>
          </cell>
          <cell r="G84">
            <v>1825</v>
          </cell>
          <cell r="H84">
            <v>609</v>
          </cell>
          <cell r="I84">
            <v>345</v>
          </cell>
          <cell r="J84">
            <v>391</v>
          </cell>
          <cell r="K84">
            <v>258.83300000000003</v>
          </cell>
          <cell r="L84">
            <v>430</v>
          </cell>
          <cell r="M84">
            <v>80</v>
          </cell>
          <cell r="N84">
            <v>8.9160000000000004</v>
          </cell>
          <cell r="O84">
            <v>200</v>
          </cell>
          <cell r="P84">
            <v>4661.7490000000007</v>
          </cell>
          <cell r="R84">
            <v>200</v>
          </cell>
          <cell r="S84">
            <v>200</v>
          </cell>
        </row>
        <row r="85">
          <cell r="B85" t="str">
            <v>40776</v>
          </cell>
          <cell r="C85" t="str">
            <v>SUPERPELL LEMON 25ML/288 PROMO</v>
          </cell>
          <cell r="D85">
            <v>10</v>
          </cell>
          <cell r="E85">
            <v>123</v>
          </cell>
          <cell r="F85">
            <v>4072.9169999999999</v>
          </cell>
          <cell r="G85">
            <v>218</v>
          </cell>
          <cell r="H85">
            <v>62</v>
          </cell>
          <cell r="I85">
            <v>3828</v>
          </cell>
          <cell r="J85">
            <v>5334</v>
          </cell>
          <cell r="K85">
            <v>2080</v>
          </cell>
          <cell r="L85">
            <v>1098</v>
          </cell>
          <cell r="M85">
            <v>129</v>
          </cell>
          <cell r="N85">
            <v>15</v>
          </cell>
          <cell r="O85">
            <v>400</v>
          </cell>
          <cell r="P85">
            <v>17369.917000000001</v>
          </cell>
          <cell r="R85">
            <v>500</v>
          </cell>
          <cell r="S85">
            <v>400</v>
          </cell>
        </row>
        <row r="86">
          <cell r="B86" t="str">
            <v>40774</v>
          </cell>
          <cell r="C86" t="str">
            <v>SUPER PELL APPLE 25ML/288</v>
          </cell>
          <cell r="D86">
            <v>180</v>
          </cell>
          <cell r="E86">
            <v>203</v>
          </cell>
          <cell r="F86">
            <v>154</v>
          </cell>
          <cell r="G86">
            <v>1905</v>
          </cell>
          <cell r="H86">
            <v>622</v>
          </cell>
          <cell r="I86">
            <v>431</v>
          </cell>
          <cell r="J86">
            <v>300</v>
          </cell>
          <cell r="K86">
            <v>200.75</v>
          </cell>
          <cell r="L86">
            <v>710</v>
          </cell>
          <cell r="M86">
            <v>907</v>
          </cell>
          <cell r="N86">
            <v>135.75</v>
          </cell>
          <cell r="O86">
            <v>200</v>
          </cell>
          <cell r="P86">
            <v>5948.5</v>
          </cell>
          <cell r="R86">
            <v>200</v>
          </cell>
          <cell r="S86">
            <v>200</v>
          </cell>
        </row>
        <row r="87">
          <cell r="B87" t="str">
            <v>40775</v>
          </cell>
          <cell r="C87" t="str">
            <v>SUPERPELL APPLE 25ML/288 PROMO</v>
          </cell>
          <cell r="D87">
            <v>0</v>
          </cell>
          <cell r="E87">
            <v>163.959</v>
          </cell>
          <cell r="F87">
            <v>1502</v>
          </cell>
          <cell r="G87">
            <v>97</v>
          </cell>
          <cell r="H87">
            <v>184</v>
          </cell>
          <cell r="I87">
            <v>3913.8330000000001</v>
          </cell>
          <cell r="J87">
            <v>5788</v>
          </cell>
          <cell r="K87">
            <v>2320.9169999999999</v>
          </cell>
          <cell r="L87">
            <v>1279</v>
          </cell>
          <cell r="M87">
            <v>155.833</v>
          </cell>
          <cell r="N87">
            <v>17</v>
          </cell>
          <cell r="O87">
            <v>400</v>
          </cell>
          <cell r="P87">
            <v>15821.542000000001</v>
          </cell>
          <cell r="R87">
            <v>500</v>
          </cell>
          <cell r="S87">
            <v>400</v>
          </cell>
        </row>
        <row r="88">
          <cell r="B88" t="str">
            <v>SUNLIGHT CREAM</v>
          </cell>
          <cell r="D88">
            <v>75520.040999999997</v>
          </cell>
          <cell r="E88">
            <v>68781.707999999999</v>
          </cell>
          <cell r="F88">
            <v>73080</v>
          </cell>
          <cell r="G88">
            <v>74877.373999999996</v>
          </cell>
          <cell r="H88">
            <v>61058.084999999999</v>
          </cell>
          <cell r="I88">
            <v>71115.376000000004</v>
          </cell>
          <cell r="J88">
            <v>63511.502999999997</v>
          </cell>
          <cell r="K88">
            <v>63044.627999999997</v>
          </cell>
          <cell r="L88">
            <v>80022.668999999994</v>
          </cell>
          <cell r="M88">
            <v>82664.501000000004</v>
          </cell>
          <cell r="N88">
            <v>31253.041000000001</v>
          </cell>
          <cell r="O88">
            <v>65000</v>
          </cell>
          <cell r="P88">
            <v>809928.92600000009</v>
          </cell>
          <cell r="R88">
            <v>81175</v>
          </cell>
          <cell r="S88">
            <v>64940</v>
          </cell>
        </row>
        <row r="89">
          <cell r="B89" t="str">
            <v>39012</v>
          </cell>
          <cell r="C89" t="str">
            <v>SLDW CR LIME REF 400/24</v>
          </cell>
          <cell r="D89">
            <v>75520.290999999997</v>
          </cell>
          <cell r="E89">
            <v>68781.707999999999</v>
          </cell>
          <cell r="F89">
            <v>73080</v>
          </cell>
          <cell r="G89">
            <v>74877.373999999996</v>
          </cell>
          <cell r="H89">
            <v>61058.084999999999</v>
          </cell>
          <cell r="I89">
            <v>71191.376000000004</v>
          </cell>
          <cell r="J89">
            <v>63521.502999999997</v>
          </cell>
          <cell r="K89">
            <v>54070.627999999997</v>
          </cell>
          <cell r="L89">
            <v>44022.669000000002</v>
          </cell>
          <cell r="M89">
            <v>70065.668000000005</v>
          </cell>
          <cell r="N89">
            <v>22893.041000000001</v>
          </cell>
          <cell r="O89">
            <v>0</v>
          </cell>
          <cell r="P89">
            <v>679082.34300000011</v>
          </cell>
          <cell r="R89">
            <v>0</v>
          </cell>
          <cell r="S89">
            <v>0</v>
          </cell>
        </row>
        <row r="90">
          <cell r="B90" t="str">
            <v>39674</v>
          </cell>
          <cell r="C90" t="str">
            <v>SUNLIGHT CR LIME REF 350GR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8128</v>
          </cell>
          <cell r="O90">
            <v>65000</v>
          </cell>
          <cell r="P90">
            <v>73128</v>
          </cell>
          <cell r="R90">
            <v>81175</v>
          </cell>
          <cell r="S90">
            <v>64940</v>
          </cell>
        </row>
        <row r="91">
          <cell r="B91" t="str">
            <v>SUNLIGHT LIQUID</v>
          </cell>
          <cell r="D91">
            <v>210437.08600000001</v>
          </cell>
          <cell r="E91">
            <v>190965.75</v>
          </cell>
          <cell r="F91">
            <v>207975.522</v>
          </cell>
          <cell r="G91">
            <v>208171.084</v>
          </cell>
          <cell r="H91">
            <v>192737.42800000001</v>
          </cell>
          <cell r="I91">
            <v>187571.508</v>
          </cell>
          <cell r="J91">
            <v>199366.09099999999</v>
          </cell>
          <cell r="K91">
            <v>217965.94200000001</v>
          </cell>
          <cell r="L91">
            <v>188427.255</v>
          </cell>
          <cell r="M91">
            <v>268261.33600000001</v>
          </cell>
          <cell r="N91">
            <v>151050.21599999999</v>
          </cell>
          <cell r="O91">
            <v>234857</v>
          </cell>
          <cell r="P91">
            <v>2457786.2180000003</v>
          </cell>
          <cell r="R91">
            <v>273419</v>
          </cell>
          <cell r="S91">
            <v>223838</v>
          </cell>
        </row>
        <row r="92">
          <cell r="B92" t="str">
            <v>39368</v>
          </cell>
          <cell r="C92" t="str">
            <v>SUNLIGHT Lime BTL 800ml/12</v>
          </cell>
          <cell r="D92">
            <v>5728</v>
          </cell>
          <cell r="E92">
            <v>6900.9170000000004</v>
          </cell>
          <cell r="F92">
            <v>7953.6670000000004</v>
          </cell>
          <cell r="G92">
            <v>7840.9170000000004</v>
          </cell>
          <cell r="H92">
            <v>5840.9170000000004</v>
          </cell>
          <cell r="I92">
            <v>6308.9170000000004</v>
          </cell>
          <cell r="J92">
            <v>6795.5</v>
          </cell>
          <cell r="K92">
            <v>7124.5829999999996</v>
          </cell>
          <cell r="L92">
            <v>6955.0010000000002</v>
          </cell>
          <cell r="M92">
            <v>9791.75</v>
          </cell>
          <cell r="N92">
            <v>5937</v>
          </cell>
          <cell r="O92">
            <v>9000</v>
          </cell>
          <cell r="P92">
            <v>86177.169000000009</v>
          </cell>
          <cell r="R92">
            <v>8000</v>
          </cell>
          <cell r="S92">
            <v>6000</v>
          </cell>
        </row>
        <row r="93">
          <cell r="B93" t="str">
            <v>39041</v>
          </cell>
          <cell r="C93" t="str">
            <v>SUNLIGHT LIME REF 200 ml/24</v>
          </cell>
          <cell r="D93">
            <v>58929.625</v>
          </cell>
          <cell r="E93">
            <v>52480.957999999999</v>
          </cell>
          <cell r="F93">
            <v>63968.459000000003</v>
          </cell>
          <cell r="G93">
            <v>59607.375</v>
          </cell>
          <cell r="H93">
            <v>62405.167000000001</v>
          </cell>
          <cell r="I93">
            <v>55357.165999999997</v>
          </cell>
          <cell r="J93">
            <v>53831.750999999997</v>
          </cell>
          <cell r="K93">
            <v>52503.792000000001</v>
          </cell>
          <cell r="L93">
            <v>50734.25</v>
          </cell>
          <cell r="M93">
            <v>86073.687000000005</v>
          </cell>
          <cell r="N93">
            <v>45479.750999999997</v>
          </cell>
          <cell r="O93">
            <v>67708</v>
          </cell>
          <cell r="P93">
            <v>709079.98100000003</v>
          </cell>
          <cell r="R93">
            <v>85000</v>
          </cell>
          <cell r="S93">
            <v>70000</v>
          </cell>
        </row>
        <row r="94">
          <cell r="B94" t="str">
            <v>39016</v>
          </cell>
          <cell r="C94" t="str">
            <v>SUNLIGHT LEMON REF 400 ml/24</v>
          </cell>
          <cell r="D94">
            <v>6140.875</v>
          </cell>
          <cell r="E94">
            <v>6739.9579999999996</v>
          </cell>
          <cell r="F94">
            <v>5450.9589999999998</v>
          </cell>
          <cell r="G94">
            <v>5863.6670000000004</v>
          </cell>
          <cell r="H94">
            <v>4752.6270000000004</v>
          </cell>
          <cell r="I94">
            <v>4687.7510000000002</v>
          </cell>
          <cell r="J94">
            <v>5014.3819999999996</v>
          </cell>
          <cell r="K94">
            <v>4806.9170000000004</v>
          </cell>
          <cell r="L94">
            <v>4431.75</v>
          </cell>
          <cell r="M94">
            <v>7255.625</v>
          </cell>
          <cell r="N94">
            <v>4425.8329999999996</v>
          </cell>
          <cell r="O94">
            <v>5729</v>
          </cell>
          <cell r="P94">
            <v>65299.343999999997</v>
          </cell>
          <cell r="R94">
            <v>5800</v>
          </cell>
          <cell r="S94">
            <v>5000</v>
          </cell>
        </row>
        <row r="95">
          <cell r="B95" t="str">
            <v>39018</v>
          </cell>
          <cell r="C95" t="str">
            <v>SUNLIGHT LIME REF 400 ml/24</v>
          </cell>
          <cell r="D95">
            <v>43981.209000000003</v>
          </cell>
          <cell r="E95">
            <v>37335.999000000003</v>
          </cell>
          <cell r="F95">
            <v>41344.936999999998</v>
          </cell>
          <cell r="G95">
            <v>40462.709000000003</v>
          </cell>
          <cell r="H95">
            <v>34939.213000000003</v>
          </cell>
          <cell r="I95">
            <v>34074.92</v>
          </cell>
          <cell r="J95">
            <v>40922.500999999997</v>
          </cell>
          <cell r="K95">
            <v>37899.712</v>
          </cell>
          <cell r="L95">
            <v>38917.669000000002</v>
          </cell>
          <cell r="M95">
            <v>50902.228999999999</v>
          </cell>
          <cell r="N95">
            <v>30234.880000000001</v>
          </cell>
          <cell r="O95">
            <v>46875</v>
          </cell>
          <cell r="P95">
            <v>477890.978</v>
          </cell>
          <cell r="R95">
            <v>55000</v>
          </cell>
          <cell r="S95">
            <v>44000</v>
          </cell>
        </row>
        <row r="96">
          <cell r="B96" t="str">
            <v>39019</v>
          </cell>
          <cell r="C96" t="str">
            <v>SUNLIGHT LIME REF 800ML/12</v>
          </cell>
          <cell r="D96">
            <v>80377.918000000005</v>
          </cell>
          <cell r="E96">
            <v>75815.501000000004</v>
          </cell>
          <cell r="F96">
            <v>78022.082999999999</v>
          </cell>
          <cell r="G96">
            <v>81929.665999999997</v>
          </cell>
          <cell r="H96">
            <v>73572.918999999994</v>
          </cell>
          <cell r="I96">
            <v>75511.335999999996</v>
          </cell>
          <cell r="J96">
            <v>52866.832999999999</v>
          </cell>
          <cell r="K96">
            <v>22687.271000000001</v>
          </cell>
          <cell r="L96">
            <v>20465.334999999999</v>
          </cell>
          <cell r="M96">
            <v>32342.959999999999</v>
          </cell>
          <cell r="N96">
            <v>28769.001</v>
          </cell>
          <cell r="O96">
            <v>78125</v>
          </cell>
          <cell r="P96">
            <v>700485.82299999986</v>
          </cell>
          <cell r="R96">
            <v>85000</v>
          </cell>
          <cell r="S96">
            <v>73000</v>
          </cell>
        </row>
        <row r="97">
          <cell r="B97" t="str">
            <v>39017</v>
          </cell>
          <cell r="C97" t="str">
            <v>SUNLIGHT LEMON REF 800ML/12</v>
          </cell>
          <cell r="D97">
            <v>15279.666999999999</v>
          </cell>
          <cell r="E97">
            <v>11751.584000000001</v>
          </cell>
          <cell r="F97">
            <v>11236.75</v>
          </cell>
          <cell r="G97">
            <v>12465.75</v>
          </cell>
          <cell r="H97">
            <v>11226.584999999999</v>
          </cell>
          <cell r="I97">
            <v>11632.418</v>
          </cell>
          <cell r="J97">
            <v>7006.1660000000002</v>
          </cell>
          <cell r="K97">
            <v>1163.6669999999999</v>
          </cell>
          <cell r="L97">
            <v>1814.4169999999999</v>
          </cell>
          <cell r="M97">
            <v>1336.0419999999999</v>
          </cell>
          <cell r="N97">
            <v>400</v>
          </cell>
          <cell r="O97">
            <v>11500</v>
          </cell>
          <cell r="P97">
            <v>96813.046000000002</v>
          </cell>
          <cell r="R97">
            <v>15800</v>
          </cell>
          <cell r="S97">
            <v>11500</v>
          </cell>
        </row>
        <row r="98">
          <cell r="B98" t="str">
            <v>39223</v>
          </cell>
          <cell r="C98" t="str">
            <v>SUNLIGHT LIME REF 800ML PROMO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28185</v>
          </cell>
          <cell r="K98">
            <v>78438</v>
          </cell>
          <cell r="L98">
            <v>52759.832999999999</v>
          </cell>
          <cell r="M98">
            <v>66313.209000000003</v>
          </cell>
          <cell r="N98">
            <v>27345.501</v>
          </cell>
          <cell r="O98">
            <v>0</v>
          </cell>
          <cell r="P98">
            <v>253041.54299999998</v>
          </cell>
          <cell r="R98">
            <v>0</v>
          </cell>
          <cell r="S98">
            <v>0</v>
          </cell>
        </row>
        <row r="99">
          <cell r="B99" t="str">
            <v>39225</v>
          </cell>
          <cell r="C99" t="str">
            <v>SUNLIGHT LEMON REF 800ML PROMO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4750</v>
          </cell>
          <cell r="K99">
            <v>13342</v>
          </cell>
          <cell r="L99">
            <v>12349</v>
          </cell>
          <cell r="M99">
            <v>14245.834000000001</v>
          </cell>
          <cell r="N99">
            <v>6784.25</v>
          </cell>
          <cell r="O99">
            <v>0</v>
          </cell>
          <cell r="P99">
            <v>51471.084000000003</v>
          </cell>
          <cell r="R99">
            <v>0</v>
          </cell>
          <cell r="S99">
            <v>0</v>
          </cell>
        </row>
        <row r="100">
          <cell r="B100" t="str">
            <v>39217</v>
          </cell>
          <cell r="C100" t="str">
            <v>SUNLIGHT LIME BTL 250ML/24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1084</v>
          </cell>
          <cell r="O100">
            <v>12200</v>
          </cell>
          <cell r="P100">
            <v>13284</v>
          </cell>
          <cell r="R100">
            <v>14422</v>
          </cell>
          <cell r="S100">
            <v>10988</v>
          </cell>
        </row>
        <row r="101">
          <cell r="B101" t="str">
            <v>39227</v>
          </cell>
          <cell r="C101" t="str">
            <v>SUNLIGHT LEMON BTL 250ML/24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590</v>
          </cell>
          <cell r="O101">
            <v>3720</v>
          </cell>
          <cell r="P101">
            <v>4310</v>
          </cell>
          <cell r="R101">
            <v>4397</v>
          </cell>
          <cell r="S101">
            <v>3350</v>
          </cell>
        </row>
        <row r="102">
          <cell r="B102" t="str">
            <v>DOMESTOS WC BLUE</v>
          </cell>
          <cell r="D102">
            <v>389</v>
          </cell>
          <cell r="E102">
            <v>185</v>
          </cell>
          <cell r="F102">
            <v>123</v>
          </cell>
          <cell r="G102">
            <v>283</v>
          </cell>
          <cell r="H102">
            <v>212</v>
          </cell>
          <cell r="I102">
            <v>191</v>
          </cell>
          <cell r="J102">
            <v>286</v>
          </cell>
          <cell r="K102">
            <v>241</v>
          </cell>
          <cell r="L102">
            <v>258</v>
          </cell>
          <cell r="M102">
            <v>312.5</v>
          </cell>
          <cell r="N102">
            <v>198</v>
          </cell>
          <cell r="O102">
            <v>255</v>
          </cell>
          <cell r="P102">
            <v>2933.5</v>
          </cell>
          <cell r="R102">
            <v>299</v>
          </cell>
          <cell r="S102">
            <v>228</v>
          </cell>
        </row>
        <row r="103">
          <cell r="B103" t="str">
            <v>40985</v>
          </cell>
          <cell r="C103" t="str">
            <v>Domestos WC Blu Glass 230gr/24</v>
          </cell>
          <cell r="D103">
            <v>389</v>
          </cell>
          <cell r="E103">
            <v>186</v>
          </cell>
          <cell r="F103">
            <v>123</v>
          </cell>
          <cell r="G103">
            <v>283</v>
          </cell>
          <cell r="H103">
            <v>212</v>
          </cell>
          <cell r="I103">
            <v>191</v>
          </cell>
          <cell r="J103">
            <v>286</v>
          </cell>
          <cell r="K103">
            <v>241</v>
          </cell>
          <cell r="L103">
            <v>258</v>
          </cell>
          <cell r="M103">
            <v>312.5</v>
          </cell>
          <cell r="N103">
            <v>198</v>
          </cell>
          <cell r="O103">
            <v>255</v>
          </cell>
          <cell r="P103">
            <v>2934.5</v>
          </cell>
          <cell r="R103">
            <v>299</v>
          </cell>
          <cell r="S103">
            <v>228</v>
          </cell>
        </row>
        <row r="104">
          <cell r="B104" t="str">
            <v>DOMESTOS MAX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3482</v>
          </cell>
          <cell r="I104">
            <v>8425.875</v>
          </cell>
          <cell r="J104">
            <v>5194.0420000000004</v>
          </cell>
          <cell r="K104">
            <v>2588</v>
          </cell>
          <cell r="L104">
            <v>1616.4580000000001</v>
          </cell>
          <cell r="M104">
            <v>1014.8339999999999</v>
          </cell>
          <cell r="N104">
            <v>526.75099999999998</v>
          </cell>
          <cell r="O104">
            <v>1000</v>
          </cell>
          <cell r="P104">
            <v>23847.96</v>
          </cell>
          <cell r="R104">
            <v>1800</v>
          </cell>
          <cell r="S104">
            <v>4240</v>
          </cell>
        </row>
        <row r="105">
          <cell r="B105" t="str">
            <v>40976</v>
          </cell>
          <cell r="C105" t="str">
            <v>DOMESTOS MAX LEMON PO 350ML/24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830</v>
          </cell>
          <cell r="I105">
            <v>1910.9580000000001</v>
          </cell>
          <cell r="J105">
            <v>922.875</v>
          </cell>
          <cell r="K105">
            <v>368</v>
          </cell>
          <cell r="L105">
            <v>344.95800000000003</v>
          </cell>
          <cell r="M105">
            <v>517</v>
          </cell>
          <cell r="N105">
            <v>331</v>
          </cell>
          <cell r="O105">
            <v>400</v>
          </cell>
          <cell r="P105">
            <v>5624.7910000000002</v>
          </cell>
          <cell r="R105">
            <v>900</v>
          </cell>
          <cell r="S105">
            <v>720</v>
          </cell>
        </row>
        <row r="106">
          <cell r="B106" t="str">
            <v>40972</v>
          </cell>
          <cell r="C106" t="str">
            <v>DOMESTOS MAX LEMON PO 700ML/12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905</v>
          </cell>
          <cell r="I106">
            <v>2342.9169999999999</v>
          </cell>
          <cell r="J106">
            <v>1446.5</v>
          </cell>
          <cell r="K106">
            <v>872</v>
          </cell>
          <cell r="L106">
            <v>310.58300000000003</v>
          </cell>
          <cell r="M106">
            <v>-22.916</v>
          </cell>
          <cell r="N106">
            <v>-52.165999999999997</v>
          </cell>
          <cell r="O106">
            <v>0</v>
          </cell>
          <cell r="P106">
            <v>5801.9179999999988</v>
          </cell>
          <cell r="R106">
            <v>0</v>
          </cell>
          <cell r="S106">
            <v>1350</v>
          </cell>
        </row>
        <row r="107">
          <cell r="B107" t="str">
            <v>40975</v>
          </cell>
          <cell r="C107" t="str">
            <v>DOMESTOS MAX FRESH PO 700ML/12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976</v>
          </cell>
          <cell r="I107">
            <v>2547</v>
          </cell>
          <cell r="J107">
            <v>1738.6669999999999</v>
          </cell>
          <cell r="K107">
            <v>878</v>
          </cell>
          <cell r="L107">
            <v>387.91699999999997</v>
          </cell>
          <cell r="M107">
            <v>-68.25</v>
          </cell>
          <cell r="N107">
            <v>-64.082999999999998</v>
          </cell>
          <cell r="O107">
            <v>0</v>
          </cell>
          <cell r="P107">
            <v>6395.2510000000002</v>
          </cell>
          <cell r="R107">
            <v>0</v>
          </cell>
          <cell r="S107">
            <v>1450</v>
          </cell>
        </row>
        <row r="108">
          <cell r="B108" t="str">
            <v>40973</v>
          </cell>
          <cell r="C108" t="str">
            <v>DOMESTOS MAX LEMON BTL700ML/12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771</v>
          </cell>
          <cell r="I108">
            <v>1625</v>
          </cell>
          <cell r="J108">
            <v>1086</v>
          </cell>
          <cell r="K108">
            <v>470</v>
          </cell>
          <cell r="L108">
            <v>573</v>
          </cell>
          <cell r="M108">
            <v>589</v>
          </cell>
          <cell r="N108">
            <v>312</v>
          </cell>
          <cell r="O108">
            <v>600</v>
          </cell>
          <cell r="P108">
            <v>6026</v>
          </cell>
          <cell r="R108">
            <v>900</v>
          </cell>
          <cell r="S108">
            <v>720</v>
          </cell>
        </row>
        <row r="109">
          <cell r="B109" t="str">
            <v>DOMESTOS TRISOL</v>
          </cell>
          <cell r="D109">
            <v>5469.1670000000004</v>
          </cell>
          <cell r="E109">
            <v>5470.2070000000003</v>
          </cell>
          <cell r="F109">
            <v>4498.8339999999998</v>
          </cell>
          <cell r="G109">
            <v>5088.75</v>
          </cell>
          <cell r="H109">
            <v>3587.0839999999998</v>
          </cell>
          <cell r="I109">
            <v>3195.569</v>
          </cell>
          <cell r="J109">
            <v>3288.835</v>
          </cell>
          <cell r="K109">
            <v>3430.3339999999998</v>
          </cell>
          <cell r="L109">
            <v>3552</v>
          </cell>
          <cell r="M109">
            <v>4137.875</v>
          </cell>
          <cell r="N109">
            <v>2497.8339999999998</v>
          </cell>
          <cell r="O109">
            <v>4931</v>
          </cell>
          <cell r="P109">
            <v>49147.489000000001</v>
          </cell>
          <cell r="R109">
            <v>4342</v>
          </cell>
          <cell r="S109">
            <v>3603</v>
          </cell>
        </row>
        <row r="110">
          <cell r="B110" t="str">
            <v>40957</v>
          </cell>
          <cell r="C110" t="str">
            <v>Trisol Pemb Kuman BTL 900ml/12</v>
          </cell>
          <cell r="D110">
            <v>1817.75</v>
          </cell>
          <cell r="E110">
            <v>2084.5830000000001</v>
          </cell>
          <cell r="F110">
            <v>1361</v>
          </cell>
          <cell r="G110">
            <v>1659</v>
          </cell>
          <cell r="H110">
            <v>1467.75</v>
          </cell>
          <cell r="I110">
            <v>1250.751</v>
          </cell>
          <cell r="J110">
            <v>1204.501</v>
          </cell>
          <cell r="K110">
            <v>1214</v>
          </cell>
          <cell r="L110">
            <v>1244</v>
          </cell>
          <cell r="M110">
            <v>1728</v>
          </cell>
          <cell r="N110">
            <v>809</v>
          </cell>
          <cell r="O110">
            <v>1806</v>
          </cell>
          <cell r="P110">
            <v>17646.334999999999</v>
          </cell>
          <cell r="R110">
            <v>1842</v>
          </cell>
          <cell r="S110">
            <v>1403</v>
          </cell>
        </row>
        <row r="111">
          <cell r="B111" t="str">
            <v>40989</v>
          </cell>
          <cell r="C111" t="str">
            <v>DOMESTOS TRISOL POUCH 800ML/12</v>
          </cell>
          <cell r="D111">
            <v>3651.5</v>
          </cell>
          <cell r="E111">
            <v>3387.4169999999999</v>
          </cell>
          <cell r="F111">
            <v>3140.5839999999998</v>
          </cell>
          <cell r="G111">
            <v>3429.75</v>
          </cell>
          <cell r="H111">
            <v>2119.3339999999998</v>
          </cell>
          <cell r="I111">
            <v>1945.818</v>
          </cell>
          <cell r="J111">
            <v>2085.3339999999998</v>
          </cell>
          <cell r="K111">
            <v>2216.3339999999998</v>
          </cell>
          <cell r="L111">
            <v>2308</v>
          </cell>
          <cell r="M111">
            <v>2409.875</v>
          </cell>
          <cell r="N111">
            <v>1688.8340000000001</v>
          </cell>
          <cell r="O111">
            <v>3125</v>
          </cell>
          <cell r="P111">
            <v>31507.78</v>
          </cell>
          <cell r="R111">
            <v>2500</v>
          </cell>
          <cell r="S111">
            <v>2200</v>
          </cell>
        </row>
        <row r="112">
          <cell r="B112" t="str">
            <v>DOMESTOS WIPOL</v>
          </cell>
          <cell r="D112">
            <v>98835.335999999996</v>
          </cell>
          <cell r="E112">
            <v>86785.091</v>
          </cell>
          <cell r="F112">
            <v>94488.232000000004</v>
          </cell>
          <cell r="G112">
            <v>75492.936000000002</v>
          </cell>
          <cell r="H112">
            <v>70121.618000000002</v>
          </cell>
          <cell r="I112">
            <v>87368.672999999995</v>
          </cell>
          <cell r="J112">
            <v>84407.09</v>
          </cell>
          <cell r="K112">
            <v>73303.505999999994</v>
          </cell>
          <cell r="L112">
            <v>81271.301000000007</v>
          </cell>
          <cell r="M112">
            <v>115298.74400000001</v>
          </cell>
          <cell r="N112">
            <v>51864.252999999997</v>
          </cell>
          <cell r="O112">
            <v>90278</v>
          </cell>
          <cell r="P112">
            <v>1009514.78</v>
          </cell>
          <cell r="R112">
            <v>110000</v>
          </cell>
          <cell r="S112">
            <v>87000</v>
          </cell>
        </row>
        <row r="113">
          <cell r="B113" t="str">
            <v>40960</v>
          </cell>
          <cell r="C113" t="str">
            <v>Wipol Karb Wangi BTL 450ml/24</v>
          </cell>
          <cell r="D113">
            <v>12895.334000000001</v>
          </cell>
          <cell r="E113">
            <v>8341.0460000000003</v>
          </cell>
          <cell r="F113">
            <v>9052.3580000000002</v>
          </cell>
          <cell r="G113">
            <v>9229.259</v>
          </cell>
          <cell r="H113">
            <v>7085.69</v>
          </cell>
          <cell r="I113">
            <v>8066.7529999999997</v>
          </cell>
          <cell r="J113">
            <v>7416.0020000000004</v>
          </cell>
          <cell r="K113">
            <v>6767.6660000000002</v>
          </cell>
          <cell r="L113">
            <v>8026.7510000000002</v>
          </cell>
          <cell r="M113">
            <v>11689.566000000001</v>
          </cell>
          <cell r="N113">
            <v>3994.4169999999999</v>
          </cell>
          <cell r="O113">
            <v>10185</v>
          </cell>
          <cell r="P113">
            <v>102749.84200000002</v>
          </cell>
          <cell r="R113">
            <v>12500</v>
          </cell>
          <cell r="S113">
            <v>10000</v>
          </cell>
        </row>
        <row r="114">
          <cell r="B114" t="str">
            <v>40983</v>
          </cell>
          <cell r="C114" t="str">
            <v>WIPOL Karbol REF 450ml/24</v>
          </cell>
          <cell r="D114">
            <v>20411.833999999999</v>
          </cell>
          <cell r="E114">
            <v>15760.584000000001</v>
          </cell>
          <cell r="F114">
            <v>15210.541999999999</v>
          </cell>
          <cell r="G114">
            <v>17141.582999999999</v>
          </cell>
          <cell r="H114">
            <v>12924.421</v>
          </cell>
          <cell r="I114">
            <v>13907.666999999999</v>
          </cell>
          <cell r="J114">
            <v>14980.915999999999</v>
          </cell>
          <cell r="K114">
            <v>14028.502</v>
          </cell>
          <cell r="L114">
            <v>15255.126</v>
          </cell>
          <cell r="M114">
            <v>22503</v>
          </cell>
          <cell r="N114">
            <v>8163.7920000000004</v>
          </cell>
          <cell r="O114">
            <v>18056</v>
          </cell>
          <cell r="P114">
            <v>188343.96699999998</v>
          </cell>
          <cell r="R114">
            <v>22500</v>
          </cell>
          <cell r="S114">
            <v>12500</v>
          </cell>
        </row>
        <row r="115">
          <cell r="B115" t="str">
            <v>40962</v>
          </cell>
          <cell r="C115" t="str">
            <v>Wipol Domestos BTL 900ml/12</v>
          </cell>
          <cell r="D115">
            <v>16842.833999999999</v>
          </cell>
          <cell r="E115">
            <v>14776.252</v>
          </cell>
          <cell r="F115">
            <v>13449.749</v>
          </cell>
          <cell r="G115">
            <v>13470.251</v>
          </cell>
          <cell r="H115">
            <v>11716.587</v>
          </cell>
          <cell r="I115">
            <v>11081.003000000001</v>
          </cell>
          <cell r="J115">
            <v>12066.004999999999</v>
          </cell>
          <cell r="K115">
            <v>11163.166999999999</v>
          </cell>
          <cell r="L115">
            <v>12449.084999999999</v>
          </cell>
          <cell r="M115">
            <v>16617.917000000001</v>
          </cell>
          <cell r="N115">
            <v>8719.5840000000007</v>
          </cell>
          <cell r="O115">
            <v>14815</v>
          </cell>
          <cell r="P115">
            <v>157167.43399999998</v>
          </cell>
          <cell r="R115">
            <v>15000</v>
          </cell>
          <cell r="S115">
            <v>12500</v>
          </cell>
        </row>
        <row r="116">
          <cell r="B116" t="str">
            <v>40963</v>
          </cell>
          <cell r="C116" t="str">
            <v>WIPOL DOMESTOS REF 900ml/12</v>
          </cell>
          <cell r="D116">
            <v>864.83399999999995</v>
          </cell>
          <cell r="E116">
            <v>39.5</v>
          </cell>
          <cell r="F116">
            <v>33237.582999999999</v>
          </cell>
          <cell r="G116">
            <v>35043.843000000001</v>
          </cell>
          <cell r="H116">
            <v>37388.252999999997</v>
          </cell>
          <cell r="I116">
            <v>14746.5</v>
          </cell>
          <cell r="J116">
            <v>41624.167000000001</v>
          </cell>
          <cell r="K116">
            <v>40474.67</v>
          </cell>
          <cell r="L116">
            <v>44863.504999999997</v>
          </cell>
          <cell r="M116">
            <v>64137.343999999997</v>
          </cell>
          <cell r="N116">
            <v>30972.543000000001</v>
          </cell>
          <cell r="O116">
            <v>47222</v>
          </cell>
          <cell r="P116">
            <v>390614.74199999997</v>
          </cell>
          <cell r="R116">
            <v>60000</v>
          </cell>
          <cell r="S116">
            <v>2000</v>
          </cell>
        </row>
        <row r="117">
          <cell r="B117" t="str">
            <v>40991</v>
          </cell>
          <cell r="C117" t="str">
            <v>DOMES.WIPOL REF 900ml/12 PROMO</v>
          </cell>
          <cell r="D117">
            <v>47821</v>
          </cell>
          <cell r="E117">
            <v>47872.250999999997</v>
          </cell>
          <cell r="F117">
            <v>23540.25</v>
          </cell>
          <cell r="G117">
            <v>608</v>
          </cell>
          <cell r="H117">
            <v>1006.917</v>
          </cell>
          <cell r="I117">
            <v>39566.75</v>
          </cell>
          <cell r="J117">
            <v>8320</v>
          </cell>
          <cell r="K117">
            <v>869.50099999999998</v>
          </cell>
          <cell r="L117">
            <v>676.83399999999995</v>
          </cell>
          <cell r="M117">
            <v>350.91699999999997</v>
          </cell>
          <cell r="N117">
            <v>13.917</v>
          </cell>
          <cell r="O117">
            <v>0</v>
          </cell>
          <cell r="P117">
            <v>170646.33699999997</v>
          </cell>
          <cell r="R117">
            <v>0</v>
          </cell>
          <cell r="S117">
            <v>50000</v>
          </cell>
        </row>
        <row r="118">
          <cell r="B118" t="str">
            <v>DOMESTOS NOMOS</v>
          </cell>
          <cell r="D118">
            <v>158824.38399999999</v>
          </cell>
          <cell r="E118">
            <v>142181.601</v>
          </cell>
          <cell r="F118">
            <v>110619.43399999999</v>
          </cell>
          <cell r="G118">
            <v>116100.03</v>
          </cell>
          <cell r="H118">
            <v>94630.551000000007</v>
          </cell>
          <cell r="I118">
            <v>94749.15</v>
          </cell>
          <cell r="J118">
            <v>71557.548999999999</v>
          </cell>
          <cell r="K118">
            <v>73584.017000000007</v>
          </cell>
          <cell r="L118">
            <v>113000.38400000001</v>
          </cell>
          <cell r="M118">
            <v>138950.481</v>
          </cell>
          <cell r="N118">
            <v>43912.800000000003</v>
          </cell>
          <cell r="O118">
            <v>122000</v>
          </cell>
          <cell r="P118">
            <v>1280110.3810000001</v>
          </cell>
          <cell r="R118">
            <v>163900</v>
          </cell>
          <cell r="S118">
            <v>138700</v>
          </cell>
        </row>
        <row r="119">
          <cell r="B119" t="str">
            <v>40986</v>
          </cell>
          <cell r="C119" t="str">
            <v>DOMESTOS NOMOS 5DC 60BOX</v>
          </cell>
          <cell r="D119">
            <v>120929.85</v>
          </cell>
          <cell r="E119">
            <v>30945.133999999998</v>
          </cell>
          <cell r="F119">
            <v>20200.383000000002</v>
          </cell>
          <cell r="G119">
            <v>73218.297000000006</v>
          </cell>
          <cell r="H119">
            <v>85737.683999999994</v>
          </cell>
          <cell r="I119">
            <v>82000.399999999994</v>
          </cell>
          <cell r="J119">
            <v>54602.75</v>
          </cell>
          <cell r="K119">
            <v>66440.800000000003</v>
          </cell>
          <cell r="L119">
            <v>24061.832999999999</v>
          </cell>
          <cell r="M119">
            <v>8373.9390000000003</v>
          </cell>
          <cell r="N119">
            <v>7554.9</v>
          </cell>
          <cell r="O119">
            <v>110000</v>
          </cell>
          <cell r="P119">
            <v>684065.97</v>
          </cell>
          <cell r="R119">
            <v>150000</v>
          </cell>
          <cell r="S119">
            <v>130000</v>
          </cell>
        </row>
        <row r="120">
          <cell r="B120" t="str">
            <v>40977</v>
          </cell>
          <cell r="C120" t="str">
            <v>D NOMOS 5DC PROMO LBY SHPO 6ML</v>
          </cell>
          <cell r="D120">
            <v>28382</v>
          </cell>
          <cell r="E120">
            <v>105574</v>
          </cell>
          <cell r="F120">
            <v>80156.75</v>
          </cell>
          <cell r="G120">
            <v>33131.9</v>
          </cell>
          <cell r="H120">
            <v>246.95</v>
          </cell>
          <cell r="I120">
            <v>-42</v>
          </cell>
          <cell r="J120">
            <v>1681.883</v>
          </cell>
          <cell r="K120">
            <v>0</v>
          </cell>
          <cell r="L120">
            <v>77752.566999999995</v>
          </cell>
          <cell r="M120">
            <v>121545.68399999999</v>
          </cell>
          <cell r="N120">
            <v>30753.9</v>
          </cell>
          <cell r="O120">
            <v>0</v>
          </cell>
          <cell r="P120">
            <v>479183.63400000002</v>
          </cell>
          <cell r="R120">
            <v>0</v>
          </cell>
          <cell r="S120">
            <v>0</v>
          </cell>
        </row>
        <row r="121">
          <cell r="B121" t="str">
            <v>40995</v>
          </cell>
          <cell r="C121" t="str">
            <v>DOMESTOS NOMOS ECON PACK 30DC</v>
          </cell>
          <cell r="D121">
            <v>9512.5339999999997</v>
          </cell>
          <cell r="E121">
            <v>5662.7169999999996</v>
          </cell>
          <cell r="F121">
            <v>10262.300999999999</v>
          </cell>
          <cell r="G121">
            <v>9749.8330000000005</v>
          </cell>
          <cell r="H121">
            <v>8645.9169999999995</v>
          </cell>
          <cell r="I121">
            <v>6278.75</v>
          </cell>
          <cell r="J121">
            <v>6990.9160000000002</v>
          </cell>
          <cell r="K121">
            <v>4569.9170000000004</v>
          </cell>
          <cell r="L121">
            <v>6230</v>
          </cell>
          <cell r="M121">
            <v>5110.875</v>
          </cell>
          <cell r="N121">
            <v>3241</v>
          </cell>
          <cell r="O121">
            <v>7000</v>
          </cell>
          <cell r="P121">
            <v>83254.759999999995</v>
          </cell>
          <cell r="R121">
            <v>6400</v>
          </cell>
          <cell r="S121">
            <v>4700</v>
          </cell>
        </row>
        <row r="122">
          <cell r="B122" t="str">
            <v>40971</v>
          </cell>
          <cell r="C122" t="str">
            <v>DOMESTOS NOMOS BOMBER 5DC/60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6512</v>
          </cell>
          <cell r="J122">
            <v>8282</v>
          </cell>
          <cell r="K122">
            <v>2573.3000000000002</v>
          </cell>
          <cell r="L122">
            <v>4955.9840000000004</v>
          </cell>
          <cell r="M122">
            <v>3919.9830000000002</v>
          </cell>
          <cell r="N122">
            <v>2363</v>
          </cell>
          <cell r="O122">
            <v>5000</v>
          </cell>
          <cell r="P122">
            <v>33606.267</v>
          </cell>
          <cell r="R122">
            <v>7500</v>
          </cell>
          <cell r="S122">
            <v>4000</v>
          </cell>
        </row>
        <row r="123">
          <cell r="B123" t="str">
            <v>40970</v>
          </cell>
          <cell r="C123" t="str">
            <v>D NOMOS BOMBER PROMO 5DC/60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</row>
        <row r="124">
          <cell r="B124" t="str">
            <v>KIFF GLASS CLEANER</v>
          </cell>
          <cell r="D124">
            <v>1418</v>
          </cell>
          <cell r="E124">
            <v>1125.413</v>
          </cell>
          <cell r="F124">
            <v>1061</v>
          </cell>
          <cell r="G124">
            <v>1227.9169999999999</v>
          </cell>
          <cell r="H124">
            <v>937.74699999999996</v>
          </cell>
          <cell r="I124">
            <v>1146.3340000000001</v>
          </cell>
          <cell r="J124">
            <v>965.92499999999995</v>
          </cell>
          <cell r="K124">
            <v>721.91700000000003</v>
          </cell>
          <cell r="L124">
            <v>808</v>
          </cell>
          <cell r="M124">
            <v>1187</v>
          </cell>
          <cell r="N124">
            <v>621</v>
          </cell>
          <cell r="O124">
            <v>792</v>
          </cell>
          <cell r="P124">
            <v>12012.253000000001</v>
          </cell>
          <cell r="R124">
            <v>0</v>
          </cell>
          <cell r="S124">
            <v>0</v>
          </cell>
        </row>
        <row r="125">
          <cell r="B125" t="str">
            <v>41202</v>
          </cell>
          <cell r="C125" t="str">
            <v>Kiff Kaca LEMON REF 400ml/12</v>
          </cell>
          <cell r="D125">
            <v>1137</v>
          </cell>
          <cell r="E125">
            <v>921.91300000000001</v>
          </cell>
          <cell r="F125">
            <v>787</v>
          </cell>
          <cell r="G125">
            <v>941.91700000000003</v>
          </cell>
          <cell r="H125">
            <v>709.91399999999999</v>
          </cell>
          <cell r="I125">
            <v>922.33399999999995</v>
          </cell>
          <cell r="J125">
            <v>754</v>
          </cell>
          <cell r="K125">
            <v>575.91700000000003</v>
          </cell>
          <cell r="L125">
            <v>656</v>
          </cell>
          <cell r="M125">
            <v>1013</v>
          </cell>
          <cell r="N125">
            <v>494</v>
          </cell>
          <cell r="O125">
            <v>625</v>
          </cell>
          <cell r="P125">
            <v>9537.994999999999</v>
          </cell>
          <cell r="R125">
            <v>0</v>
          </cell>
          <cell r="S125">
            <v>0</v>
          </cell>
        </row>
        <row r="126">
          <cell r="B126" t="str">
            <v>41205</v>
          </cell>
          <cell r="C126" t="str">
            <v>Kiff kaca LEMON BTL 500ml/12</v>
          </cell>
          <cell r="D126">
            <v>282</v>
          </cell>
          <cell r="E126">
            <v>209</v>
          </cell>
          <cell r="F126">
            <v>274</v>
          </cell>
          <cell r="G126">
            <v>286</v>
          </cell>
          <cell r="H126">
            <v>227.833</v>
          </cell>
          <cell r="I126">
            <v>225</v>
          </cell>
          <cell r="J126">
            <v>253</v>
          </cell>
          <cell r="K126">
            <v>146</v>
          </cell>
          <cell r="L126">
            <v>152</v>
          </cell>
          <cell r="M126">
            <v>174</v>
          </cell>
          <cell r="N126">
            <v>127</v>
          </cell>
          <cell r="O126">
            <v>167</v>
          </cell>
          <cell r="P126">
            <v>2522.8330000000001</v>
          </cell>
          <cell r="R126">
            <v>0</v>
          </cell>
          <cell r="S126">
            <v>0</v>
          </cell>
        </row>
        <row r="127">
          <cell r="B127" t="str">
            <v>VIXAL PORCELAIN CLEANER</v>
          </cell>
          <cell r="D127">
            <v>79866.331999999995</v>
          </cell>
          <cell r="E127">
            <v>62478.915999999997</v>
          </cell>
          <cell r="F127">
            <v>70441.667000000001</v>
          </cell>
          <cell r="G127">
            <v>66355.584000000003</v>
          </cell>
          <cell r="H127">
            <v>56362.084999999999</v>
          </cell>
          <cell r="I127">
            <v>65063.086000000003</v>
          </cell>
          <cell r="J127">
            <v>64804.667999999998</v>
          </cell>
          <cell r="K127">
            <v>61344</v>
          </cell>
          <cell r="L127">
            <v>69126.834000000003</v>
          </cell>
          <cell r="M127">
            <v>85887.42</v>
          </cell>
          <cell r="N127">
            <v>54061.169000000002</v>
          </cell>
          <cell r="O127">
            <v>74625</v>
          </cell>
          <cell r="P127">
            <v>810416.76100000006</v>
          </cell>
          <cell r="R127">
            <v>91269</v>
          </cell>
          <cell r="S127">
            <v>72453</v>
          </cell>
        </row>
        <row r="128">
          <cell r="B128" t="str">
            <v>41402</v>
          </cell>
          <cell r="C128" t="str">
            <v>VIXAL Pemb Pors Hijau 500ml/12</v>
          </cell>
          <cell r="D128">
            <v>13367</v>
          </cell>
          <cell r="E128">
            <v>9774</v>
          </cell>
          <cell r="F128">
            <v>11128.833000000001</v>
          </cell>
          <cell r="G128">
            <v>9319</v>
          </cell>
          <cell r="H128">
            <v>8102</v>
          </cell>
          <cell r="I128">
            <v>9317.2510000000002</v>
          </cell>
          <cell r="J128">
            <v>10087.916999999999</v>
          </cell>
          <cell r="K128">
            <v>7991</v>
          </cell>
          <cell r="L128">
            <v>10119</v>
          </cell>
          <cell r="M128">
            <v>11227.75</v>
          </cell>
          <cell r="N128">
            <v>7809.8339999999998</v>
          </cell>
          <cell r="O128">
            <v>10417</v>
          </cell>
          <cell r="P128">
            <v>118660.58500000001</v>
          </cell>
          <cell r="R128">
            <v>13507</v>
          </cell>
          <cell r="S128">
            <v>10291</v>
          </cell>
        </row>
        <row r="129">
          <cell r="B129" t="str">
            <v>41404</v>
          </cell>
          <cell r="C129" t="str">
            <v>VIXAL Pemb Pors Hijau 800ml/12</v>
          </cell>
          <cell r="D129">
            <v>18287.581999999999</v>
          </cell>
          <cell r="E129">
            <v>13664.999</v>
          </cell>
          <cell r="F129">
            <v>16026.75</v>
          </cell>
          <cell r="G129">
            <v>13770</v>
          </cell>
          <cell r="H129">
            <v>12189.334000000001</v>
          </cell>
          <cell r="I129">
            <v>14795.25</v>
          </cell>
          <cell r="J129">
            <v>13273.666999999999</v>
          </cell>
          <cell r="K129">
            <v>14267.666999999999</v>
          </cell>
          <cell r="L129">
            <v>15295.916999999999</v>
          </cell>
          <cell r="M129">
            <v>19017.083999999999</v>
          </cell>
          <cell r="N129">
            <v>11552</v>
          </cell>
          <cell r="O129">
            <v>16875</v>
          </cell>
          <cell r="P129">
            <v>179015.25</v>
          </cell>
          <cell r="R129">
            <v>20000</v>
          </cell>
          <cell r="S129">
            <v>16000</v>
          </cell>
        </row>
        <row r="130">
          <cell r="B130" t="str">
            <v>41401</v>
          </cell>
          <cell r="C130" t="str">
            <v>VIXAL Pemb Pors Biru  500ml/12</v>
          </cell>
          <cell r="D130">
            <v>20207</v>
          </cell>
          <cell r="E130">
            <v>14964.916999999999</v>
          </cell>
          <cell r="F130">
            <v>18588.667000000001</v>
          </cell>
          <cell r="G130">
            <v>17495.917000000001</v>
          </cell>
          <cell r="H130">
            <v>14447</v>
          </cell>
          <cell r="I130">
            <v>16606.917000000001</v>
          </cell>
          <cell r="J130">
            <v>15895.333000000001</v>
          </cell>
          <cell r="K130">
            <v>14556.665999999999</v>
          </cell>
          <cell r="L130">
            <v>16824</v>
          </cell>
          <cell r="M130">
            <v>21088.002</v>
          </cell>
          <cell r="N130">
            <v>14831.834000000001</v>
          </cell>
          <cell r="O130">
            <v>16000</v>
          </cell>
          <cell r="P130">
            <v>201506.25300000003</v>
          </cell>
          <cell r="R130">
            <v>21500</v>
          </cell>
          <cell r="S130">
            <v>17200</v>
          </cell>
        </row>
        <row r="131">
          <cell r="B131" t="str">
            <v>41403</v>
          </cell>
          <cell r="C131" t="str">
            <v>VIXAL Pemb Pors Biru  800ml/12</v>
          </cell>
          <cell r="D131">
            <v>27224.75</v>
          </cell>
          <cell r="E131">
            <v>23190</v>
          </cell>
          <cell r="F131">
            <v>23943.417000000001</v>
          </cell>
          <cell r="G131">
            <v>24652.667000000001</v>
          </cell>
          <cell r="H131">
            <v>20702.751</v>
          </cell>
          <cell r="I131">
            <v>23389.668000000001</v>
          </cell>
          <cell r="J131">
            <v>24474.751</v>
          </cell>
          <cell r="K131">
            <v>23575.667000000001</v>
          </cell>
          <cell r="L131">
            <v>26005.917000000001</v>
          </cell>
          <cell r="M131">
            <v>33300.584000000003</v>
          </cell>
          <cell r="N131">
            <v>19341.751</v>
          </cell>
          <cell r="O131">
            <v>30208</v>
          </cell>
          <cell r="P131">
            <v>300009.92300000001</v>
          </cell>
          <cell r="R131">
            <v>35000</v>
          </cell>
          <cell r="S131">
            <v>28000</v>
          </cell>
        </row>
        <row r="132">
          <cell r="B132" t="str">
            <v>41407</v>
          </cell>
          <cell r="C132" t="str">
            <v>VIXAL Pemb Pors Biru 4lt/4</v>
          </cell>
          <cell r="D132">
            <v>780</v>
          </cell>
          <cell r="E132">
            <v>885</v>
          </cell>
          <cell r="F132">
            <v>754</v>
          </cell>
          <cell r="G132">
            <v>1118</v>
          </cell>
          <cell r="H132">
            <v>921</v>
          </cell>
          <cell r="I132">
            <v>954</v>
          </cell>
          <cell r="J132">
            <v>1074</v>
          </cell>
          <cell r="K132">
            <v>953</v>
          </cell>
          <cell r="L132">
            <v>882</v>
          </cell>
          <cell r="M132">
            <v>1254</v>
          </cell>
          <cell r="N132">
            <v>525.75</v>
          </cell>
          <cell r="O132">
            <v>1125</v>
          </cell>
          <cell r="P132">
            <v>11225.75</v>
          </cell>
          <cell r="R132">
            <v>1262</v>
          </cell>
          <cell r="S132">
            <v>962</v>
          </cell>
        </row>
        <row r="133">
          <cell r="B133" t="str">
            <v>VIM SCOURER</v>
          </cell>
          <cell r="D133">
            <v>11504.915000000001</v>
          </cell>
          <cell r="E133">
            <v>10935.876</v>
          </cell>
          <cell r="F133">
            <v>11835.458000000001</v>
          </cell>
          <cell r="G133">
            <v>14051</v>
          </cell>
          <cell r="H133">
            <v>8245.0020000000004</v>
          </cell>
          <cell r="I133">
            <v>16251.460999999999</v>
          </cell>
          <cell r="J133">
            <v>14703.876</v>
          </cell>
          <cell r="K133">
            <v>10685.293</v>
          </cell>
          <cell r="L133">
            <v>12293</v>
          </cell>
          <cell r="M133">
            <v>16088.73</v>
          </cell>
          <cell r="N133">
            <v>8274.75</v>
          </cell>
          <cell r="O133">
            <v>14744</v>
          </cell>
          <cell r="P133">
            <v>149613.361</v>
          </cell>
          <cell r="R133">
            <v>18000</v>
          </cell>
          <cell r="S133">
            <v>14400</v>
          </cell>
        </row>
        <row r="134">
          <cell r="B134" t="str">
            <v>39357</v>
          </cell>
          <cell r="C134" t="str">
            <v>VIM Lemon CNT 650gr/24</v>
          </cell>
          <cell r="D134">
            <v>3126</v>
          </cell>
          <cell r="E134">
            <v>3471.9589999999998</v>
          </cell>
          <cell r="F134">
            <v>4201.5</v>
          </cell>
          <cell r="G134">
            <v>5421</v>
          </cell>
          <cell r="H134">
            <v>1656.5429999999999</v>
          </cell>
          <cell r="I134">
            <v>7770</v>
          </cell>
          <cell r="J134">
            <v>6108</v>
          </cell>
          <cell r="K134">
            <v>3706.9169999999999</v>
          </cell>
          <cell r="L134">
            <v>4527</v>
          </cell>
          <cell r="M134">
            <v>5469.7089999999998</v>
          </cell>
          <cell r="N134">
            <v>2249</v>
          </cell>
          <cell r="O134">
            <v>5449</v>
          </cell>
          <cell r="P134">
            <v>53156.628000000004</v>
          </cell>
          <cell r="R134">
            <v>6500</v>
          </cell>
          <cell r="S134">
            <v>5200</v>
          </cell>
        </row>
        <row r="135">
          <cell r="B135" t="str">
            <v>39175</v>
          </cell>
          <cell r="C135" t="str">
            <v>VIM Lemon REF 650gr/24</v>
          </cell>
          <cell r="D135">
            <v>8378.9150000000009</v>
          </cell>
          <cell r="E135">
            <v>7495.9170000000004</v>
          </cell>
          <cell r="F135">
            <v>7627.9579999999996</v>
          </cell>
          <cell r="G135">
            <v>8630</v>
          </cell>
          <cell r="H135">
            <v>6584.4589999999998</v>
          </cell>
          <cell r="I135">
            <v>8477.4609999999993</v>
          </cell>
          <cell r="J135">
            <v>8595.8760000000002</v>
          </cell>
          <cell r="K135">
            <v>6978.3760000000002</v>
          </cell>
          <cell r="L135">
            <v>7796</v>
          </cell>
          <cell r="M135">
            <v>10620.021000000001</v>
          </cell>
          <cell r="N135">
            <v>6025.75</v>
          </cell>
          <cell r="O135">
            <v>9295</v>
          </cell>
          <cell r="P135">
            <v>96505.733000000007</v>
          </cell>
          <cell r="R135">
            <v>11500</v>
          </cell>
          <cell r="S135">
            <v>9200</v>
          </cell>
        </row>
        <row r="136">
          <cell r="B136" t="str">
            <v>FABRIC CLEANING</v>
          </cell>
          <cell r="D136">
            <v>1028320.187</v>
          </cell>
          <cell r="E136">
            <v>1062881.4169999999</v>
          </cell>
          <cell r="F136">
            <v>1325925.8119999999</v>
          </cell>
          <cell r="G136">
            <v>1111711.04</v>
          </cell>
          <cell r="H136">
            <v>840487.70799999998</v>
          </cell>
          <cell r="I136">
            <v>939500.01100000006</v>
          </cell>
          <cell r="J136">
            <v>847616.36399999994</v>
          </cell>
          <cell r="K136">
            <v>789034.41599999997</v>
          </cell>
          <cell r="L136">
            <v>1006409.826</v>
          </cell>
          <cell r="M136">
            <v>1332793.8500000001</v>
          </cell>
          <cell r="N136">
            <v>668638.47199999995</v>
          </cell>
          <cell r="O136">
            <v>1116314</v>
          </cell>
          <cell r="P136">
            <v>12069633.102999998</v>
          </cell>
          <cell r="R136">
            <v>1328997</v>
          </cell>
          <cell r="S136">
            <v>1025808</v>
          </cell>
        </row>
        <row r="137">
          <cell r="B137" t="str">
            <v>OMO</v>
          </cell>
          <cell r="D137">
            <v>28123.161</v>
          </cell>
          <cell r="E137">
            <v>21632.312999999998</v>
          </cell>
          <cell r="F137">
            <v>30452.167000000001</v>
          </cell>
          <cell r="G137">
            <v>24628.832999999999</v>
          </cell>
          <cell r="H137">
            <v>20972.667000000001</v>
          </cell>
          <cell r="I137">
            <v>22408.751</v>
          </cell>
          <cell r="J137">
            <v>18922.958999999999</v>
          </cell>
          <cell r="K137">
            <v>20569.251</v>
          </cell>
          <cell r="L137">
            <v>22095.126</v>
          </cell>
          <cell r="M137">
            <v>29506.668000000001</v>
          </cell>
          <cell r="N137">
            <v>14964.416999999999</v>
          </cell>
          <cell r="O137">
            <v>25000</v>
          </cell>
          <cell r="P137">
            <v>279276.31299999997</v>
          </cell>
          <cell r="R137">
            <v>10000</v>
          </cell>
          <cell r="S137">
            <v>8000</v>
          </cell>
        </row>
        <row r="138">
          <cell r="B138" t="str">
            <v>39252</v>
          </cell>
          <cell r="C138" t="str">
            <v>OMO CREAM REGULAR REF 400GR/24</v>
          </cell>
          <cell r="D138">
            <v>28123.455000000002</v>
          </cell>
          <cell r="E138">
            <v>21642.376</v>
          </cell>
          <cell r="F138">
            <v>30452.167000000001</v>
          </cell>
          <cell r="G138">
            <v>24628.832999999999</v>
          </cell>
          <cell r="H138">
            <v>20972.667000000001</v>
          </cell>
          <cell r="I138">
            <v>22412.751</v>
          </cell>
          <cell r="J138">
            <v>18923.208999999999</v>
          </cell>
          <cell r="K138">
            <v>20569.251</v>
          </cell>
          <cell r="L138">
            <v>22095.126</v>
          </cell>
          <cell r="M138">
            <v>29506.668000000001</v>
          </cell>
          <cell r="N138">
            <v>14964.416999999999</v>
          </cell>
          <cell r="O138">
            <v>25000</v>
          </cell>
          <cell r="P138">
            <v>279290.92</v>
          </cell>
          <cell r="R138">
            <v>10000</v>
          </cell>
          <cell r="S138">
            <v>8000</v>
          </cell>
        </row>
        <row r="139">
          <cell r="B139" t="str">
            <v>SUNLIGHT HS</v>
          </cell>
          <cell r="D139">
            <v>86236</v>
          </cell>
          <cell r="E139">
            <v>73331.667000000001</v>
          </cell>
          <cell r="F139">
            <v>67862</v>
          </cell>
          <cell r="G139">
            <v>63324</v>
          </cell>
          <cell r="H139">
            <v>71998.585999999996</v>
          </cell>
          <cell r="I139">
            <v>75702.731</v>
          </cell>
          <cell r="J139">
            <v>80386.73</v>
          </cell>
          <cell r="K139">
            <v>75274.69</v>
          </cell>
          <cell r="L139">
            <v>74895.625</v>
          </cell>
          <cell r="M139">
            <v>86175.937000000005</v>
          </cell>
          <cell r="N139">
            <v>39882</v>
          </cell>
          <cell r="O139">
            <v>83000</v>
          </cell>
          <cell r="P139">
            <v>878069.96600000013</v>
          </cell>
          <cell r="R139">
            <v>88000</v>
          </cell>
          <cell r="S139">
            <v>70000</v>
          </cell>
        </row>
        <row r="140">
          <cell r="B140" t="str">
            <v>39743</v>
          </cell>
          <cell r="C140" t="str">
            <v>SUNLIGHT HS 270G/48</v>
          </cell>
          <cell r="D140">
            <v>86236</v>
          </cell>
          <cell r="E140">
            <v>73331.667000000001</v>
          </cell>
          <cell r="F140">
            <v>67862</v>
          </cell>
          <cell r="G140">
            <v>63324</v>
          </cell>
          <cell r="H140">
            <v>71998.585999999996</v>
          </cell>
          <cell r="I140">
            <v>75702.731</v>
          </cell>
          <cell r="J140">
            <v>80386.73</v>
          </cell>
          <cell r="K140">
            <v>75274.69</v>
          </cell>
          <cell r="L140">
            <v>74895.625</v>
          </cell>
          <cell r="M140">
            <v>86175.937000000005</v>
          </cell>
          <cell r="N140">
            <v>39882</v>
          </cell>
          <cell r="O140">
            <v>83000</v>
          </cell>
          <cell r="P140">
            <v>878069.96600000013</v>
          </cell>
          <cell r="R140">
            <v>88000</v>
          </cell>
          <cell r="S140">
            <v>70000</v>
          </cell>
        </row>
        <row r="141">
          <cell r="B141" t="str">
            <v>RINSO ANTI NODA</v>
          </cell>
          <cell r="D141">
            <v>680789.97499999998</v>
          </cell>
          <cell r="E141">
            <v>753052.93099999998</v>
          </cell>
          <cell r="F141">
            <v>920503.46400000004</v>
          </cell>
          <cell r="G141">
            <v>764854.92</v>
          </cell>
          <cell r="H141">
            <v>561105.65300000005</v>
          </cell>
          <cell r="I141">
            <v>669345.11600000004</v>
          </cell>
          <cell r="J141">
            <v>588890.73300000001</v>
          </cell>
          <cell r="K141">
            <v>551206.87300000002</v>
          </cell>
          <cell r="L141">
            <v>810800.978</v>
          </cell>
          <cell r="M141">
            <v>980922.64800000004</v>
          </cell>
          <cell r="N141">
            <v>485328.66100000002</v>
          </cell>
          <cell r="O141">
            <v>792500</v>
          </cell>
          <cell r="P141">
            <v>8559301.9519999996</v>
          </cell>
          <cell r="R141">
            <v>985000</v>
          </cell>
          <cell r="S141">
            <v>746800</v>
          </cell>
        </row>
        <row r="142">
          <cell r="B142" t="str">
            <v>39276</v>
          </cell>
          <cell r="C142" t="str">
            <v>RINSO ANTI NODA 500GR/24</v>
          </cell>
          <cell r="D142">
            <v>81483.627999999997</v>
          </cell>
          <cell r="E142">
            <v>75670.209000000003</v>
          </cell>
          <cell r="F142">
            <v>67397.126999999993</v>
          </cell>
          <cell r="G142">
            <v>73643.334000000003</v>
          </cell>
          <cell r="H142">
            <v>49164.171000000002</v>
          </cell>
          <cell r="I142">
            <v>67669.962</v>
          </cell>
          <cell r="J142">
            <v>64465.252</v>
          </cell>
          <cell r="K142">
            <v>60407.877</v>
          </cell>
          <cell r="L142">
            <v>75372.043999999994</v>
          </cell>
          <cell r="M142">
            <v>90099.415999999997</v>
          </cell>
          <cell r="N142">
            <v>50028.635000000002</v>
          </cell>
          <cell r="O142">
            <v>75000</v>
          </cell>
          <cell r="P142">
            <v>830401.65499999991</v>
          </cell>
          <cell r="R142">
            <v>95000</v>
          </cell>
          <cell r="S142">
            <v>71500</v>
          </cell>
        </row>
        <row r="143">
          <cell r="B143" t="str">
            <v>39075</v>
          </cell>
          <cell r="C143" t="str">
            <v>RINSO ANTINODA LAM PBAG 1KG/12</v>
          </cell>
          <cell r="D143">
            <v>189959.87100000001</v>
          </cell>
          <cell r="E143">
            <v>199529.16899999999</v>
          </cell>
          <cell r="F143">
            <v>283028.37800000003</v>
          </cell>
          <cell r="G143">
            <v>203227.755</v>
          </cell>
          <cell r="H143">
            <v>170833.25599999999</v>
          </cell>
          <cell r="I143">
            <v>174119.503</v>
          </cell>
          <cell r="J143">
            <v>182539.261</v>
          </cell>
          <cell r="K143">
            <v>146198.921</v>
          </cell>
          <cell r="L143">
            <v>242002.92199999999</v>
          </cell>
          <cell r="M143">
            <v>238947.253</v>
          </cell>
          <cell r="N143">
            <v>136988.671</v>
          </cell>
          <cell r="O143">
            <v>200000</v>
          </cell>
          <cell r="P143">
            <v>2367374.96</v>
          </cell>
          <cell r="R143">
            <v>260000</v>
          </cell>
          <cell r="S143">
            <v>200000</v>
          </cell>
        </row>
        <row r="144">
          <cell r="B144" t="str">
            <v>39076</v>
          </cell>
          <cell r="C144" t="str">
            <v>RINSO ANTINODA LAM PBAG 2KG/6</v>
          </cell>
          <cell r="D144">
            <v>14097.838</v>
          </cell>
          <cell r="E144">
            <v>13509.666999999999</v>
          </cell>
          <cell r="F144">
            <v>15978.665999999999</v>
          </cell>
          <cell r="G144">
            <v>13163.626</v>
          </cell>
          <cell r="H144">
            <v>12126.834000000001</v>
          </cell>
          <cell r="I144">
            <v>11313.334000000001</v>
          </cell>
          <cell r="J144">
            <v>14582.666999999999</v>
          </cell>
          <cell r="K144">
            <v>15044.626</v>
          </cell>
          <cell r="L144">
            <v>15577.666999999999</v>
          </cell>
          <cell r="M144">
            <v>18893.833999999999</v>
          </cell>
          <cell r="N144">
            <v>12742.334000000001</v>
          </cell>
          <cell r="O144">
            <v>17500</v>
          </cell>
          <cell r="P144">
            <v>174531.09299999999</v>
          </cell>
          <cell r="R144">
            <v>20000</v>
          </cell>
          <cell r="S144">
            <v>15300</v>
          </cell>
        </row>
        <row r="145">
          <cell r="B145" t="str">
            <v>39057</v>
          </cell>
          <cell r="C145" t="str">
            <v>RINSO ANTI NODA SACHET 32G/300</v>
          </cell>
          <cell r="D145">
            <v>250155.83900000001</v>
          </cell>
          <cell r="E145">
            <v>322638.49300000002</v>
          </cell>
          <cell r="F145">
            <v>394119.63400000002</v>
          </cell>
          <cell r="G145">
            <v>298725.02</v>
          </cell>
          <cell r="H145">
            <v>206015.58300000001</v>
          </cell>
          <cell r="I145">
            <v>255142.33300000001</v>
          </cell>
          <cell r="J145">
            <v>185857.353</v>
          </cell>
          <cell r="K145">
            <v>185329.62299999999</v>
          </cell>
          <cell r="L145">
            <v>298059.06800000003</v>
          </cell>
          <cell r="M145">
            <v>384822.27399999998</v>
          </cell>
          <cell r="N145">
            <v>172877.51800000001</v>
          </cell>
          <cell r="O145">
            <v>300000</v>
          </cell>
          <cell r="P145">
            <v>3253742.7380000008</v>
          </cell>
          <cell r="R145">
            <v>380000</v>
          </cell>
          <cell r="S145">
            <v>280000</v>
          </cell>
        </row>
        <row r="146">
          <cell r="B146" t="str">
            <v>39238</v>
          </cell>
          <cell r="C146" t="str">
            <v>RINSO ANTI NODA 80G/120</v>
          </cell>
          <cell r="D146">
            <v>145092.799</v>
          </cell>
          <cell r="E146">
            <v>141763.39300000001</v>
          </cell>
          <cell r="F146">
            <v>159979.65900000001</v>
          </cell>
          <cell r="G146">
            <v>176095.185</v>
          </cell>
          <cell r="H146">
            <v>122965.80899999999</v>
          </cell>
          <cell r="I146">
            <v>161099.984</v>
          </cell>
          <cell r="J146">
            <v>141446.20000000001</v>
          </cell>
          <cell r="K146">
            <v>144225.826</v>
          </cell>
          <cell r="L146">
            <v>179789.277</v>
          </cell>
          <cell r="M146">
            <v>248159.87100000001</v>
          </cell>
          <cell r="N146">
            <v>112691.503</v>
          </cell>
          <cell r="O146">
            <v>200000</v>
          </cell>
          <cell r="P146">
            <v>1933309.5060000001</v>
          </cell>
          <cell r="R146">
            <v>230000</v>
          </cell>
          <cell r="S146">
            <v>180000</v>
          </cell>
        </row>
        <row r="147">
          <cell r="B147" t="str">
            <v>RINSO WARNA</v>
          </cell>
          <cell r="D147">
            <v>10443.75</v>
          </cell>
          <cell r="E147">
            <v>8810.9169999999995</v>
          </cell>
          <cell r="F147">
            <v>9422.0830000000005</v>
          </cell>
          <cell r="G147">
            <v>9970.6669999999995</v>
          </cell>
          <cell r="H147">
            <v>9191.3340000000007</v>
          </cell>
          <cell r="I147">
            <v>8793.3359999999993</v>
          </cell>
          <cell r="J147">
            <v>10168.003000000001</v>
          </cell>
          <cell r="K147">
            <v>8974.2520000000004</v>
          </cell>
          <cell r="L147">
            <v>7656.8329999999996</v>
          </cell>
          <cell r="M147">
            <v>10845.666999999999</v>
          </cell>
          <cell r="N147">
            <v>5244.8339999999998</v>
          </cell>
          <cell r="O147">
            <v>10000</v>
          </cell>
          <cell r="P147">
            <v>109521.67600000001</v>
          </cell>
          <cell r="R147">
            <v>11172</v>
          </cell>
          <cell r="S147">
            <v>8917</v>
          </cell>
        </row>
        <row r="148">
          <cell r="B148" t="str">
            <v>39072</v>
          </cell>
          <cell r="C148" t="str">
            <v>RINSO WARNA LAM P-BAG 1KG/12</v>
          </cell>
          <cell r="D148">
            <v>7845.75</v>
          </cell>
          <cell r="E148">
            <v>5799.9170000000004</v>
          </cell>
          <cell r="F148">
            <v>6537.0829999999996</v>
          </cell>
          <cell r="G148">
            <v>6922.6670000000004</v>
          </cell>
          <cell r="H148">
            <v>6715.3339999999998</v>
          </cell>
          <cell r="I148">
            <v>6105.5020000000004</v>
          </cell>
          <cell r="J148">
            <v>7132.1689999999999</v>
          </cell>
          <cell r="K148">
            <v>6317.4189999999999</v>
          </cell>
          <cell r="L148">
            <v>5510.8329999999996</v>
          </cell>
          <cell r="M148">
            <v>8125.6670000000004</v>
          </cell>
          <cell r="N148">
            <v>3581</v>
          </cell>
          <cell r="O148">
            <v>7500</v>
          </cell>
          <cell r="P148">
            <v>78093.341</v>
          </cell>
          <cell r="R148">
            <v>8000</v>
          </cell>
          <cell r="S148">
            <v>6500</v>
          </cell>
        </row>
        <row r="149">
          <cell r="B149" t="str">
            <v>39073</v>
          </cell>
          <cell r="C149" t="str">
            <v>RINSO WARNA LAM P-BAG 2KG/6</v>
          </cell>
          <cell r="D149">
            <v>2598</v>
          </cell>
          <cell r="E149">
            <v>3011</v>
          </cell>
          <cell r="F149">
            <v>2885</v>
          </cell>
          <cell r="G149">
            <v>3048</v>
          </cell>
          <cell r="H149">
            <v>2476</v>
          </cell>
          <cell r="I149">
            <v>2687.8339999999998</v>
          </cell>
          <cell r="J149">
            <v>3037.8339999999998</v>
          </cell>
          <cell r="K149">
            <v>2656.8330000000001</v>
          </cell>
          <cell r="L149">
            <v>2146</v>
          </cell>
          <cell r="M149">
            <v>2720</v>
          </cell>
          <cell r="N149">
            <v>1663.8340000000001</v>
          </cell>
          <cell r="O149">
            <v>2500</v>
          </cell>
          <cell r="P149">
            <v>31430.334999999995</v>
          </cell>
          <cell r="R149">
            <v>3172</v>
          </cell>
          <cell r="S149">
            <v>2417</v>
          </cell>
        </row>
        <row r="150">
          <cell r="B150" t="str">
            <v>SURF POWDER</v>
          </cell>
          <cell r="D150">
            <v>174194.38399999999</v>
          </cell>
          <cell r="E150">
            <v>154583.00599999999</v>
          </cell>
          <cell r="F150">
            <v>239172.43100000001</v>
          </cell>
          <cell r="G150">
            <v>199057.70300000001</v>
          </cell>
          <cell r="H150">
            <v>140300.97</v>
          </cell>
          <cell r="I150">
            <v>121622.76700000001</v>
          </cell>
          <cell r="J150">
            <v>115610.353</v>
          </cell>
          <cell r="K150">
            <v>114050.015</v>
          </cell>
          <cell r="L150">
            <v>66972.013999999996</v>
          </cell>
          <cell r="M150">
            <v>189579.679</v>
          </cell>
          <cell r="N150">
            <v>101979.643</v>
          </cell>
          <cell r="O150">
            <v>175258</v>
          </cell>
          <cell r="P150">
            <v>1792380.9649999999</v>
          </cell>
          <cell r="R150">
            <v>198887</v>
          </cell>
          <cell r="S150">
            <v>168191</v>
          </cell>
        </row>
        <row r="151">
          <cell r="B151" t="str">
            <v>39414</v>
          </cell>
          <cell r="C151" t="str">
            <v>SURF THOUSAND FLOWER 2 KG/6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172</v>
          </cell>
          <cell r="M151">
            <v>4654</v>
          </cell>
          <cell r="N151">
            <v>3455</v>
          </cell>
          <cell r="O151">
            <v>3333</v>
          </cell>
          <cell r="P151">
            <v>11614</v>
          </cell>
          <cell r="R151">
            <v>4921</v>
          </cell>
          <cell r="S151">
            <v>3749</v>
          </cell>
        </row>
        <row r="152">
          <cell r="B152" t="str">
            <v>39048</v>
          </cell>
          <cell r="C152" t="str">
            <v>SURF POWDER 1KG/12 POLYBAG</v>
          </cell>
          <cell r="D152">
            <v>48028.750999999997</v>
          </cell>
          <cell r="E152">
            <v>43959.281000000003</v>
          </cell>
          <cell r="F152">
            <v>73848.335000000006</v>
          </cell>
          <cell r="G152">
            <v>45013.167999999998</v>
          </cell>
          <cell r="H152">
            <v>29590.419000000002</v>
          </cell>
          <cell r="I152">
            <v>22433.589</v>
          </cell>
          <cell r="J152">
            <v>18508.918000000001</v>
          </cell>
          <cell r="K152">
            <v>13580.502</v>
          </cell>
          <cell r="L152">
            <v>9558.0849999999991</v>
          </cell>
          <cell r="M152">
            <v>1744.001</v>
          </cell>
          <cell r="N152">
            <v>516.5</v>
          </cell>
          <cell r="O152">
            <v>1100</v>
          </cell>
          <cell r="P152">
            <v>307881.549</v>
          </cell>
          <cell r="R152">
            <v>0</v>
          </cell>
          <cell r="S152">
            <v>0</v>
          </cell>
        </row>
        <row r="153">
          <cell r="B153" t="str">
            <v>39355</v>
          </cell>
          <cell r="C153" t="str">
            <v>SURF THOUSAND FLOWER 1 KG/12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1110</v>
          </cell>
          <cell r="M153">
            <v>33047.917000000001</v>
          </cell>
          <cell r="N153">
            <v>20488.667000000001</v>
          </cell>
          <cell r="O153">
            <v>29167</v>
          </cell>
          <cell r="P153">
            <v>83813.584000000003</v>
          </cell>
          <cell r="R153">
            <v>35000</v>
          </cell>
          <cell r="S153">
            <v>28000</v>
          </cell>
        </row>
        <row r="154">
          <cell r="B154" t="str">
            <v>39353</v>
          </cell>
          <cell r="C154" t="str">
            <v>SURF THOUSAND FLOWER 110GR/120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9983</v>
          </cell>
          <cell r="M154">
            <v>25520.792000000001</v>
          </cell>
          <cell r="N154">
            <v>15378.35</v>
          </cell>
          <cell r="O154">
            <v>32197</v>
          </cell>
          <cell r="P154">
            <v>83079.141999999993</v>
          </cell>
          <cell r="R154">
            <v>35000</v>
          </cell>
          <cell r="S154">
            <v>32000</v>
          </cell>
        </row>
        <row r="155">
          <cell r="B155" t="str">
            <v>39487</v>
          </cell>
          <cell r="C155" t="str">
            <v>SURF LIME FRESH 45GR/240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2730</v>
          </cell>
          <cell r="M155">
            <v>23844.929</v>
          </cell>
          <cell r="N155">
            <v>11422.875</v>
          </cell>
          <cell r="O155">
            <v>20370</v>
          </cell>
          <cell r="P155">
            <v>58367.804000000004</v>
          </cell>
          <cell r="R155">
            <v>22766</v>
          </cell>
          <cell r="S155">
            <v>20000</v>
          </cell>
        </row>
        <row r="156">
          <cell r="B156" t="str">
            <v>39485</v>
          </cell>
          <cell r="C156" t="str">
            <v>SURF LIME FRESH 1KG/12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2012</v>
          </cell>
          <cell r="M156">
            <v>52629</v>
          </cell>
          <cell r="N156">
            <v>29915.5</v>
          </cell>
          <cell r="O156">
            <v>50000</v>
          </cell>
          <cell r="P156">
            <v>134556.5</v>
          </cell>
          <cell r="R156">
            <v>53000</v>
          </cell>
          <cell r="S156">
            <v>42000</v>
          </cell>
        </row>
        <row r="157">
          <cell r="B157" t="str">
            <v>39486</v>
          </cell>
          <cell r="C157" t="str">
            <v>SURF LIME FRESH 2KG/6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544</v>
          </cell>
          <cell r="M157">
            <v>6455</v>
          </cell>
          <cell r="N157">
            <v>2361</v>
          </cell>
          <cell r="O157">
            <v>5000</v>
          </cell>
          <cell r="P157">
            <v>14360</v>
          </cell>
          <cell r="R157">
            <v>6200</v>
          </cell>
          <cell r="S157">
            <v>4442</v>
          </cell>
        </row>
        <row r="158">
          <cell r="B158" t="str">
            <v>39358</v>
          </cell>
          <cell r="C158" t="str">
            <v>SURF LIME FRESH 110GR/120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12715</v>
          </cell>
          <cell r="M158">
            <v>40631.35</v>
          </cell>
          <cell r="N158">
            <v>18215.758000000002</v>
          </cell>
          <cell r="O158">
            <v>34091</v>
          </cell>
          <cell r="P158">
            <v>105653.10800000001</v>
          </cell>
          <cell r="R158">
            <v>42000</v>
          </cell>
          <cell r="S158">
            <v>38000</v>
          </cell>
        </row>
        <row r="159">
          <cell r="B159" t="str">
            <v>RINSOMATIC</v>
          </cell>
          <cell r="D159">
            <v>11096.666999999999</v>
          </cell>
          <cell r="E159">
            <v>9764.8330000000005</v>
          </cell>
          <cell r="F159">
            <v>8675.75</v>
          </cell>
          <cell r="G159">
            <v>11733</v>
          </cell>
          <cell r="H159">
            <v>9503.4179999999997</v>
          </cell>
          <cell r="I159">
            <v>11128.892</v>
          </cell>
          <cell r="J159">
            <v>10777.25</v>
          </cell>
          <cell r="K159">
            <v>7247.8339999999998</v>
          </cell>
          <cell r="L159">
            <v>8042.5</v>
          </cell>
          <cell r="M159">
            <v>11932.584000000001</v>
          </cell>
          <cell r="N159">
            <v>7601.5</v>
          </cell>
          <cell r="O159">
            <v>10667</v>
          </cell>
          <cell r="P159">
            <v>118171.228</v>
          </cell>
          <cell r="R159">
            <v>12338</v>
          </cell>
          <cell r="S159">
            <v>9400</v>
          </cell>
        </row>
        <row r="160">
          <cell r="B160" t="str">
            <v>39009</v>
          </cell>
          <cell r="C160" t="str">
            <v>RINSOMATIC BOX 1KG/12</v>
          </cell>
          <cell r="D160">
            <v>4672.6670000000004</v>
          </cell>
          <cell r="E160">
            <v>4543.8329999999996</v>
          </cell>
          <cell r="F160">
            <v>4479</v>
          </cell>
          <cell r="G160">
            <v>5348</v>
          </cell>
          <cell r="H160">
            <v>3838.6680000000001</v>
          </cell>
          <cell r="I160">
            <v>3577.9169999999999</v>
          </cell>
          <cell r="J160">
            <v>4111.75</v>
          </cell>
          <cell r="K160">
            <v>3254.3339999999998</v>
          </cell>
          <cell r="L160">
            <v>3317.75</v>
          </cell>
          <cell r="M160">
            <v>5186.5839999999998</v>
          </cell>
          <cell r="N160">
            <v>3317</v>
          </cell>
          <cell r="O160">
            <v>4167</v>
          </cell>
          <cell r="P160">
            <v>49814.503000000004</v>
          </cell>
          <cell r="R160">
            <v>5250</v>
          </cell>
          <cell r="S160">
            <v>4000</v>
          </cell>
        </row>
        <row r="161">
          <cell r="B161" t="str">
            <v>39010</v>
          </cell>
          <cell r="C161" t="str">
            <v>RINSOMATIC BOX 3KG/4</v>
          </cell>
          <cell r="D161">
            <v>6424</v>
          </cell>
          <cell r="E161">
            <v>5221</v>
          </cell>
          <cell r="F161">
            <v>4196.75</v>
          </cell>
          <cell r="G161">
            <v>6385</v>
          </cell>
          <cell r="H161">
            <v>5664.75</v>
          </cell>
          <cell r="I161">
            <v>7550.9750000000004</v>
          </cell>
          <cell r="J161">
            <v>6665.5</v>
          </cell>
          <cell r="K161">
            <v>3993.5</v>
          </cell>
          <cell r="L161">
            <v>4724.75</v>
          </cell>
          <cell r="M161">
            <v>6746</v>
          </cell>
          <cell r="N161">
            <v>4284.5</v>
          </cell>
          <cell r="O161">
            <v>6500</v>
          </cell>
          <cell r="P161">
            <v>68356.725000000006</v>
          </cell>
          <cell r="R161">
            <v>7088</v>
          </cell>
          <cell r="S161">
            <v>5400</v>
          </cell>
        </row>
        <row r="162">
          <cell r="B162" t="str">
            <v>RINSO EXCEL</v>
          </cell>
          <cell r="D162">
            <v>32478</v>
          </cell>
          <cell r="E162">
            <v>37743.832999999999</v>
          </cell>
          <cell r="F162">
            <v>45937.917000000001</v>
          </cell>
          <cell r="G162">
            <v>33482.917000000001</v>
          </cell>
          <cell r="H162">
            <v>23693</v>
          </cell>
          <cell r="I162">
            <v>26376.667000000001</v>
          </cell>
          <cell r="J162">
            <v>17892.584999999999</v>
          </cell>
          <cell r="K162">
            <v>7874.6670000000004</v>
          </cell>
          <cell r="L162">
            <v>11765.75</v>
          </cell>
          <cell r="M162">
            <v>18047.667000000001</v>
          </cell>
          <cell r="N162">
            <v>9597.5</v>
          </cell>
          <cell r="O162">
            <v>16000</v>
          </cell>
          <cell r="P162">
            <v>280890.50300000003</v>
          </cell>
          <cell r="R162">
            <v>19000</v>
          </cell>
          <cell r="S162">
            <v>11500</v>
          </cell>
        </row>
        <row r="163">
          <cell r="B163" t="str">
            <v>39421</v>
          </cell>
          <cell r="C163" t="str">
            <v>RINSO EXCEL 1KG/12</v>
          </cell>
          <cell r="D163">
            <v>32478</v>
          </cell>
          <cell r="E163">
            <v>37743.832999999999</v>
          </cell>
          <cell r="F163">
            <v>45937.917000000001</v>
          </cell>
          <cell r="G163">
            <v>33482.917000000001</v>
          </cell>
          <cell r="H163">
            <v>23693</v>
          </cell>
          <cell r="I163">
            <v>26376.667000000001</v>
          </cell>
          <cell r="J163">
            <v>17892.584999999999</v>
          </cell>
          <cell r="K163">
            <v>7874.6670000000004</v>
          </cell>
          <cell r="L163">
            <v>11765.75</v>
          </cell>
          <cell r="M163">
            <v>18047.667000000001</v>
          </cell>
          <cell r="N163">
            <v>9597.5</v>
          </cell>
          <cell r="O163">
            <v>16000</v>
          </cell>
          <cell r="P163">
            <v>280890.50300000003</v>
          </cell>
          <cell r="R163">
            <v>19000</v>
          </cell>
          <cell r="S163">
            <v>11500</v>
          </cell>
        </row>
        <row r="164">
          <cell r="B164" t="str">
            <v>SILKY</v>
          </cell>
          <cell r="D164">
            <v>4958.25</v>
          </cell>
          <cell r="E164">
            <v>3962.9169999999999</v>
          </cell>
          <cell r="F164">
            <v>3900</v>
          </cell>
          <cell r="G164">
            <v>4659</v>
          </cell>
          <cell r="H164">
            <v>3722.08</v>
          </cell>
          <cell r="I164">
            <v>4122.7510000000002</v>
          </cell>
          <cell r="J164">
            <v>4967.7510000000002</v>
          </cell>
          <cell r="K164">
            <v>3836.8339999999998</v>
          </cell>
          <cell r="L164">
            <v>4181</v>
          </cell>
          <cell r="M164">
            <v>5783</v>
          </cell>
          <cell r="N164">
            <v>4039.9169999999999</v>
          </cell>
          <cell r="O164">
            <v>3889</v>
          </cell>
          <cell r="P164">
            <v>52022.5</v>
          </cell>
          <cell r="R164">
            <v>4600</v>
          </cell>
          <cell r="S164">
            <v>3000</v>
          </cell>
        </row>
        <row r="165">
          <cell r="B165" t="str">
            <v>40615</v>
          </cell>
          <cell r="C165" t="str">
            <v>Silky Det Halus Pouch 450ml/12</v>
          </cell>
          <cell r="D165">
            <v>4961.75</v>
          </cell>
          <cell r="E165">
            <v>3965.9169999999999</v>
          </cell>
          <cell r="F165">
            <v>3900</v>
          </cell>
          <cell r="G165">
            <v>4659</v>
          </cell>
          <cell r="H165">
            <v>3722.08</v>
          </cell>
          <cell r="I165">
            <v>4122.7510000000002</v>
          </cell>
          <cell r="J165">
            <v>4967.7510000000002</v>
          </cell>
          <cell r="K165">
            <v>3836.8339999999998</v>
          </cell>
          <cell r="L165">
            <v>4181</v>
          </cell>
          <cell r="M165">
            <v>5783</v>
          </cell>
          <cell r="N165">
            <v>4039.9169999999999</v>
          </cell>
          <cell r="O165">
            <v>3889</v>
          </cell>
          <cell r="P165">
            <v>52029</v>
          </cell>
          <cell r="R165">
            <v>4600</v>
          </cell>
          <cell r="S165">
            <v>3000</v>
          </cell>
        </row>
        <row r="166">
          <cell r="B166" t="str">
            <v>FABRIC CARE</v>
          </cell>
          <cell r="D166">
            <v>484446.68</v>
          </cell>
          <cell r="E166">
            <v>434012.40500000003</v>
          </cell>
          <cell r="F166">
            <v>434914.32299999997</v>
          </cell>
          <cell r="G166">
            <v>493893.54700000002</v>
          </cell>
          <cell r="H166">
            <v>348810.96899999998</v>
          </cell>
          <cell r="I166">
            <v>402344.95600000001</v>
          </cell>
          <cell r="J166">
            <v>393440.201</v>
          </cell>
          <cell r="K166">
            <v>346861.92700000003</v>
          </cell>
          <cell r="L166">
            <v>348425.40100000001</v>
          </cell>
          <cell r="M166">
            <v>444940.78100000002</v>
          </cell>
          <cell r="N166">
            <v>254810.334</v>
          </cell>
          <cell r="O166">
            <v>422620</v>
          </cell>
          <cell r="P166">
            <v>4809521.5240000002</v>
          </cell>
          <cell r="R166">
            <v>515596</v>
          </cell>
          <cell r="S166">
            <v>424522</v>
          </cell>
        </row>
        <row r="167">
          <cell r="B167" t="str">
            <v>MOLTO TRIKA</v>
          </cell>
          <cell r="D167">
            <v>50551.17</v>
          </cell>
          <cell r="E167">
            <v>38061.337</v>
          </cell>
          <cell r="F167">
            <v>42271.5</v>
          </cell>
          <cell r="G167">
            <v>45444.834000000003</v>
          </cell>
          <cell r="H167">
            <v>37933.421999999999</v>
          </cell>
          <cell r="I167">
            <v>40637.504000000001</v>
          </cell>
          <cell r="J167">
            <v>41121.589</v>
          </cell>
          <cell r="K167">
            <v>38622.379000000001</v>
          </cell>
          <cell r="L167">
            <v>33936.921000000002</v>
          </cell>
          <cell r="M167">
            <v>37146.502999999997</v>
          </cell>
          <cell r="N167">
            <v>26497.835999999999</v>
          </cell>
          <cell r="O167">
            <v>54329</v>
          </cell>
          <cell r="P167">
            <v>486553.995</v>
          </cell>
          <cell r="R167">
            <v>65649</v>
          </cell>
          <cell r="S167">
            <v>51860</v>
          </cell>
        </row>
        <row r="168">
          <cell r="B168" t="str">
            <v>40602</v>
          </cell>
          <cell r="C168" t="str">
            <v>Trika Blue Pouch      450ML/12</v>
          </cell>
          <cell r="D168">
            <v>26789.418000000001</v>
          </cell>
          <cell r="E168">
            <v>20025.418000000001</v>
          </cell>
          <cell r="F168">
            <v>22478.082999999999</v>
          </cell>
          <cell r="G168">
            <v>23814</v>
          </cell>
          <cell r="H168">
            <v>20747.585999999999</v>
          </cell>
          <cell r="I168">
            <v>22710.669000000002</v>
          </cell>
          <cell r="J168">
            <v>22525.379000000001</v>
          </cell>
          <cell r="K168">
            <v>21072.375</v>
          </cell>
          <cell r="L168">
            <v>21265.668000000001</v>
          </cell>
          <cell r="M168">
            <v>33119.542999999998</v>
          </cell>
          <cell r="N168">
            <v>19148.75</v>
          </cell>
          <cell r="O168">
            <v>24735</v>
          </cell>
          <cell r="P168">
            <v>278431.88900000002</v>
          </cell>
          <cell r="R168">
            <v>28194</v>
          </cell>
          <cell r="S168">
            <v>21481</v>
          </cell>
        </row>
        <row r="169">
          <cell r="B169" t="str">
            <v>40606</v>
          </cell>
          <cell r="C169" t="str">
            <v>Trika Blue Pump       500ml/12</v>
          </cell>
          <cell r="D169">
            <v>2087.9169999999999</v>
          </cell>
          <cell r="E169">
            <v>1886.585</v>
          </cell>
          <cell r="F169">
            <v>2346.1660000000002</v>
          </cell>
          <cell r="G169">
            <v>2354.0830000000001</v>
          </cell>
          <cell r="H169">
            <v>1565.8340000000001</v>
          </cell>
          <cell r="I169">
            <v>1324.3340000000001</v>
          </cell>
          <cell r="J169">
            <v>1933.8340000000001</v>
          </cell>
          <cell r="K169">
            <v>1565.9169999999999</v>
          </cell>
          <cell r="L169">
            <v>1572.002</v>
          </cell>
          <cell r="M169">
            <v>2317.625</v>
          </cell>
          <cell r="N169">
            <v>1221.9169999999999</v>
          </cell>
          <cell r="O169">
            <v>2493</v>
          </cell>
          <cell r="P169">
            <v>22669.214000000004</v>
          </cell>
          <cell r="R169">
            <v>2678</v>
          </cell>
          <cell r="S169">
            <v>2040</v>
          </cell>
        </row>
        <row r="170">
          <cell r="B170" t="str">
            <v>40607</v>
          </cell>
          <cell r="C170" t="str">
            <v>Trika Green Pump      500ml/12</v>
          </cell>
          <cell r="D170">
            <v>998.91700000000003</v>
          </cell>
          <cell r="E170">
            <v>660.91700000000003</v>
          </cell>
          <cell r="F170">
            <v>708</v>
          </cell>
          <cell r="G170">
            <v>771</v>
          </cell>
          <cell r="H170">
            <v>963.91700000000003</v>
          </cell>
          <cell r="I170">
            <v>575.83399999999995</v>
          </cell>
          <cell r="J170">
            <v>505.5</v>
          </cell>
          <cell r="K170">
            <v>444.58499999999998</v>
          </cell>
          <cell r="L170">
            <v>428</v>
          </cell>
          <cell r="M170">
            <v>312.834</v>
          </cell>
          <cell r="N170">
            <v>138</v>
          </cell>
          <cell r="O170">
            <v>382</v>
          </cell>
          <cell r="P170">
            <v>6889.5039999999999</v>
          </cell>
          <cell r="R170">
            <v>0</v>
          </cell>
          <cell r="S170">
            <v>0</v>
          </cell>
        </row>
        <row r="171">
          <cell r="B171" t="str">
            <v>40365</v>
          </cell>
          <cell r="C171" t="str">
            <v>TRIKA AROMATHERAPY 25ML/288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3782</v>
          </cell>
          <cell r="O171">
            <v>6373</v>
          </cell>
          <cell r="P171">
            <v>10155</v>
          </cell>
          <cell r="R171">
            <v>9198</v>
          </cell>
          <cell r="S171">
            <v>8497</v>
          </cell>
        </row>
        <row r="172">
          <cell r="B172" t="str">
            <v>40366</v>
          </cell>
          <cell r="C172" t="str">
            <v>TRIKA AROMATHERAPY 300ML/12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671</v>
          </cell>
          <cell r="O172">
            <v>17478</v>
          </cell>
          <cell r="P172">
            <v>18149</v>
          </cell>
          <cell r="R172">
            <v>21440</v>
          </cell>
          <cell r="S172">
            <v>16018</v>
          </cell>
        </row>
        <row r="173">
          <cell r="B173" t="str">
            <v>40370</v>
          </cell>
          <cell r="C173" t="str">
            <v>TRIKA AROMATHERAPY 4X25ML/144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161</v>
          </cell>
          <cell r="N173">
            <v>1529</v>
          </cell>
          <cell r="O173">
            <v>2868</v>
          </cell>
          <cell r="P173">
            <v>4558</v>
          </cell>
          <cell r="R173">
            <v>4139</v>
          </cell>
          <cell r="S173">
            <v>3824</v>
          </cell>
        </row>
        <row r="174">
          <cell r="B174" t="str">
            <v>MOLTO PEWANGI</v>
          </cell>
          <cell r="D174">
            <v>217896.209</v>
          </cell>
          <cell r="E174">
            <v>205272.408</v>
          </cell>
          <cell r="F174">
            <v>203304.481</v>
          </cell>
          <cell r="G174">
            <v>227636.84099999999</v>
          </cell>
          <cell r="H174">
            <v>164608.788</v>
          </cell>
          <cell r="I174">
            <v>181705.29699999999</v>
          </cell>
          <cell r="J174">
            <v>180227.402</v>
          </cell>
          <cell r="K174">
            <v>167086.889</v>
          </cell>
          <cell r="L174">
            <v>168763.49</v>
          </cell>
          <cell r="M174">
            <v>222978.611</v>
          </cell>
          <cell r="N174">
            <v>119837.636</v>
          </cell>
          <cell r="O174">
            <v>204934</v>
          </cell>
          <cell r="P174">
            <v>2264252.0520000001</v>
          </cell>
          <cell r="R174">
            <v>246095</v>
          </cell>
          <cell r="S174">
            <v>201027</v>
          </cell>
        </row>
        <row r="175">
          <cell r="B175" t="str">
            <v>40281</v>
          </cell>
          <cell r="C175" t="str">
            <v>Molto Wangi Blue Sch 30ml/288</v>
          </cell>
          <cell r="D175">
            <v>51466.002</v>
          </cell>
          <cell r="E175">
            <v>48610.868000000002</v>
          </cell>
          <cell r="F175">
            <v>41209.207999999999</v>
          </cell>
          <cell r="G175">
            <v>56748.832999999999</v>
          </cell>
          <cell r="H175">
            <v>37167.837</v>
          </cell>
          <cell r="I175">
            <v>43356.408000000003</v>
          </cell>
          <cell r="J175">
            <v>34623.915999999997</v>
          </cell>
          <cell r="K175">
            <v>34810.92</v>
          </cell>
          <cell r="L175">
            <v>38502.781000000003</v>
          </cell>
          <cell r="M175">
            <v>50555.642999999996</v>
          </cell>
          <cell r="N175">
            <v>25647.121999999999</v>
          </cell>
          <cell r="O175">
            <v>47939</v>
          </cell>
          <cell r="P175">
            <v>510638.53799999988</v>
          </cell>
          <cell r="R175">
            <v>57000</v>
          </cell>
          <cell r="S175">
            <v>47693</v>
          </cell>
        </row>
        <row r="176">
          <cell r="B176" t="str">
            <v>40282</v>
          </cell>
          <cell r="C176" t="str">
            <v>Molto Wangi Pink Sch  30ml/288</v>
          </cell>
          <cell r="D176">
            <v>69213.581999999995</v>
          </cell>
          <cell r="E176">
            <v>63376.75</v>
          </cell>
          <cell r="F176">
            <v>66442.062999999995</v>
          </cell>
          <cell r="G176">
            <v>61975.75</v>
          </cell>
          <cell r="H176">
            <v>44524.936999999998</v>
          </cell>
          <cell r="I176">
            <v>51951.417999999998</v>
          </cell>
          <cell r="J176">
            <v>42237.184000000001</v>
          </cell>
          <cell r="K176">
            <v>41927.627</v>
          </cell>
          <cell r="L176">
            <v>44520.872000000003</v>
          </cell>
          <cell r="M176">
            <v>62698.148999999998</v>
          </cell>
          <cell r="N176">
            <v>30968.588</v>
          </cell>
          <cell r="O176">
            <v>54206</v>
          </cell>
          <cell r="P176">
            <v>634042.92000000004</v>
          </cell>
          <cell r="R176">
            <v>72500</v>
          </cell>
          <cell r="S176">
            <v>58705</v>
          </cell>
        </row>
        <row r="177">
          <cell r="B177" t="str">
            <v>40340</v>
          </cell>
          <cell r="C177" t="str">
            <v>MOLTO PEWANGI BLUE 450ML/24</v>
          </cell>
          <cell r="D177">
            <v>10541.75</v>
          </cell>
          <cell r="E177">
            <v>9798.6239999999998</v>
          </cell>
          <cell r="F177">
            <v>10306.875</v>
          </cell>
          <cell r="G177">
            <v>12165.790999999999</v>
          </cell>
          <cell r="H177">
            <v>8040.5450000000001</v>
          </cell>
          <cell r="I177">
            <v>9731.6260000000002</v>
          </cell>
          <cell r="J177">
            <v>9318.6689999999999</v>
          </cell>
          <cell r="K177">
            <v>8562.3340000000007</v>
          </cell>
          <cell r="L177">
            <v>7967.4579999999996</v>
          </cell>
          <cell r="M177">
            <v>12085.271000000001</v>
          </cell>
          <cell r="N177">
            <v>5768.5010000000002</v>
          </cell>
          <cell r="O177">
            <v>11505</v>
          </cell>
          <cell r="P177">
            <v>115792.444</v>
          </cell>
          <cell r="R177">
            <v>12500</v>
          </cell>
          <cell r="S177">
            <v>10831</v>
          </cell>
        </row>
        <row r="178">
          <cell r="B178" t="str">
            <v>40339</v>
          </cell>
          <cell r="C178" t="str">
            <v>MOLTO PEWANGI PINK 450ML/24</v>
          </cell>
          <cell r="D178">
            <v>15307.790999999999</v>
          </cell>
          <cell r="E178">
            <v>13704</v>
          </cell>
          <cell r="F178">
            <v>13236.834000000001</v>
          </cell>
          <cell r="G178">
            <v>13789.834000000001</v>
          </cell>
          <cell r="H178">
            <v>9973.6299999999992</v>
          </cell>
          <cell r="I178">
            <v>12390.504000000001</v>
          </cell>
          <cell r="J178">
            <v>10873.708000000001</v>
          </cell>
          <cell r="K178">
            <v>9915.0859999999993</v>
          </cell>
          <cell r="L178">
            <v>11149.543</v>
          </cell>
          <cell r="M178">
            <v>13065.666999999999</v>
          </cell>
          <cell r="N178">
            <v>7212.17</v>
          </cell>
          <cell r="O178">
            <v>14815</v>
          </cell>
          <cell r="P178">
            <v>145433.76699999999</v>
          </cell>
          <cell r="R178">
            <v>15000</v>
          </cell>
          <cell r="S178">
            <v>13395</v>
          </cell>
        </row>
        <row r="179">
          <cell r="B179" t="str">
            <v>40297</v>
          </cell>
          <cell r="C179" t="str">
            <v>Molto Wangi Blue Pouc 900ml/12</v>
          </cell>
          <cell r="D179">
            <v>23144.917000000001</v>
          </cell>
          <cell r="E179">
            <v>24012.333999999999</v>
          </cell>
          <cell r="F179">
            <v>25060.251</v>
          </cell>
          <cell r="G179">
            <v>28436.75</v>
          </cell>
          <cell r="H179">
            <v>22685.253000000001</v>
          </cell>
          <cell r="I179">
            <v>18365.334999999999</v>
          </cell>
          <cell r="J179">
            <v>14137.757</v>
          </cell>
          <cell r="K179">
            <v>23074.334999999999</v>
          </cell>
          <cell r="L179">
            <v>22196.417000000001</v>
          </cell>
          <cell r="M179">
            <v>28671.501</v>
          </cell>
          <cell r="N179">
            <v>17283.251</v>
          </cell>
          <cell r="O179">
            <v>26846</v>
          </cell>
          <cell r="P179">
            <v>273914.10099999997</v>
          </cell>
          <cell r="R179">
            <v>30000</v>
          </cell>
          <cell r="S179">
            <v>24004</v>
          </cell>
        </row>
        <row r="180">
          <cell r="B180" t="str">
            <v>40300</v>
          </cell>
          <cell r="C180" t="str">
            <v>Molto Wangi Pink Pouc 900ml/12</v>
          </cell>
          <cell r="D180">
            <v>24044.5</v>
          </cell>
          <cell r="E180">
            <v>24221.417000000001</v>
          </cell>
          <cell r="F180">
            <v>26077.667000000001</v>
          </cell>
          <cell r="G180">
            <v>27798.417000000001</v>
          </cell>
          <cell r="H180">
            <v>22182.501</v>
          </cell>
          <cell r="I180">
            <v>20650.083999999999</v>
          </cell>
          <cell r="J180">
            <v>15231.834999999999</v>
          </cell>
          <cell r="K180">
            <v>23184.668000000001</v>
          </cell>
          <cell r="L180">
            <v>21383.083999999999</v>
          </cell>
          <cell r="M180">
            <v>28000.168000000001</v>
          </cell>
          <cell r="N180">
            <v>17536.501</v>
          </cell>
          <cell r="O180">
            <v>26846</v>
          </cell>
          <cell r="P180">
            <v>277156.842</v>
          </cell>
          <cell r="R180">
            <v>30000</v>
          </cell>
          <cell r="S180">
            <v>24356</v>
          </cell>
        </row>
        <row r="181">
          <cell r="B181" t="str">
            <v>40303</v>
          </cell>
          <cell r="C181" t="str">
            <v>Molto Wangi Blue        1Lt/12</v>
          </cell>
          <cell r="D181">
            <v>1503</v>
          </cell>
          <cell r="E181">
            <v>1711.58</v>
          </cell>
          <cell r="F181">
            <v>2187</v>
          </cell>
          <cell r="G181">
            <v>2582</v>
          </cell>
          <cell r="H181">
            <v>1241</v>
          </cell>
          <cell r="I181">
            <v>1733</v>
          </cell>
          <cell r="J181">
            <v>1753.5</v>
          </cell>
          <cell r="K181">
            <v>1272</v>
          </cell>
          <cell r="L181">
            <v>1399.9169999999999</v>
          </cell>
          <cell r="M181">
            <v>1818.9580000000001</v>
          </cell>
          <cell r="N181">
            <v>987.91700000000003</v>
          </cell>
          <cell r="O181">
            <v>1942</v>
          </cell>
          <cell r="P181">
            <v>20131.871999999999</v>
          </cell>
          <cell r="R181">
            <v>2250</v>
          </cell>
          <cell r="S181">
            <v>1750</v>
          </cell>
        </row>
        <row r="182">
          <cell r="B182" t="str">
            <v>40304</v>
          </cell>
          <cell r="C182" t="str">
            <v>Molto Wangi Pink        1Lt/12</v>
          </cell>
          <cell r="D182">
            <v>1817</v>
          </cell>
          <cell r="E182">
            <v>2009.4179999999999</v>
          </cell>
          <cell r="F182">
            <v>1623.5830000000001</v>
          </cell>
          <cell r="G182">
            <v>1973</v>
          </cell>
          <cell r="H182">
            <v>1503.75</v>
          </cell>
          <cell r="I182">
            <v>1580.9169999999999</v>
          </cell>
          <cell r="J182">
            <v>1755</v>
          </cell>
          <cell r="K182">
            <v>1123.9169999999999</v>
          </cell>
          <cell r="L182">
            <v>1468.9169999999999</v>
          </cell>
          <cell r="M182">
            <v>1544</v>
          </cell>
          <cell r="N182">
            <v>757</v>
          </cell>
          <cell r="O182">
            <v>1942</v>
          </cell>
          <cell r="P182">
            <v>19098.502</v>
          </cell>
          <cell r="R182">
            <v>2250</v>
          </cell>
          <cell r="S182">
            <v>1650</v>
          </cell>
        </row>
        <row r="183">
          <cell r="B183" t="str">
            <v>40343</v>
          </cell>
          <cell r="C183" t="str">
            <v>MOLTO PEWANGI BLUE 1800ML/6</v>
          </cell>
          <cell r="D183">
            <v>5236</v>
          </cell>
          <cell r="E183">
            <v>4391.5</v>
          </cell>
          <cell r="F183">
            <v>4556</v>
          </cell>
          <cell r="G183">
            <v>6167.8</v>
          </cell>
          <cell r="H183">
            <v>4254.6679999999997</v>
          </cell>
          <cell r="I183">
            <v>4656.8329999999996</v>
          </cell>
          <cell r="J183">
            <v>5928.8329999999996</v>
          </cell>
          <cell r="K183">
            <v>5109</v>
          </cell>
          <cell r="L183">
            <v>4189.8329999999996</v>
          </cell>
          <cell r="M183">
            <v>7028.8339999999998</v>
          </cell>
          <cell r="N183">
            <v>3363.8339999999998</v>
          </cell>
          <cell r="O183">
            <v>5093</v>
          </cell>
          <cell r="P183">
            <v>59976.135000000002</v>
          </cell>
          <cell r="R183">
            <v>6697</v>
          </cell>
          <cell r="S183">
            <v>5102</v>
          </cell>
        </row>
        <row r="184">
          <cell r="B184" t="str">
            <v>40342</v>
          </cell>
          <cell r="C184" t="str">
            <v>MOLTO PEWANGI PINK 1800ML/6</v>
          </cell>
          <cell r="D184">
            <v>4323</v>
          </cell>
          <cell r="E184">
            <v>3968.3330000000001</v>
          </cell>
          <cell r="F184">
            <v>3558</v>
          </cell>
          <cell r="G184">
            <v>5310.6660000000002</v>
          </cell>
          <cell r="H184">
            <v>4388</v>
          </cell>
          <cell r="I184">
            <v>4015.8359999999998</v>
          </cell>
          <cell r="J184">
            <v>4625.1660000000002</v>
          </cell>
          <cell r="K184">
            <v>4422.5020000000004</v>
          </cell>
          <cell r="L184">
            <v>3750.8330000000001</v>
          </cell>
          <cell r="M184">
            <v>5829.1689999999999</v>
          </cell>
          <cell r="N184">
            <v>3866.5010000000002</v>
          </cell>
          <cell r="O184">
            <v>4800</v>
          </cell>
          <cell r="P184">
            <v>52858.005999999994</v>
          </cell>
          <cell r="R184">
            <v>5965</v>
          </cell>
          <cell r="S184">
            <v>4545</v>
          </cell>
        </row>
        <row r="185">
          <cell r="B185" t="str">
            <v>40347</v>
          </cell>
          <cell r="C185" t="str">
            <v>MOLTO PEWANGI ORANGE 900ML/12</v>
          </cell>
          <cell r="D185">
            <v>8275</v>
          </cell>
          <cell r="E185">
            <v>6677.9170000000004</v>
          </cell>
          <cell r="F185">
            <v>6675</v>
          </cell>
          <cell r="G185">
            <v>7427</v>
          </cell>
          <cell r="H185">
            <v>5908.75</v>
          </cell>
          <cell r="I185">
            <v>4997.6679999999997</v>
          </cell>
          <cell r="J185">
            <v>7406.9170000000004</v>
          </cell>
          <cell r="K185">
            <v>6066.6660000000002</v>
          </cell>
          <cell r="L185">
            <v>5162.835</v>
          </cell>
          <cell r="M185">
            <v>7867.9170000000004</v>
          </cell>
          <cell r="N185">
            <v>4057.8339999999998</v>
          </cell>
          <cell r="O185">
            <v>6000</v>
          </cell>
          <cell r="P185">
            <v>76523.504000000001</v>
          </cell>
          <cell r="R185">
            <v>8000</v>
          </cell>
          <cell r="S185">
            <v>6000</v>
          </cell>
        </row>
        <row r="186">
          <cell r="B186" t="str">
            <v>40353</v>
          </cell>
          <cell r="C186" t="str">
            <v>MOLTO WANGI 1.8LT/6 ORANGE</v>
          </cell>
          <cell r="D186">
            <v>3023.6669999999999</v>
          </cell>
          <cell r="E186">
            <v>2789.6669999999999</v>
          </cell>
          <cell r="F186">
            <v>2372</v>
          </cell>
          <cell r="G186">
            <v>3261</v>
          </cell>
          <cell r="H186">
            <v>2737.9169999999999</v>
          </cell>
          <cell r="I186">
            <v>2636.6680000000001</v>
          </cell>
          <cell r="J186">
            <v>2923</v>
          </cell>
          <cell r="K186">
            <v>2904.8339999999998</v>
          </cell>
          <cell r="L186">
            <v>2635</v>
          </cell>
          <cell r="M186">
            <v>3701.3339999999998</v>
          </cell>
          <cell r="N186">
            <v>2387.5</v>
          </cell>
          <cell r="O186">
            <v>3000</v>
          </cell>
          <cell r="P186">
            <v>34372.587</v>
          </cell>
          <cell r="R186">
            <v>3933</v>
          </cell>
          <cell r="S186">
            <v>2996</v>
          </cell>
        </row>
        <row r="187">
          <cell r="B187" t="str">
            <v>MOLTO SOFTENER</v>
          </cell>
          <cell r="D187">
            <v>212746.38500000001</v>
          </cell>
          <cell r="E187">
            <v>187976.91200000001</v>
          </cell>
          <cell r="F187">
            <v>186426.38399999999</v>
          </cell>
          <cell r="G187">
            <v>218041.872</v>
          </cell>
          <cell r="H187">
            <v>143478.88399999999</v>
          </cell>
          <cell r="I187">
            <v>177348.44500000001</v>
          </cell>
          <cell r="J187">
            <v>169618.459</v>
          </cell>
          <cell r="K187">
            <v>139043.36499999999</v>
          </cell>
          <cell r="L187">
            <v>143846.99</v>
          </cell>
          <cell r="M187">
            <v>184041.41699999999</v>
          </cell>
          <cell r="N187">
            <v>108017.07</v>
          </cell>
          <cell r="O187">
            <v>162957</v>
          </cell>
          <cell r="P187">
            <v>2033543.183</v>
          </cell>
          <cell r="R187">
            <v>203852</v>
          </cell>
          <cell r="S187">
            <v>171635</v>
          </cell>
        </row>
        <row r="188">
          <cell r="B188" t="str">
            <v>40307</v>
          </cell>
          <cell r="C188" t="str">
            <v>MOLTO SOFT BLUE SC 30ML/288</v>
          </cell>
          <cell r="D188">
            <v>38315.667000000001</v>
          </cell>
          <cell r="E188">
            <v>31841.829000000002</v>
          </cell>
          <cell r="F188">
            <v>28067.448</v>
          </cell>
          <cell r="G188">
            <v>33707.832999999999</v>
          </cell>
          <cell r="H188">
            <v>17523.957999999999</v>
          </cell>
          <cell r="I188">
            <v>27740.832999999999</v>
          </cell>
          <cell r="J188">
            <v>22039.25</v>
          </cell>
          <cell r="K188">
            <v>17600.862000000001</v>
          </cell>
          <cell r="L188">
            <v>19120.958999999999</v>
          </cell>
          <cell r="M188">
            <v>27614.416000000001</v>
          </cell>
          <cell r="N188">
            <v>14863.834000000001</v>
          </cell>
          <cell r="O188">
            <v>21000</v>
          </cell>
          <cell r="P188">
            <v>299436.88899999997</v>
          </cell>
          <cell r="R188">
            <v>29000</v>
          </cell>
          <cell r="S188">
            <v>27000</v>
          </cell>
        </row>
        <row r="189">
          <cell r="B189" t="str">
            <v>40314</v>
          </cell>
          <cell r="C189" t="str">
            <v>MOLTO SOFT PINK SCH 30ML/288</v>
          </cell>
          <cell r="D189">
            <v>41288.591999999997</v>
          </cell>
          <cell r="E189">
            <v>36878</v>
          </cell>
          <cell r="F189">
            <v>36440.311999999998</v>
          </cell>
          <cell r="G189">
            <v>42925.999000000003</v>
          </cell>
          <cell r="H189">
            <v>22437.417000000001</v>
          </cell>
          <cell r="I189">
            <v>34485.480000000003</v>
          </cell>
          <cell r="J189">
            <v>27152.416000000001</v>
          </cell>
          <cell r="K189">
            <v>22041.897000000001</v>
          </cell>
          <cell r="L189">
            <v>25793.893</v>
          </cell>
          <cell r="M189">
            <v>35090.553</v>
          </cell>
          <cell r="N189">
            <v>17830.771000000001</v>
          </cell>
          <cell r="O189">
            <v>26500</v>
          </cell>
          <cell r="P189">
            <v>368865.33</v>
          </cell>
          <cell r="R189">
            <v>37000</v>
          </cell>
          <cell r="S189">
            <v>35500</v>
          </cell>
        </row>
        <row r="190">
          <cell r="B190" t="str">
            <v>40336</v>
          </cell>
          <cell r="C190" t="str">
            <v>MOLTO SOFTENER BLUE 450ML/24</v>
          </cell>
          <cell r="D190">
            <v>5684.9579999999996</v>
          </cell>
          <cell r="E190">
            <v>6426.7089999999998</v>
          </cell>
          <cell r="F190">
            <v>6459.7079999999996</v>
          </cell>
          <cell r="G190">
            <v>6920.8329999999996</v>
          </cell>
          <cell r="H190">
            <v>4798.25</v>
          </cell>
          <cell r="I190">
            <v>5649.4579999999996</v>
          </cell>
          <cell r="J190">
            <v>4739.5839999999998</v>
          </cell>
          <cell r="K190">
            <v>4449.5829999999996</v>
          </cell>
          <cell r="L190">
            <v>4526.7489999999998</v>
          </cell>
          <cell r="M190">
            <v>6807.7079999999996</v>
          </cell>
          <cell r="N190">
            <v>2709.8330000000001</v>
          </cell>
          <cell r="O190">
            <v>5915</v>
          </cell>
          <cell r="P190">
            <v>65088.372999999992</v>
          </cell>
          <cell r="R190">
            <v>7200</v>
          </cell>
          <cell r="S190">
            <v>5800</v>
          </cell>
        </row>
        <row r="191">
          <cell r="B191" t="str">
            <v>40335</v>
          </cell>
          <cell r="C191" t="str">
            <v>MOLTO SOFTENER PINK 450ML/24</v>
          </cell>
          <cell r="D191">
            <v>11036.75</v>
          </cell>
          <cell r="E191">
            <v>8450.6239999999998</v>
          </cell>
          <cell r="F191">
            <v>5387.7489999999998</v>
          </cell>
          <cell r="G191">
            <v>12163.915999999999</v>
          </cell>
          <cell r="H191">
            <v>5637.5839999999998</v>
          </cell>
          <cell r="I191">
            <v>7109.5429999999997</v>
          </cell>
          <cell r="J191">
            <v>6305.1239999999998</v>
          </cell>
          <cell r="K191">
            <v>3888.21</v>
          </cell>
          <cell r="L191">
            <v>8911.5429999999997</v>
          </cell>
          <cell r="M191">
            <v>6812.0839999999998</v>
          </cell>
          <cell r="N191">
            <v>4159.5010000000002</v>
          </cell>
          <cell r="O191">
            <v>5915</v>
          </cell>
          <cell r="P191">
            <v>85777.627999999997</v>
          </cell>
          <cell r="R191">
            <v>7200</v>
          </cell>
          <cell r="S191">
            <v>5800</v>
          </cell>
        </row>
        <row r="192">
          <cell r="B192" t="str">
            <v>40334</v>
          </cell>
          <cell r="C192" t="str">
            <v>MOLTO SOFTENER BLUE 1.8LT/6</v>
          </cell>
          <cell r="D192">
            <v>7055</v>
          </cell>
          <cell r="E192">
            <v>6954.8329999999996</v>
          </cell>
          <cell r="F192">
            <v>6966.8329999999996</v>
          </cell>
          <cell r="G192">
            <v>8594</v>
          </cell>
          <cell r="H192">
            <v>6094.5010000000002</v>
          </cell>
          <cell r="I192">
            <v>6364.8329999999996</v>
          </cell>
          <cell r="J192">
            <v>6861</v>
          </cell>
          <cell r="K192">
            <v>6456.6670000000004</v>
          </cell>
          <cell r="L192">
            <v>7236.3339999999998</v>
          </cell>
          <cell r="M192">
            <v>8749.0020000000004</v>
          </cell>
          <cell r="N192">
            <v>5407.5010000000002</v>
          </cell>
          <cell r="O192">
            <v>7000</v>
          </cell>
          <cell r="P192">
            <v>83740.504000000001</v>
          </cell>
          <cell r="R192">
            <v>9000</v>
          </cell>
          <cell r="S192">
            <v>7231</v>
          </cell>
        </row>
        <row r="193">
          <cell r="B193" t="str">
            <v>40333</v>
          </cell>
          <cell r="C193" t="str">
            <v>MOLTO SOFTENER PINK 1.8LT/6</v>
          </cell>
          <cell r="D193">
            <v>5855.8339999999998</v>
          </cell>
          <cell r="E193">
            <v>5812</v>
          </cell>
          <cell r="F193">
            <v>5327</v>
          </cell>
          <cell r="G193">
            <v>7189.8329999999996</v>
          </cell>
          <cell r="H193">
            <v>4551.7920000000004</v>
          </cell>
          <cell r="I193">
            <v>5332.335</v>
          </cell>
          <cell r="J193">
            <v>6094.1670000000004</v>
          </cell>
          <cell r="K193">
            <v>5859.3410000000003</v>
          </cell>
          <cell r="L193">
            <v>5793</v>
          </cell>
          <cell r="M193">
            <v>8496.6689999999999</v>
          </cell>
          <cell r="N193">
            <v>5612.6670000000004</v>
          </cell>
          <cell r="O193">
            <v>6500</v>
          </cell>
          <cell r="P193">
            <v>72424.638000000006</v>
          </cell>
          <cell r="R193">
            <v>9000</v>
          </cell>
          <cell r="S193">
            <v>7200</v>
          </cell>
        </row>
        <row r="194">
          <cell r="B194" t="str">
            <v>40313</v>
          </cell>
          <cell r="C194" t="str">
            <v>MOLTO BLUE SOFTENER 4LT/4</v>
          </cell>
          <cell r="D194">
            <v>571.75</v>
          </cell>
          <cell r="E194">
            <v>569</v>
          </cell>
          <cell r="F194">
            <v>487</v>
          </cell>
          <cell r="G194">
            <v>609</v>
          </cell>
          <cell r="H194">
            <v>418.75</v>
          </cell>
          <cell r="I194">
            <v>464</v>
          </cell>
          <cell r="J194">
            <v>505</v>
          </cell>
          <cell r="K194">
            <v>446</v>
          </cell>
          <cell r="L194">
            <v>481</v>
          </cell>
          <cell r="M194">
            <v>733</v>
          </cell>
          <cell r="N194">
            <v>367</v>
          </cell>
          <cell r="O194">
            <v>500</v>
          </cell>
          <cell r="P194">
            <v>6151.5</v>
          </cell>
          <cell r="R194">
            <v>741</v>
          </cell>
          <cell r="S194">
            <v>564</v>
          </cell>
        </row>
        <row r="195">
          <cell r="B195" t="str">
            <v>40312</v>
          </cell>
          <cell r="C195" t="str">
            <v>MOLTO SOFT BLUE BTL 1LT/12</v>
          </cell>
          <cell r="D195">
            <v>1384</v>
          </cell>
          <cell r="E195">
            <v>1028</v>
          </cell>
          <cell r="F195">
            <v>959.83399999999995</v>
          </cell>
          <cell r="G195">
            <v>970</v>
          </cell>
          <cell r="H195">
            <v>1543.8330000000001</v>
          </cell>
          <cell r="I195">
            <v>2124.6669999999999</v>
          </cell>
          <cell r="J195">
            <v>1012</v>
          </cell>
          <cell r="K195">
            <v>653.58399999999995</v>
          </cell>
          <cell r="L195">
            <v>730</v>
          </cell>
          <cell r="M195">
            <v>1016</v>
          </cell>
          <cell r="N195">
            <v>660</v>
          </cell>
          <cell r="O195">
            <v>1000</v>
          </cell>
          <cell r="P195">
            <v>13081.918</v>
          </cell>
          <cell r="R195">
            <v>1100</v>
          </cell>
          <cell r="S195">
            <v>900</v>
          </cell>
        </row>
        <row r="196">
          <cell r="B196" t="str">
            <v>40319</v>
          </cell>
          <cell r="C196" t="str">
            <v>MOLTO SOFT PINK BOTOL 1LT/12</v>
          </cell>
          <cell r="D196">
            <v>848</v>
          </cell>
          <cell r="E196">
            <v>764</v>
          </cell>
          <cell r="F196">
            <v>1138.5</v>
          </cell>
          <cell r="G196">
            <v>966</v>
          </cell>
          <cell r="H196">
            <v>1033</v>
          </cell>
          <cell r="I196">
            <v>884</v>
          </cell>
          <cell r="J196">
            <v>893</v>
          </cell>
          <cell r="K196">
            <v>629</v>
          </cell>
          <cell r="L196">
            <v>867.91700000000003</v>
          </cell>
          <cell r="M196">
            <v>872.83399999999995</v>
          </cell>
          <cell r="N196">
            <v>643</v>
          </cell>
          <cell r="O196">
            <v>1000</v>
          </cell>
          <cell r="P196">
            <v>10539.251</v>
          </cell>
          <cell r="R196">
            <v>1000</v>
          </cell>
          <cell r="S196">
            <v>800</v>
          </cell>
        </row>
        <row r="197">
          <cell r="B197" t="str">
            <v>40311</v>
          </cell>
          <cell r="C197" t="str">
            <v>MOLTO SOFT BLUE REF 900ML/12</v>
          </cell>
          <cell r="D197">
            <v>28743.417000000001</v>
          </cell>
          <cell r="E197">
            <v>26694.333999999999</v>
          </cell>
          <cell r="F197">
            <v>28643</v>
          </cell>
          <cell r="G197">
            <v>27885.167000000001</v>
          </cell>
          <cell r="H197">
            <v>22044.751</v>
          </cell>
          <cell r="I197">
            <v>17798.002</v>
          </cell>
          <cell r="J197">
            <v>13119.834000000001</v>
          </cell>
          <cell r="K197">
            <v>17994.584999999999</v>
          </cell>
          <cell r="L197">
            <v>21647.253000000001</v>
          </cell>
          <cell r="M197">
            <v>24494.001</v>
          </cell>
          <cell r="N197">
            <v>18106.919000000002</v>
          </cell>
          <cell r="O197">
            <v>23500</v>
          </cell>
          <cell r="P197">
            <v>270671.26299999998</v>
          </cell>
          <cell r="R197">
            <v>27000</v>
          </cell>
          <cell r="S197">
            <v>22000</v>
          </cell>
        </row>
        <row r="198">
          <cell r="B198" t="str">
            <v>40330</v>
          </cell>
          <cell r="C198" t="str">
            <v>MOLTO SOFTN GREEN REF 900ML/12</v>
          </cell>
          <cell r="D198">
            <v>7026</v>
          </cell>
          <cell r="E198">
            <v>5267.8329999999996</v>
          </cell>
          <cell r="F198">
            <v>6804</v>
          </cell>
          <cell r="G198">
            <v>6476.9170000000004</v>
          </cell>
          <cell r="H198">
            <v>5794.9170000000004</v>
          </cell>
          <cell r="I198">
            <v>4237</v>
          </cell>
          <cell r="J198">
            <v>3834.5</v>
          </cell>
          <cell r="K198">
            <v>3981.9169999999999</v>
          </cell>
          <cell r="L198">
            <v>4234.9170000000004</v>
          </cell>
          <cell r="M198">
            <v>5779.75</v>
          </cell>
          <cell r="N198">
            <v>2115.9169999999999</v>
          </cell>
          <cell r="O198">
            <v>200</v>
          </cell>
          <cell r="P198">
            <v>55753.668000000005</v>
          </cell>
          <cell r="R198">
            <v>0</v>
          </cell>
          <cell r="S198">
            <v>0</v>
          </cell>
        </row>
        <row r="199">
          <cell r="B199" t="str">
            <v>40318</v>
          </cell>
          <cell r="C199" t="str">
            <v>MOLTO SOFT PINK REF 900ML/12</v>
          </cell>
          <cell r="D199">
            <v>29474.833999999999</v>
          </cell>
          <cell r="E199">
            <v>25467.667000000001</v>
          </cell>
          <cell r="F199">
            <v>27657.667000000001</v>
          </cell>
          <cell r="G199">
            <v>26583.582999999999</v>
          </cell>
          <cell r="H199">
            <v>21839.502</v>
          </cell>
          <cell r="I199">
            <v>18401.501</v>
          </cell>
          <cell r="J199">
            <v>12297.416999999999</v>
          </cell>
          <cell r="K199">
            <v>21476.833999999999</v>
          </cell>
          <cell r="L199">
            <v>20495.332999999999</v>
          </cell>
          <cell r="M199">
            <v>26122.918000000001</v>
          </cell>
          <cell r="N199">
            <v>15994.501</v>
          </cell>
          <cell r="O199">
            <v>23997</v>
          </cell>
          <cell r="P199">
            <v>269808.75699999998</v>
          </cell>
          <cell r="R199">
            <v>28000</v>
          </cell>
          <cell r="S199">
            <v>23000</v>
          </cell>
        </row>
        <row r="200">
          <cell r="B200" t="str">
            <v>40349</v>
          </cell>
          <cell r="C200" t="str">
            <v>MOLTO SOFTENER PURE 450ML/24</v>
          </cell>
          <cell r="D200">
            <v>1351</v>
          </cell>
          <cell r="E200">
            <v>1340</v>
          </cell>
          <cell r="F200">
            <v>1461.3330000000001</v>
          </cell>
          <cell r="G200">
            <v>2412.7919999999999</v>
          </cell>
          <cell r="H200">
            <v>1427.8340000000001</v>
          </cell>
          <cell r="I200">
            <v>1611.8330000000001</v>
          </cell>
          <cell r="J200">
            <v>2903</v>
          </cell>
          <cell r="K200">
            <v>1711.9580000000001</v>
          </cell>
          <cell r="L200">
            <v>1941</v>
          </cell>
          <cell r="M200">
            <v>2397.8960000000002</v>
          </cell>
          <cell r="N200">
            <v>1254.9169999999999</v>
          </cell>
          <cell r="O200">
            <v>1986</v>
          </cell>
          <cell r="P200">
            <v>21799.563000000002</v>
          </cell>
          <cell r="R200">
            <v>2000</v>
          </cell>
          <cell r="S200">
            <v>1877</v>
          </cell>
        </row>
        <row r="201">
          <cell r="B201" t="str">
            <v>40350</v>
          </cell>
          <cell r="C201" t="str">
            <v>MOLTO SOFTENER PURE 900ML/12</v>
          </cell>
          <cell r="D201">
            <v>14693.5</v>
          </cell>
          <cell r="E201">
            <v>12665.584000000001</v>
          </cell>
          <cell r="F201">
            <v>12862</v>
          </cell>
          <cell r="G201">
            <v>16598</v>
          </cell>
          <cell r="H201">
            <v>13131.501</v>
          </cell>
          <cell r="I201">
            <v>9226.6669999999995</v>
          </cell>
          <cell r="J201">
            <v>6716.9170000000004</v>
          </cell>
          <cell r="K201">
            <v>11928.584000000001</v>
          </cell>
          <cell r="L201">
            <v>10025.584000000001</v>
          </cell>
          <cell r="M201">
            <v>14823.501</v>
          </cell>
          <cell r="N201">
            <v>9026.7510000000002</v>
          </cell>
          <cell r="O201">
            <v>12037</v>
          </cell>
          <cell r="P201">
            <v>143735.58900000001</v>
          </cell>
          <cell r="R201">
            <v>15500</v>
          </cell>
          <cell r="S201">
            <v>12000</v>
          </cell>
        </row>
        <row r="202">
          <cell r="B202" t="str">
            <v>40351</v>
          </cell>
          <cell r="C202" t="str">
            <v>MOLTO SOFTENER PURE 1Lt/12</v>
          </cell>
          <cell r="D202">
            <v>857.83299999999997</v>
          </cell>
          <cell r="E202">
            <v>750</v>
          </cell>
          <cell r="F202">
            <v>709</v>
          </cell>
          <cell r="G202">
            <v>742</v>
          </cell>
          <cell r="H202">
            <v>640</v>
          </cell>
          <cell r="I202">
            <v>439</v>
          </cell>
          <cell r="J202">
            <v>676</v>
          </cell>
          <cell r="K202">
            <v>507.91699999999997</v>
          </cell>
          <cell r="L202">
            <v>615</v>
          </cell>
          <cell r="M202">
            <v>760</v>
          </cell>
          <cell r="N202">
            <v>374</v>
          </cell>
          <cell r="O202">
            <v>700</v>
          </cell>
          <cell r="P202">
            <v>7770.75</v>
          </cell>
          <cell r="R202">
            <v>850</v>
          </cell>
          <cell r="S202">
            <v>702</v>
          </cell>
        </row>
        <row r="203">
          <cell r="B203" t="str">
            <v>40352</v>
          </cell>
          <cell r="C203" t="str">
            <v>MOLTO SOFTENER PURE 1800ML/6</v>
          </cell>
          <cell r="D203">
            <v>5584</v>
          </cell>
          <cell r="E203">
            <v>5480.8329999999996</v>
          </cell>
          <cell r="F203">
            <v>5272</v>
          </cell>
          <cell r="G203">
            <v>6900</v>
          </cell>
          <cell r="H203">
            <v>5368.5010000000002</v>
          </cell>
          <cell r="I203">
            <v>5300.5010000000002</v>
          </cell>
          <cell r="J203">
            <v>5938.5</v>
          </cell>
          <cell r="K203">
            <v>6060.6679999999997</v>
          </cell>
          <cell r="L203">
            <v>5980</v>
          </cell>
          <cell r="M203">
            <v>8802.5010000000002</v>
          </cell>
          <cell r="N203">
            <v>6226</v>
          </cell>
          <cell r="O203">
            <v>4500</v>
          </cell>
          <cell r="P203">
            <v>71413.504000000001</v>
          </cell>
          <cell r="R203">
            <v>9000</v>
          </cell>
          <cell r="S203">
            <v>6500</v>
          </cell>
        </row>
        <row r="204">
          <cell r="B204" t="str">
            <v>40354</v>
          </cell>
          <cell r="C204" t="str">
            <v>MOLTO ESSENCE 250ML/24 REFILL</v>
          </cell>
          <cell r="D204">
            <v>2825</v>
          </cell>
          <cell r="E204">
            <v>4319</v>
          </cell>
          <cell r="F204">
            <v>3792</v>
          </cell>
          <cell r="G204">
            <v>3036</v>
          </cell>
          <cell r="H204">
            <v>3237</v>
          </cell>
          <cell r="I204">
            <v>6407</v>
          </cell>
          <cell r="J204">
            <v>2352</v>
          </cell>
          <cell r="K204">
            <v>2776</v>
          </cell>
          <cell r="L204">
            <v>2550.9580000000001</v>
          </cell>
          <cell r="M204">
            <v>3388</v>
          </cell>
          <cell r="N204">
            <v>2059</v>
          </cell>
          <cell r="O204">
            <v>3500</v>
          </cell>
          <cell r="P204">
            <v>40241.957999999999</v>
          </cell>
          <cell r="R204">
            <v>3500</v>
          </cell>
          <cell r="S204">
            <v>2800</v>
          </cell>
        </row>
        <row r="205">
          <cell r="B205" t="str">
            <v>40355</v>
          </cell>
          <cell r="C205" t="str">
            <v>MOLTO ESSENCE 300ML/24</v>
          </cell>
          <cell r="D205">
            <v>2116</v>
          </cell>
          <cell r="E205">
            <v>1600</v>
          </cell>
          <cell r="F205">
            <v>1229</v>
          </cell>
          <cell r="G205">
            <v>1044</v>
          </cell>
          <cell r="H205">
            <v>759</v>
          </cell>
          <cell r="I205">
            <v>2522</v>
          </cell>
          <cell r="J205">
            <v>780</v>
          </cell>
          <cell r="K205">
            <v>1881</v>
          </cell>
          <cell r="L205">
            <v>1147</v>
          </cell>
          <cell r="M205">
            <v>961</v>
          </cell>
          <cell r="N205">
            <v>533.95799999999997</v>
          </cell>
          <cell r="O205">
            <v>1667</v>
          </cell>
          <cell r="P205">
            <v>16239.958000000001</v>
          </cell>
          <cell r="R205">
            <v>1700</v>
          </cell>
          <cell r="S205">
            <v>1400</v>
          </cell>
        </row>
        <row r="206">
          <cell r="B206" t="str">
            <v>40367</v>
          </cell>
          <cell r="C206" t="str">
            <v>MOLTO ESSENCE NEW 20ML SACH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</row>
        <row r="207">
          <cell r="B207" t="str">
            <v>40249</v>
          </cell>
          <cell r="C207" t="str">
            <v>MOLTO SOFTENER ALOEVERA 900 ML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8500</v>
          </cell>
          <cell r="P207">
            <v>8500</v>
          </cell>
          <cell r="R207">
            <v>9050</v>
          </cell>
          <cell r="S207">
            <v>5541</v>
          </cell>
        </row>
        <row r="208">
          <cell r="B208" t="str">
            <v>40250</v>
          </cell>
          <cell r="C208" t="str">
            <v>MOLTO SOFTENER ALOEVERA 1800ML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7040</v>
          </cell>
          <cell r="P208">
            <v>7040</v>
          </cell>
          <cell r="R208">
            <v>6011</v>
          </cell>
          <cell r="S208">
            <v>5020</v>
          </cell>
        </row>
        <row r="209">
          <cell r="B209" t="str">
            <v>MOLTO REFRESH</v>
          </cell>
          <cell r="D209">
            <v>3252.9160000000002</v>
          </cell>
          <cell r="E209">
            <v>2702.9160000000002</v>
          </cell>
          <cell r="F209">
            <v>2911.9580000000001</v>
          </cell>
          <cell r="G209">
            <v>2770</v>
          </cell>
          <cell r="H209">
            <v>2789.875</v>
          </cell>
          <cell r="I209">
            <v>2778.71</v>
          </cell>
          <cell r="J209">
            <v>2474.7510000000002</v>
          </cell>
          <cell r="K209">
            <v>2109.2939999999999</v>
          </cell>
          <cell r="L209">
            <v>1878</v>
          </cell>
          <cell r="M209">
            <v>774.75</v>
          </cell>
          <cell r="N209">
            <v>458.79199999999997</v>
          </cell>
          <cell r="O209">
            <v>400</v>
          </cell>
          <cell r="P209">
            <v>25301.962</v>
          </cell>
          <cell r="R209">
            <v>0</v>
          </cell>
          <cell r="S209">
            <v>0</v>
          </cell>
        </row>
        <row r="210">
          <cell r="B210" t="str">
            <v>40618</v>
          </cell>
          <cell r="C210" t="str">
            <v>REFRESH 500ML/12</v>
          </cell>
          <cell r="D210">
            <v>1260</v>
          </cell>
          <cell r="E210">
            <v>1064</v>
          </cell>
          <cell r="F210">
            <v>1165</v>
          </cell>
          <cell r="G210">
            <v>877</v>
          </cell>
          <cell r="H210">
            <v>1264.9169999999999</v>
          </cell>
          <cell r="I210">
            <v>1237.8340000000001</v>
          </cell>
          <cell r="J210">
            <v>783.91700000000003</v>
          </cell>
          <cell r="K210">
            <v>709.66700000000003</v>
          </cell>
          <cell r="L210">
            <v>630</v>
          </cell>
          <cell r="M210">
            <v>676.75</v>
          </cell>
          <cell r="N210">
            <v>467.91699999999997</v>
          </cell>
          <cell r="O210">
            <v>400</v>
          </cell>
          <cell r="P210">
            <v>10537.001999999999</v>
          </cell>
          <cell r="R210">
            <v>0</v>
          </cell>
          <cell r="S210">
            <v>0</v>
          </cell>
        </row>
        <row r="211">
          <cell r="B211" t="str">
            <v>OTHER HOME CARE</v>
          </cell>
          <cell r="D211">
            <v>44515.902000000002</v>
          </cell>
          <cell r="E211">
            <v>32297.16</v>
          </cell>
          <cell r="F211">
            <v>33938.031000000003</v>
          </cell>
          <cell r="G211">
            <v>35040.167000000001</v>
          </cell>
          <cell r="H211">
            <v>21251.084999999999</v>
          </cell>
          <cell r="I211">
            <v>23997.292000000001</v>
          </cell>
          <cell r="J211">
            <v>27232.928</v>
          </cell>
          <cell r="K211">
            <v>22799.46</v>
          </cell>
          <cell r="L211">
            <v>23914.457999999999</v>
          </cell>
          <cell r="M211">
            <v>30630.375</v>
          </cell>
          <cell r="N211">
            <v>16728.082999999999</v>
          </cell>
          <cell r="O211">
            <v>30668</v>
          </cell>
          <cell r="P211">
            <v>343012.94099999999</v>
          </cell>
          <cell r="R211">
            <v>32795</v>
          </cell>
          <cell r="S211">
            <v>26354</v>
          </cell>
        </row>
        <row r="212">
          <cell r="B212" t="str">
            <v>FURNISH</v>
          </cell>
          <cell r="D212">
            <v>72.25</v>
          </cell>
          <cell r="E212">
            <v>110.833</v>
          </cell>
          <cell r="F212">
            <v>101</v>
          </cell>
          <cell r="G212">
            <v>88</v>
          </cell>
          <cell r="H212">
            <v>60</v>
          </cell>
          <cell r="I212">
            <v>95</v>
          </cell>
          <cell r="J212">
            <v>118</v>
          </cell>
          <cell r="K212">
            <v>87.167000000000002</v>
          </cell>
          <cell r="L212">
            <v>89</v>
          </cell>
          <cell r="M212">
            <v>121</v>
          </cell>
          <cell r="N212">
            <v>62</v>
          </cell>
          <cell r="O212">
            <v>60</v>
          </cell>
          <cell r="P212">
            <v>1064.25</v>
          </cell>
          <cell r="R212">
            <v>0</v>
          </cell>
          <cell r="S212">
            <v>0</v>
          </cell>
        </row>
        <row r="213">
          <cell r="B213" t="str">
            <v>41224</v>
          </cell>
          <cell r="C213" t="str">
            <v>FURNIS FURNITURE 450Ml/12</v>
          </cell>
          <cell r="D213">
            <v>73</v>
          </cell>
          <cell r="E213">
            <v>111</v>
          </cell>
          <cell r="F213">
            <v>101</v>
          </cell>
          <cell r="G213">
            <v>88</v>
          </cell>
          <cell r="H213">
            <v>60</v>
          </cell>
          <cell r="I213">
            <v>95</v>
          </cell>
          <cell r="J213">
            <v>118</v>
          </cell>
          <cell r="K213">
            <v>87.917000000000002</v>
          </cell>
          <cell r="L213">
            <v>89</v>
          </cell>
          <cell r="M213">
            <v>121</v>
          </cell>
          <cell r="N213">
            <v>62</v>
          </cell>
          <cell r="O213">
            <v>60</v>
          </cell>
          <cell r="P213">
            <v>1065.9169999999999</v>
          </cell>
          <cell r="R213">
            <v>0</v>
          </cell>
          <cell r="S213">
            <v>0</v>
          </cell>
        </row>
        <row r="214">
          <cell r="B214" t="str">
            <v>SUNCLIN LIQUID</v>
          </cell>
          <cell r="D214">
            <v>44443.652000000002</v>
          </cell>
          <cell r="E214">
            <v>32188.330999999998</v>
          </cell>
          <cell r="F214">
            <v>33837.031000000003</v>
          </cell>
          <cell r="G214">
            <v>34952.167000000001</v>
          </cell>
          <cell r="H214">
            <v>21191.084999999999</v>
          </cell>
          <cell r="I214">
            <v>23902.292000000001</v>
          </cell>
          <cell r="J214">
            <v>27115.928</v>
          </cell>
          <cell r="K214">
            <v>22712.708999999999</v>
          </cell>
          <cell r="L214">
            <v>23825.457999999999</v>
          </cell>
          <cell r="M214">
            <v>30509.875</v>
          </cell>
          <cell r="N214">
            <v>16666.082999999999</v>
          </cell>
          <cell r="O214">
            <v>30608</v>
          </cell>
          <cell r="P214">
            <v>341952.61100000003</v>
          </cell>
          <cell r="R214">
            <v>32795</v>
          </cell>
          <cell r="S214">
            <v>26354</v>
          </cell>
        </row>
        <row r="215">
          <cell r="B215" t="str">
            <v>40040</v>
          </cell>
          <cell r="C215" t="str">
            <v>SUNCLIN LEMON 500ML/24</v>
          </cell>
          <cell r="D215">
            <v>1629</v>
          </cell>
          <cell r="E215">
            <v>1321</v>
          </cell>
          <cell r="F215">
            <v>1373.6669999999999</v>
          </cell>
          <cell r="G215">
            <v>1494</v>
          </cell>
          <cell r="H215">
            <v>1303</v>
          </cell>
          <cell r="I215">
            <v>1259.9590000000001</v>
          </cell>
          <cell r="J215">
            <v>1452</v>
          </cell>
          <cell r="K215">
            <v>1392.875</v>
          </cell>
          <cell r="L215">
            <v>1289.7909999999999</v>
          </cell>
          <cell r="M215">
            <v>1853.771</v>
          </cell>
          <cell r="N215">
            <v>1208</v>
          </cell>
          <cell r="O215">
            <v>1667</v>
          </cell>
          <cell r="P215">
            <v>17244.063000000002</v>
          </cell>
          <cell r="R215">
            <v>1900</v>
          </cell>
          <cell r="S215">
            <v>1500</v>
          </cell>
        </row>
        <row r="216">
          <cell r="B216" t="str">
            <v>40034</v>
          </cell>
          <cell r="C216" t="str">
            <v>SUNCLIN REGULER 500ML/24</v>
          </cell>
          <cell r="D216">
            <v>5036.4579999999996</v>
          </cell>
          <cell r="E216">
            <v>3959</v>
          </cell>
          <cell r="F216">
            <v>4240.4579999999996</v>
          </cell>
          <cell r="G216">
            <v>4202.7079999999996</v>
          </cell>
          <cell r="H216">
            <v>2142.5839999999998</v>
          </cell>
          <cell r="I216">
            <v>2463</v>
          </cell>
          <cell r="J216">
            <v>3372.6669999999999</v>
          </cell>
          <cell r="K216">
            <v>2716</v>
          </cell>
          <cell r="L216">
            <v>2458</v>
          </cell>
          <cell r="M216">
            <v>3777.2919999999999</v>
          </cell>
          <cell r="N216">
            <v>2165</v>
          </cell>
          <cell r="O216">
            <v>3167</v>
          </cell>
          <cell r="P216">
            <v>39700.166999999994</v>
          </cell>
          <cell r="R216">
            <v>3800</v>
          </cell>
          <cell r="S216">
            <v>3000</v>
          </cell>
        </row>
        <row r="217">
          <cell r="B217" t="str">
            <v>40032</v>
          </cell>
          <cell r="C217" t="str">
            <v>SUNCLIN REGULER 100ML/96</v>
          </cell>
          <cell r="D217">
            <v>11400.771000000001</v>
          </cell>
          <cell r="E217">
            <v>7169</v>
          </cell>
          <cell r="F217">
            <v>8792.1569999999992</v>
          </cell>
          <cell r="G217">
            <v>8714</v>
          </cell>
          <cell r="H217">
            <v>2220.25</v>
          </cell>
          <cell r="I217">
            <v>3571</v>
          </cell>
          <cell r="J217">
            <v>4351.51</v>
          </cell>
          <cell r="K217">
            <v>3894</v>
          </cell>
          <cell r="L217">
            <v>3832</v>
          </cell>
          <cell r="M217">
            <v>5446.9690000000001</v>
          </cell>
          <cell r="N217">
            <v>2145</v>
          </cell>
          <cell r="O217">
            <v>5000</v>
          </cell>
          <cell r="P217">
            <v>66536.657000000007</v>
          </cell>
          <cell r="R217">
            <v>6000</v>
          </cell>
          <cell r="S217">
            <v>4800</v>
          </cell>
        </row>
        <row r="218">
          <cell r="B218" t="str">
            <v>40039</v>
          </cell>
          <cell r="C218" t="str">
            <v>SUNCLIN LEMON 200ML/24</v>
          </cell>
          <cell r="D218">
            <v>2248</v>
          </cell>
          <cell r="E218">
            <v>1932.5</v>
          </cell>
          <cell r="F218">
            <v>1758</v>
          </cell>
          <cell r="G218">
            <v>1986</v>
          </cell>
          <cell r="H218">
            <v>1759.9590000000001</v>
          </cell>
          <cell r="I218">
            <v>1620.75</v>
          </cell>
          <cell r="J218">
            <v>1602.9590000000001</v>
          </cell>
          <cell r="K218">
            <v>1562</v>
          </cell>
          <cell r="L218">
            <v>1731.875</v>
          </cell>
          <cell r="M218">
            <v>2126.7080000000001</v>
          </cell>
          <cell r="N218">
            <v>1375</v>
          </cell>
          <cell r="O218">
            <v>2083</v>
          </cell>
          <cell r="P218">
            <v>21786.751</v>
          </cell>
          <cell r="R218">
            <v>2324</v>
          </cell>
          <cell r="S218">
            <v>1771</v>
          </cell>
        </row>
        <row r="219">
          <cell r="B219" t="str">
            <v>40033</v>
          </cell>
          <cell r="C219" t="str">
            <v>SUNCLIN REGULER 200ML/24</v>
          </cell>
          <cell r="D219">
            <v>13158.709000000001</v>
          </cell>
          <cell r="E219">
            <v>8698.9580000000005</v>
          </cell>
          <cell r="F219">
            <v>10364.583000000001</v>
          </cell>
          <cell r="G219">
            <v>10067.459000000001</v>
          </cell>
          <cell r="H219">
            <v>4087</v>
          </cell>
          <cell r="I219">
            <v>5309.4579999999996</v>
          </cell>
          <cell r="J219">
            <v>6555.9170000000004</v>
          </cell>
          <cell r="K219">
            <v>5993</v>
          </cell>
          <cell r="L219">
            <v>5238.9579999999996</v>
          </cell>
          <cell r="M219">
            <v>7772.7290000000003</v>
          </cell>
          <cell r="N219">
            <v>3669.9580000000001</v>
          </cell>
          <cell r="O219">
            <v>7500</v>
          </cell>
          <cell r="P219">
            <v>88416.729000000007</v>
          </cell>
          <cell r="R219">
            <v>8000</v>
          </cell>
          <cell r="S219">
            <v>6409</v>
          </cell>
        </row>
        <row r="220">
          <cell r="B220" t="str">
            <v>40041</v>
          </cell>
          <cell r="C220" t="str">
            <v>SUNCLIN LEMON 1LT/12</v>
          </cell>
          <cell r="D220">
            <v>1081.9169999999999</v>
          </cell>
          <cell r="E220">
            <v>995</v>
          </cell>
          <cell r="F220">
            <v>700</v>
          </cell>
          <cell r="G220">
            <v>865</v>
          </cell>
          <cell r="H220">
            <v>783</v>
          </cell>
          <cell r="I220">
            <v>786</v>
          </cell>
          <cell r="J220">
            <v>818</v>
          </cell>
          <cell r="K220">
            <v>700</v>
          </cell>
          <cell r="L220">
            <v>902</v>
          </cell>
          <cell r="M220">
            <v>937</v>
          </cell>
          <cell r="N220">
            <v>646</v>
          </cell>
          <cell r="O220">
            <v>878</v>
          </cell>
          <cell r="P220">
            <v>10091.916999999999</v>
          </cell>
          <cell r="R220">
            <v>1064</v>
          </cell>
          <cell r="S220">
            <v>811</v>
          </cell>
        </row>
        <row r="221">
          <cell r="B221" t="str">
            <v>40035</v>
          </cell>
          <cell r="C221" t="str">
            <v>SUNCLIN REGULER 1LT/12</v>
          </cell>
          <cell r="D221">
            <v>3955</v>
          </cell>
          <cell r="E221">
            <v>2830.3330000000001</v>
          </cell>
          <cell r="F221">
            <v>3451.6660000000002</v>
          </cell>
          <cell r="G221">
            <v>3005</v>
          </cell>
          <cell r="H221">
            <v>1267.9169999999999</v>
          </cell>
          <cell r="I221">
            <v>1943</v>
          </cell>
          <cell r="J221">
            <v>2401</v>
          </cell>
          <cell r="K221">
            <v>1970.9580000000001</v>
          </cell>
          <cell r="L221">
            <v>1753.8340000000001</v>
          </cell>
          <cell r="M221">
            <v>2560</v>
          </cell>
          <cell r="N221">
            <v>1459</v>
          </cell>
          <cell r="O221">
            <v>2500</v>
          </cell>
          <cell r="P221">
            <v>29097.707999999995</v>
          </cell>
          <cell r="R221">
            <v>2707</v>
          </cell>
          <cell r="S221">
            <v>2063</v>
          </cell>
        </row>
        <row r="222">
          <cell r="B222" t="str">
            <v>40052</v>
          </cell>
          <cell r="C222" t="str">
            <v>SUNCLIN REGULAR 40ML/192</v>
          </cell>
          <cell r="D222">
            <v>5935.75</v>
          </cell>
          <cell r="E222">
            <v>5314</v>
          </cell>
          <cell r="F222">
            <v>3156.5</v>
          </cell>
          <cell r="G222">
            <v>4618</v>
          </cell>
          <cell r="H222">
            <v>7627.375</v>
          </cell>
          <cell r="I222">
            <v>7025.5</v>
          </cell>
          <cell r="J222">
            <v>6565.875</v>
          </cell>
          <cell r="K222">
            <v>4484.9070000000002</v>
          </cell>
          <cell r="L222">
            <v>6619</v>
          </cell>
          <cell r="M222">
            <v>6035.7190000000001</v>
          </cell>
          <cell r="N222">
            <v>3998.125</v>
          </cell>
          <cell r="O222">
            <v>7813</v>
          </cell>
          <cell r="P222">
            <v>69193.750999999989</v>
          </cell>
          <cell r="R222">
            <v>7000</v>
          </cell>
          <cell r="S222">
            <v>6000</v>
          </cell>
        </row>
        <row r="223">
          <cell r="B223" t="str">
            <v>PERSONAL CARE</v>
          </cell>
          <cell r="D223">
            <v>1792632.9920000001</v>
          </cell>
          <cell r="E223">
            <v>1547666.152</v>
          </cell>
          <cell r="F223">
            <v>1818527.24</v>
          </cell>
          <cell r="G223">
            <v>2003749.477</v>
          </cell>
          <cell r="H223">
            <v>1533161.6969999999</v>
          </cell>
          <cell r="I223">
            <v>1639254.399</v>
          </cell>
          <cell r="J223">
            <v>1615132.8060000001</v>
          </cell>
          <cell r="K223">
            <v>1450523.095</v>
          </cell>
          <cell r="L223">
            <v>1577056.77</v>
          </cell>
          <cell r="M223">
            <v>2288784.3160000001</v>
          </cell>
          <cell r="N223">
            <v>1101831.398</v>
          </cell>
          <cell r="O223">
            <v>2009436</v>
          </cell>
          <cell r="P223">
            <v>20377756.342</v>
          </cell>
          <cell r="R223">
            <v>2381743</v>
          </cell>
          <cell r="S223">
            <v>1847188</v>
          </cell>
        </row>
        <row r="224">
          <cell r="B224" t="str">
            <v>OTHER SKIN CARE</v>
          </cell>
          <cell r="D224">
            <v>13573.853999999999</v>
          </cell>
          <cell r="E224">
            <v>22420.27</v>
          </cell>
          <cell r="F224">
            <v>22715.812999999998</v>
          </cell>
          <cell r="G224">
            <v>19661.712</v>
          </cell>
          <cell r="H224">
            <v>6848.3339999999998</v>
          </cell>
          <cell r="I224">
            <v>11497.966</v>
          </cell>
          <cell r="J224">
            <v>12695.396000000001</v>
          </cell>
          <cell r="K224">
            <v>9828.6659999999993</v>
          </cell>
          <cell r="L224">
            <v>11529.562</v>
          </cell>
          <cell r="M224">
            <v>23633.21</v>
          </cell>
          <cell r="N224">
            <v>13925.603999999999</v>
          </cell>
          <cell r="O224">
            <v>16700</v>
          </cell>
          <cell r="P224">
            <v>185030.38699999999</v>
          </cell>
          <cell r="R224">
            <v>23400</v>
          </cell>
          <cell r="S224">
            <v>16200</v>
          </cell>
        </row>
        <row r="225">
          <cell r="B225" t="str">
            <v>DOVE BAR</v>
          </cell>
          <cell r="D225">
            <v>13573.853999999999</v>
          </cell>
          <cell r="E225">
            <v>22420.27</v>
          </cell>
          <cell r="F225">
            <v>22715.812999999998</v>
          </cell>
          <cell r="G225">
            <v>19661.712</v>
          </cell>
          <cell r="H225">
            <v>6848.3339999999998</v>
          </cell>
          <cell r="I225">
            <v>11497.966</v>
          </cell>
          <cell r="J225">
            <v>12695.396000000001</v>
          </cell>
          <cell r="K225">
            <v>9828.6659999999993</v>
          </cell>
          <cell r="L225">
            <v>10884.562</v>
          </cell>
          <cell r="M225">
            <v>21188.21</v>
          </cell>
          <cell r="N225">
            <v>7818.7290000000003</v>
          </cell>
          <cell r="O225">
            <v>11000</v>
          </cell>
          <cell r="P225">
            <v>170133.51199999999</v>
          </cell>
          <cell r="R225">
            <v>19500</v>
          </cell>
          <cell r="S225">
            <v>13500</v>
          </cell>
        </row>
        <row r="226">
          <cell r="B226" t="str">
            <v>51076</v>
          </cell>
          <cell r="C226" t="str">
            <v>DOVE CREAM BAR 100GR/48</v>
          </cell>
          <cell r="D226">
            <v>13573.853999999999</v>
          </cell>
          <cell r="E226">
            <v>22420.27</v>
          </cell>
          <cell r="F226">
            <v>22715.812999999998</v>
          </cell>
          <cell r="G226">
            <v>19661.712</v>
          </cell>
          <cell r="H226">
            <v>6848.3339999999998</v>
          </cell>
          <cell r="I226">
            <v>11497.966</v>
          </cell>
          <cell r="J226">
            <v>12695.396000000001</v>
          </cell>
          <cell r="K226">
            <v>9828.6659999999993</v>
          </cell>
          <cell r="L226">
            <v>10884.562</v>
          </cell>
          <cell r="M226">
            <v>17953.21</v>
          </cell>
          <cell r="N226">
            <v>6728.7290000000003</v>
          </cell>
          <cell r="O226">
            <v>5000</v>
          </cell>
          <cell r="P226">
            <v>159808.51199999999</v>
          </cell>
          <cell r="R226">
            <v>16000</v>
          </cell>
          <cell r="S226">
            <v>13500</v>
          </cell>
        </row>
        <row r="227">
          <cell r="B227" t="str">
            <v>71022</v>
          </cell>
          <cell r="C227" t="str">
            <v>DOVE BAR PROMO BAG 200GR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3235</v>
          </cell>
          <cell r="N227">
            <v>1090</v>
          </cell>
          <cell r="O227">
            <v>6000</v>
          </cell>
          <cell r="P227">
            <v>10325</v>
          </cell>
          <cell r="R227">
            <v>3500</v>
          </cell>
          <cell r="S227">
            <v>0</v>
          </cell>
        </row>
        <row r="228">
          <cell r="B228" t="str">
            <v>DOVE CREAM SHOWER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645</v>
          </cell>
          <cell r="M228">
            <v>2445</v>
          </cell>
          <cell r="N228">
            <v>6106.875</v>
          </cell>
          <cell r="O228">
            <v>5700</v>
          </cell>
          <cell r="P228">
            <v>14896.875</v>
          </cell>
          <cell r="R228">
            <v>3900</v>
          </cell>
          <cell r="S228">
            <v>2700</v>
          </cell>
        </row>
        <row r="229">
          <cell r="B229" t="str">
            <v>51081</v>
          </cell>
          <cell r="C229" t="str">
            <v>DOVE SHOWER CREAM BOTTLE500/12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26</v>
          </cell>
          <cell r="M229">
            <v>815</v>
          </cell>
          <cell r="N229">
            <v>2680.9169999999999</v>
          </cell>
          <cell r="O229">
            <v>2500</v>
          </cell>
          <cell r="P229">
            <v>6021.9169999999995</v>
          </cell>
          <cell r="R229">
            <v>2000</v>
          </cell>
          <cell r="S229">
            <v>1300</v>
          </cell>
        </row>
        <row r="230">
          <cell r="B230" t="str">
            <v>51082</v>
          </cell>
          <cell r="C230" t="str">
            <v>DOVE SHOWER CREAM REFILL450/24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619</v>
          </cell>
          <cell r="M230">
            <v>1630</v>
          </cell>
          <cell r="N230">
            <v>3425.9580000000001</v>
          </cell>
          <cell r="O230">
            <v>3200</v>
          </cell>
          <cell r="P230">
            <v>8874.9580000000005</v>
          </cell>
          <cell r="R230">
            <v>1900</v>
          </cell>
          <cell r="S230">
            <v>1400</v>
          </cell>
        </row>
        <row r="231">
          <cell r="B231" t="str">
            <v>SKIN CARE</v>
          </cell>
          <cell r="D231">
            <v>456175.10399999999</v>
          </cell>
          <cell r="E231">
            <v>393148.77799999999</v>
          </cell>
          <cell r="F231">
            <v>434957.65600000002</v>
          </cell>
          <cell r="G231">
            <v>500062.18099999998</v>
          </cell>
          <cell r="H231">
            <v>382365.48499999999</v>
          </cell>
          <cell r="I231">
            <v>419886.05300000001</v>
          </cell>
          <cell r="J231">
            <v>465724.44199999998</v>
          </cell>
          <cell r="K231">
            <v>475564.57199999999</v>
          </cell>
          <cell r="L231">
            <v>486829.91600000003</v>
          </cell>
          <cell r="M231">
            <v>669622.83299999998</v>
          </cell>
          <cell r="N231">
            <v>277834.03899999999</v>
          </cell>
          <cell r="O231">
            <v>550104</v>
          </cell>
          <cell r="P231">
            <v>5512275.0589999994</v>
          </cell>
          <cell r="R231">
            <v>692881</v>
          </cell>
          <cell r="S231">
            <v>524187</v>
          </cell>
        </row>
        <row r="232">
          <cell r="B232" t="str">
            <v>CITRA HAND &amp; BODY</v>
          </cell>
          <cell r="D232">
            <v>179238.74299999999</v>
          </cell>
          <cell r="E232">
            <v>149243.39499999999</v>
          </cell>
          <cell r="F232">
            <v>163668.05100000001</v>
          </cell>
          <cell r="G232">
            <v>166921.26300000001</v>
          </cell>
          <cell r="H232">
            <v>139442.65400000001</v>
          </cell>
          <cell r="I232">
            <v>138432.97399999999</v>
          </cell>
          <cell r="J232">
            <v>152075.47200000001</v>
          </cell>
          <cell r="K232">
            <v>171315.61</v>
          </cell>
          <cell r="L232">
            <v>183420.98699999999</v>
          </cell>
          <cell r="M232">
            <v>218510.06</v>
          </cell>
          <cell r="N232">
            <v>98746.758000000002</v>
          </cell>
          <cell r="O232">
            <v>179841</v>
          </cell>
          <cell r="P232">
            <v>1940856.9669999999</v>
          </cell>
          <cell r="R232">
            <v>240911</v>
          </cell>
          <cell r="S232">
            <v>183592</v>
          </cell>
        </row>
        <row r="233">
          <cell r="B233" t="str">
            <v>70736</v>
          </cell>
          <cell r="C233" t="str">
            <v>CITRA BL 60ML/36 NEW</v>
          </cell>
          <cell r="D233">
            <v>24286.556</v>
          </cell>
          <cell r="E233">
            <v>19679.695</v>
          </cell>
          <cell r="F233">
            <v>24650.333999999999</v>
          </cell>
          <cell r="G233">
            <v>20311.721000000001</v>
          </cell>
          <cell r="H233">
            <v>16916.362000000001</v>
          </cell>
          <cell r="I233">
            <v>17987</v>
          </cell>
          <cell r="J233">
            <v>18674.361000000001</v>
          </cell>
          <cell r="K233">
            <v>22722.337</v>
          </cell>
          <cell r="L233">
            <v>27560.834999999999</v>
          </cell>
          <cell r="M233">
            <v>31639.637999999999</v>
          </cell>
          <cell r="N233">
            <v>12034.223</v>
          </cell>
          <cell r="O233">
            <v>25000</v>
          </cell>
          <cell r="P233">
            <v>261463.06200000001</v>
          </cell>
          <cell r="R233">
            <v>34000</v>
          </cell>
          <cell r="S233">
            <v>26000</v>
          </cell>
        </row>
        <row r="234">
          <cell r="B234" t="str">
            <v>70737</v>
          </cell>
          <cell r="C234" t="str">
            <v>CITRA BL 120ML/36 NEW</v>
          </cell>
          <cell r="D234">
            <v>20130.862000000001</v>
          </cell>
          <cell r="E234">
            <v>20960.611000000001</v>
          </cell>
          <cell r="F234">
            <v>19736.611000000001</v>
          </cell>
          <cell r="G234">
            <v>20975.279999999999</v>
          </cell>
          <cell r="H234">
            <v>19911.694</v>
          </cell>
          <cell r="I234">
            <v>17152.028999999999</v>
          </cell>
          <cell r="J234">
            <v>18768.082999999999</v>
          </cell>
          <cell r="K234">
            <v>22082.331999999999</v>
          </cell>
          <cell r="L234">
            <v>20516.223999999998</v>
          </cell>
          <cell r="M234">
            <v>29979.417000000001</v>
          </cell>
          <cell r="N234">
            <v>12775.526</v>
          </cell>
          <cell r="O234">
            <v>24000</v>
          </cell>
          <cell r="P234">
            <v>246988.66899999999</v>
          </cell>
          <cell r="R234">
            <v>30000</v>
          </cell>
          <cell r="S234">
            <v>22850</v>
          </cell>
        </row>
        <row r="235">
          <cell r="B235" t="str">
            <v>70746</v>
          </cell>
          <cell r="C235" t="str">
            <v>CITRA BL REG 9ML/480</v>
          </cell>
          <cell r="D235">
            <v>5433.8140000000003</v>
          </cell>
          <cell r="E235">
            <v>3283.8249999999998</v>
          </cell>
          <cell r="F235">
            <v>5454.3770000000004</v>
          </cell>
          <cell r="G235">
            <v>5370.3130000000001</v>
          </cell>
          <cell r="H235">
            <v>3284.8490000000002</v>
          </cell>
          <cell r="I235">
            <v>5296.8950000000004</v>
          </cell>
          <cell r="J235">
            <v>5228.1790000000001</v>
          </cell>
          <cell r="K235">
            <v>6324.5309999999999</v>
          </cell>
          <cell r="L235">
            <v>6890.7250000000004</v>
          </cell>
          <cell r="M235">
            <v>7737.9750000000004</v>
          </cell>
          <cell r="N235">
            <v>3065.087</v>
          </cell>
          <cell r="O235">
            <v>6500</v>
          </cell>
          <cell r="P235">
            <v>63870.57</v>
          </cell>
          <cell r="R235">
            <v>9000</v>
          </cell>
          <cell r="S235">
            <v>6800</v>
          </cell>
        </row>
        <row r="236">
          <cell r="B236" t="str">
            <v>70733</v>
          </cell>
          <cell r="C236" t="str">
            <v>CITRA WL 60ML/36 NEW</v>
          </cell>
          <cell r="D236">
            <v>48059.608999999997</v>
          </cell>
          <cell r="E236">
            <v>37773.981</v>
          </cell>
          <cell r="F236">
            <v>38941.472999999998</v>
          </cell>
          <cell r="G236">
            <v>40094.915999999997</v>
          </cell>
          <cell r="H236">
            <v>30694.49</v>
          </cell>
          <cell r="I236">
            <v>33860</v>
          </cell>
          <cell r="J236">
            <v>36334.89</v>
          </cell>
          <cell r="K236">
            <v>42731.021999999997</v>
          </cell>
          <cell r="L236">
            <v>44051.139000000003</v>
          </cell>
          <cell r="M236">
            <v>52950.067999999999</v>
          </cell>
          <cell r="N236">
            <v>23359.582999999999</v>
          </cell>
          <cell r="O236">
            <v>44341</v>
          </cell>
          <cell r="P236">
            <v>473192.17099999997</v>
          </cell>
          <cell r="R236">
            <v>59500</v>
          </cell>
          <cell r="S236">
            <v>45300</v>
          </cell>
        </row>
        <row r="237">
          <cell r="B237" t="str">
            <v>70734</v>
          </cell>
          <cell r="C237" t="str">
            <v>CITRA WL 120ML/36 NEW</v>
          </cell>
          <cell r="D237">
            <v>44232.89</v>
          </cell>
          <cell r="E237">
            <v>36678.082000000002</v>
          </cell>
          <cell r="F237">
            <v>39903.258000000002</v>
          </cell>
          <cell r="G237">
            <v>41214.974999999999</v>
          </cell>
          <cell r="H237">
            <v>39642.555999999997</v>
          </cell>
          <cell r="I237">
            <v>33235.086000000003</v>
          </cell>
          <cell r="J237">
            <v>36597.336000000003</v>
          </cell>
          <cell r="K237">
            <v>40100.805</v>
          </cell>
          <cell r="L237">
            <v>44988.584000000003</v>
          </cell>
          <cell r="M237">
            <v>52117.607000000004</v>
          </cell>
          <cell r="N237">
            <v>25870.192999999999</v>
          </cell>
          <cell r="O237">
            <v>40000</v>
          </cell>
          <cell r="P237">
            <v>474581.37200000009</v>
          </cell>
          <cell r="R237">
            <v>59200</v>
          </cell>
          <cell r="S237">
            <v>45100</v>
          </cell>
        </row>
        <row r="238">
          <cell r="B238" t="str">
            <v>70735</v>
          </cell>
          <cell r="C238" t="str">
            <v>CITRA WL 250ML/18 NEW</v>
          </cell>
          <cell r="D238">
            <v>30536.111000000001</v>
          </cell>
          <cell r="E238">
            <v>26147.888999999999</v>
          </cell>
          <cell r="F238">
            <v>27051.561000000002</v>
          </cell>
          <cell r="G238">
            <v>32540.222000000002</v>
          </cell>
          <cell r="H238">
            <v>24770.777999999998</v>
          </cell>
          <cell r="I238">
            <v>24762.776999999998</v>
          </cell>
          <cell r="J238">
            <v>30172.723999999998</v>
          </cell>
          <cell r="K238">
            <v>29577.664000000001</v>
          </cell>
          <cell r="L238">
            <v>31072.5</v>
          </cell>
          <cell r="M238">
            <v>34800.832000000002</v>
          </cell>
          <cell r="N238">
            <v>18362.388999999999</v>
          </cell>
          <cell r="O238">
            <v>32000</v>
          </cell>
          <cell r="P238">
            <v>341795.44699999999</v>
          </cell>
          <cell r="R238">
            <v>38511</v>
          </cell>
          <cell r="S238">
            <v>29342</v>
          </cell>
        </row>
        <row r="239">
          <cell r="B239" t="str">
            <v>70745</v>
          </cell>
          <cell r="C239" t="str">
            <v>CITRA WHITE LOTION 9ML/480</v>
          </cell>
          <cell r="D239">
            <v>6558.9009999999998</v>
          </cell>
          <cell r="E239">
            <v>4722.3119999999999</v>
          </cell>
          <cell r="F239">
            <v>7930.4369999999999</v>
          </cell>
          <cell r="G239">
            <v>6413.8360000000002</v>
          </cell>
          <cell r="H239">
            <v>4221.9250000000002</v>
          </cell>
          <cell r="I239">
            <v>6144.1869999999999</v>
          </cell>
          <cell r="J239">
            <v>6299.8990000000003</v>
          </cell>
          <cell r="K239">
            <v>7776.9189999999999</v>
          </cell>
          <cell r="L239">
            <v>8340.98</v>
          </cell>
          <cell r="M239">
            <v>9284.5229999999992</v>
          </cell>
          <cell r="N239">
            <v>3279.7570000000001</v>
          </cell>
          <cell r="O239">
            <v>8000</v>
          </cell>
          <cell r="P239">
            <v>78973.675999999992</v>
          </cell>
          <cell r="R239">
            <v>10700</v>
          </cell>
          <cell r="S239">
            <v>8200</v>
          </cell>
        </row>
        <row r="240">
          <cell r="B240" t="str">
            <v>CITRA CLEANSER</v>
          </cell>
          <cell r="D240">
            <v>17916.916000000001</v>
          </cell>
          <cell r="E240">
            <v>19364.832999999999</v>
          </cell>
          <cell r="F240">
            <v>20454.832999999999</v>
          </cell>
          <cell r="G240">
            <v>29613</v>
          </cell>
          <cell r="H240">
            <v>30909</v>
          </cell>
          <cell r="I240">
            <v>47009.75</v>
          </cell>
          <cell r="J240">
            <v>37790.5</v>
          </cell>
          <cell r="K240">
            <v>42229.292000000001</v>
          </cell>
          <cell r="L240">
            <v>53962.999000000003</v>
          </cell>
          <cell r="M240">
            <v>69096.456999999995</v>
          </cell>
          <cell r="N240">
            <v>20823.29</v>
          </cell>
          <cell r="O240">
            <v>63352</v>
          </cell>
          <cell r="P240">
            <v>452522.87</v>
          </cell>
          <cell r="R240">
            <v>70100</v>
          </cell>
          <cell r="S240">
            <v>53300</v>
          </cell>
        </row>
        <row r="241">
          <cell r="B241" t="str">
            <v>70366</v>
          </cell>
          <cell r="C241" t="str">
            <v>CITRA MILK CLEAN G-TEA130ML/24</v>
          </cell>
          <cell r="D241">
            <v>9560.9580000000005</v>
          </cell>
          <cell r="E241">
            <v>8397.8330000000005</v>
          </cell>
          <cell r="F241">
            <v>7794.875</v>
          </cell>
          <cell r="G241">
            <v>10937</v>
          </cell>
          <cell r="H241">
            <v>13970</v>
          </cell>
          <cell r="I241">
            <v>17969.75</v>
          </cell>
          <cell r="J241">
            <v>15847.625</v>
          </cell>
          <cell r="K241">
            <v>17744.956999999999</v>
          </cell>
          <cell r="L241">
            <v>20165.875</v>
          </cell>
          <cell r="M241">
            <v>22248.831999999999</v>
          </cell>
          <cell r="N241">
            <v>6223.5829999999996</v>
          </cell>
          <cell r="O241">
            <v>23352</v>
          </cell>
          <cell r="P241">
            <v>174213.288</v>
          </cell>
          <cell r="R241">
            <v>25400</v>
          </cell>
          <cell r="S241">
            <v>19300</v>
          </cell>
        </row>
        <row r="242">
          <cell r="B242" t="str">
            <v>70367</v>
          </cell>
          <cell r="C242" t="str">
            <v>CITRA MILK CLN B'KOANG 130/24</v>
          </cell>
          <cell r="D242">
            <v>8355.9580000000005</v>
          </cell>
          <cell r="E242">
            <v>10967</v>
          </cell>
          <cell r="F242">
            <v>12659.958000000001</v>
          </cell>
          <cell r="G242">
            <v>18676</v>
          </cell>
          <cell r="H242">
            <v>16939</v>
          </cell>
          <cell r="I242">
            <v>29040</v>
          </cell>
          <cell r="J242">
            <v>21942.875</v>
          </cell>
          <cell r="K242">
            <v>24484.334999999999</v>
          </cell>
          <cell r="L242">
            <v>33797.124000000003</v>
          </cell>
          <cell r="M242">
            <v>46847.625</v>
          </cell>
          <cell r="N242">
            <v>14599.707</v>
          </cell>
          <cell r="O242">
            <v>40000</v>
          </cell>
          <cell r="P242">
            <v>278309.58199999999</v>
          </cell>
          <cell r="R242">
            <v>44700</v>
          </cell>
          <cell r="S242">
            <v>34000</v>
          </cell>
        </row>
        <row r="243">
          <cell r="B243" t="str">
            <v>VICL H&amp;B ESSENTIAL CARE</v>
          </cell>
          <cell r="D243">
            <v>15178.775</v>
          </cell>
          <cell r="E243">
            <v>11847.86</v>
          </cell>
          <cell r="F243">
            <v>15162.234</v>
          </cell>
          <cell r="G243">
            <v>18600.777999999998</v>
          </cell>
          <cell r="H243">
            <v>10556.778</v>
          </cell>
          <cell r="I243">
            <v>12485.474</v>
          </cell>
          <cell r="J243">
            <v>16303.777</v>
          </cell>
          <cell r="K243">
            <v>15225.22</v>
          </cell>
          <cell r="L243">
            <v>14622.415999999999</v>
          </cell>
          <cell r="M243">
            <v>25117.527999999998</v>
          </cell>
          <cell r="N243">
            <v>11002.115</v>
          </cell>
          <cell r="O243">
            <v>17100</v>
          </cell>
          <cell r="P243">
            <v>183202.95499999999</v>
          </cell>
          <cell r="R243">
            <v>20711</v>
          </cell>
          <cell r="S243">
            <v>15779</v>
          </cell>
        </row>
        <row r="244">
          <cell r="B244" t="str">
            <v>70577</v>
          </cell>
          <cell r="C244" t="str">
            <v>VICL DSF 120ML/36</v>
          </cell>
          <cell r="D244">
            <v>2014.777</v>
          </cell>
          <cell r="E244">
            <v>1272.972</v>
          </cell>
          <cell r="F244">
            <v>2701.806</v>
          </cell>
          <cell r="G244">
            <v>4562</v>
          </cell>
          <cell r="H244">
            <v>1749.972</v>
          </cell>
          <cell r="I244">
            <v>2535.6689999999999</v>
          </cell>
          <cell r="J244">
            <v>3003.944</v>
          </cell>
          <cell r="K244">
            <v>2377</v>
          </cell>
          <cell r="L244">
            <v>3501.9720000000002</v>
          </cell>
          <cell r="M244">
            <v>841.88800000000003</v>
          </cell>
          <cell r="N244">
            <v>78.888000000000005</v>
          </cell>
          <cell r="O244">
            <v>0</v>
          </cell>
          <cell r="P244">
            <v>24640.887999999999</v>
          </cell>
          <cell r="R244">
            <v>0</v>
          </cell>
          <cell r="S244">
            <v>0</v>
          </cell>
        </row>
        <row r="245">
          <cell r="B245" t="str">
            <v>70516</v>
          </cell>
          <cell r="C245" t="str">
            <v>VASELINE ALOE&amp;VITAMINS120ML/36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6968</v>
          </cell>
          <cell r="N245">
            <v>3991</v>
          </cell>
          <cell r="O245">
            <v>6200</v>
          </cell>
          <cell r="P245">
            <v>17159</v>
          </cell>
          <cell r="R245">
            <v>7252</v>
          </cell>
          <cell r="S245">
            <v>5525</v>
          </cell>
        </row>
        <row r="246">
          <cell r="B246" t="str">
            <v>70523</v>
          </cell>
          <cell r="C246" t="str">
            <v>VASELINE ALOE&amp;VITAMINS250ML/18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3718</v>
          </cell>
          <cell r="N246">
            <v>1459</v>
          </cell>
          <cell r="O246">
            <v>3500</v>
          </cell>
          <cell r="P246">
            <v>8677</v>
          </cell>
          <cell r="R246">
            <v>4105</v>
          </cell>
          <cell r="S246">
            <v>3127</v>
          </cell>
        </row>
        <row r="247">
          <cell r="B247" t="str">
            <v>70660</v>
          </cell>
          <cell r="C247" t="str">
            <v>VASELINE SMOOTH L&amp;F 120ML/36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5650</v>
          </cell>
          <cell r="N247">
            <v>2707.944</v>
          </cell>
          <cell r="O247">
            <v>3800</v>
          </cell>
          <cell r="P247">
            <v>12157.944</v>
          </cell>
          <cell r="R247">
            <v>5174</v>
          </cell>
          <cell r="S247">
            <v>3942</v>
          </cell>
        </row>
        <row r="248">
          <cell r="B248" t="str">
            <v>70718</v>
          </cell>
          <cell r="C248" t="str">
            <v>VASELINE DRY SKIN FORMULA 120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3297</v>
          </cell>
          <cell r="N248">
            <v>2703</v>
          </cell>
          <cell r="O248">
            <v>3600</v>
          </cell>
          <cell r="P248">
            <v>9600</v>
          </cell>
          <cell r="R248">
            <v>4180</v>
          </cell>
          <cell r="S248">
            <v>3185</v>
          </cell>
        </row>
        <row r="249">
          <cell r="B249" t="str">
            <v>VICL H&amp;B COLOR MGT</v>
          </cell>
          <cell r="D249">
            <v>20038.256000000001</v>
          </cell>
          <cell r="E249">
            <v>12507.028</v>
          </cell>
          <cell r="F249">
            <v>18872.536</v>
          </cell>
          <cell r="G249">
            <v>18699.501</v>
          </cell>
          <cell r="H249">
            <v>13004.834000000001</v>
          </cell>
          <cell r="I249">
            <v>15602.973</v>
          </cell>
          <cell r="J249">
            <v>17893.719000000001</v>
          </cell>
          <cell r="K249">
            <v>16503.499</v>
          </cell>
          <cell r="L249">
            <v>14158.722</v>
          </cell>
          <cell r="M249">
            <v>19279.166000000001</v>
          </cell>
          <cell r="N249">
            <v>14668.419</v>
          </cell>
          <cell r="O249">
            <v>16963</v>
          </cell>
          <cell r="P249">
            <v>198191.65299999999</v>
          </cell>
          <cell r="R249">
            <v>20500</v>
          </cell>
          <cell r="S249">
            <v>16917</v>
          </cell>
        </row>
        <row r="250">
          <cell r="B250" t="str">
            <v>70739</v>
          </cell>
          <cell r="C250" t="str">
            <v>VICL WHITE AHA 250ML/18</v>
          </cell>
          <cell r="D250">
            <v>7989.8869999999997</v>
          </cell>
          <cell r="E250">
            <v>4520.6109999999999</v>
          </cell>
          <cell r="F250">
            <v>6515.3890000000001</v>
          </cell>
          <cell r="G250">
            <v>7885.8879999999999</v>
          </cell>
          <cell r="H250">
            <v>5269</v>
          </cell>
          <cell r="I250">
            <v>5510</v>
          </cell>
          <cell r="J250">
            <v>7292.4440000000004</v>
          </cell>
          <cell r="K250">
            <v>4795.1099999999997</v>
          </cell>
          <cell r="L250">
            <v>4574.9440000000004</v>
          </cell>
          <cell r="M250">
            <v>524.61099999999999</v>
          </cell>
          <cell r="N250">
            <v>0.77800000000000002</v>
          </cell>
          <cell r="O250">
            <v>0</v>
          </cell>
          <cell r="P250">
            <v>54878.661999999997</v>
          </cell>
          <cell r="R250">
            <v>0</v>
          </cell>
          <cell r="S250">
            <v>0</v>
          </cell>
        </row>
        <row r="251">
          <cell r="B251" t="str">
            <v>70751</v>
          </cell>
          <cell r="C251" t="str">
            <v>VASELINE WHITE AHA 120ML/36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10935</v>
          </cell>
          <cell r="N251">
            <v>9114.9439999999995</v>
          </cell>
          <cell r="O251">
            <v>11463</v>
          </cell>
          <cell r="P251">
            <v>31512.944</v>
          </cell>
          <cell r="R251">
            <v>12500</v>
          </cell>
          <cell r="S251">
            <v>10417</v>
          </cell>
        </row>
        <row r="252">
          <cell r="B252" t="str">
            <v>70756</v>
          </cell>
          <cell r="C252" t="str">
            <v>VASELINE WHITE AHA 250ML/18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5600</v>
          </cell>
          <cell r="N252">
            <v>5549</v>
          </cell>
          <cell r="O252">
            <v>5500</v>
          </cell>
          <cell r="P252">
            <v>16649</v>
          </cell>
          <cell r="R252">
            <v>8000</v>
          </cell>
          <cell r="S252">
            <v>6500</v>
          </cell>
        </row>
        <row r="253">
          <cell r="B253" t="str">
            <v>CUDDLE POWDER</v>
          </cell>
          <cell r="D253">
            <v>4849</v>
          </cell>
          <cell r="E253">
            <v>3708</v>
          </cell>
          <cell r="F253">
            <v>4838.7089999999998</v>
          </cell>
          <cell r="G253">
            <v>4573.9449999999997</v>
          </cell>
          <cell r="H253">
            <v>3752</v>
          </cell>
          <cell r="I253">
            <v>3708.875</v>
          </cell>
          <cell r="J253">
            <v>4316.25</v>
          </cell>
          <cell r="K253">
            <v>3971.9180000000001</v>
          </cell>
          <cell r="L253">
            <v>3239</v>
          </cell>
          <cell r="M253">
            <v>3814.875</v>
          </cell>
          <cell r="N253">
            <v>2347</v>
          </cell>
          <cell r="O253">
            <v>4545</v>
          </cell>
          <cell r="P253">
            <v>47664.572</v>
          </cell>
          <cell r="R253">
            <v>4602</v>
          </cell>
          <cell r="S253">
            <v>3600</v>
          </cell>
        </row>
        <row r="254">
          <cell r="B254" t="str">
            <v>70905</v>
          </cell>
          <cell r="C254" t="str">
            <v>CUDDLE BABY POWDER 150G/24</v>
          </cell>
          <cell r="D254">
            <v>3886</v>
          </cell>
          <cell r="E254">
            <v>2886</v>
          </cell>
          <cell r="F254">
            <v>3935.7089999999998</v>
          </cell>
          <cell r="G254">
            <v>3599</v>
          </cell>
          <cell r="H254">
            <v>2745</v>
          </cell>
          <cell r="I254">
            <v>2913.875</v>
          </cell>
          <cell r="J254">
            <v>3184.25</v>
          </cell>
          <cell r="K254">
            <v>3262.9180000000001</v>
          </cell>
          <cell r="L254">
            <v>2515</v>
          </cell>
          <cell r="M254">
            <v>2945.875</v>
          </cell>
          <cell r="N254">
            <v>1817</v>
          </cell>
          <cell r="O254">
            <v>3383</v>
          </cell>
          <cell r="P254">
            <v>37073.627</v>
          </cell>
          <cell r="R254">
            <v>3600</v>
          </cell>
          <cell r="S254">
            <v>2800</v>
          </cell>
        </row>
        <row r="255">
          <cell r="B255" t="str">
            <v>70907</v>
          </cell>
          <cell r="C255" t="str">
            <v>CUDDLE BABY POWDER 350G/18</v>
          </cell>
          <cell r="D255">
            <v>963</v>
          </cell>
          <cell r="E255">
            <v>822</v>
          </cell>
          <cell r="F255">
            <v>903</v>
          </cell>
          <cell r="G255">
            <v>974.94500000000005</v>
          </cell>
          <cell r="H255">
            <v>1007</v>
          </cell>
          <cell r="I255">
            <v>795</v>
          </cell>
          <cell r="J255">
            <v>1132</v>
          </cell>
          <cell r="K255">
            <v>709</v>
          </cell>
          <cell r="L255">
            <v>724</v>
          </cell>
          <cell r="M255">
            <v>869</v>
          </cell>
          <cell r="N255">
            <v>530</v>
          </cell>
          <cell r="O255">
            <v>1162</v>
          </cell>
          <cell r="P255">
            <v>10590.945</v>
          </cell>
          <cell r="R255">
            <v>1002</v>
          </cell>
          <cell r="S255">
            <v>800</v>
          </cell>
        </row>
        <row r="256">
          <cell r="B256" t="str">
            <v>DOVE FACIAL FOAM</v>
          </cell>
          <cell r="D256">
            <v>13509.25</v>
          </cell>
          <cell r="E256">
            <v>17245.875</v>
          </cell>
          <cell r="F256">
            <v>13562.083000000001</v>
          </cell>
          <cell r="G256">
            <v>12484.916999999999</v>
          </cell>
          <cell r="H256">
            <v>8543.75</v>
          </cell>
          <cell r="I256">
            <v>7982.0420000000004</v>
          </cell>
          <cell r="J256">
            <v>8226.1460000000006</v>
          </cell>
          <cell r="K256">
            <v>7387.48</v>
          </cell>
          <cell r="L256">
            <v>6158.75</v>
          </cell>
          <cell r="M256">
            <v>9407.1659999999993</v>
          </cell>
          <cell r="N256">
            <v>3921.8339999999998</v>
          </cell>
          <cell r="O256">
            <v>9584</v>
          </cell>
          <cell r="P256">
            <v>118013.29299999999</v>
          </cell>
          <cell r="R256">
            <v>13202</v>
          </cell>
          <cell r="S256">
            <v>10059</v>
          </cell>
        </row>
        <row r="257">
          <cell r="B257" t="str">
            <v>51079</v>
          </cell>
          <cell r="C257" t="str">
            <v>DOVE FACIAL FOAM 100ML/24</v>
          </cell>
          <cell r="D257">
            <v>6559.25</v>
          </cell>
          <cell r="E257">
            <v>8448.875</v>
          </cell>
          <cell r="F257">
            <v>7164.875</v>
          </cell>
          <cell r="G257">
            <v>6033</v>
          </cell>
          <cell r="H257">
            <v>4664</v>
          </cell>
          <cell r="I257">
            <v>3892.9160000000002</v>
          </cell>
          <cell r="J257">
            <v>4213.1260000000002</v>
          </cell>
          <cell r="K257">
            <v>3685.5839999999998</v>
          </cell>
          <cell r="L257">
            <v>3707.9169999999999</v>
          </cell>
          <cell r="M257">
            <v>4704.2079999999996</v>
          </cell>
          <cell r="N257">
            <v>1804</v>
          </cell>
          <cell r="O257">
            <v>4675</v>
          </cell>
          <cell r="P257">
            <v>59552.751000000004</v>
          </cell>
          <cell r="R257">
            <v>6872</v>
          </cell>
          <cell r="S257">
            <v>5236</v>
          </cell>
        </row>
        <row r="258">
          <cell r="B258" t="str">
            <v>51078</v>
          </cell>
          <cell r="C258" t="str">
            <v>DOVE FACIAL FOAM 50ML/48</v>
          </cell>
          <cell r="D258">
            <v>6950</v>
          </cell>
          <cell r="E258">
            <v>8797</v>
          </cell>
          <cell r="F258">
            <v>6397.2079999999996</v>
          </cell>
          <cell r="G258">
            <v>6451.9170000000004</v>
          </cell>
          <cell r="H258">
            <v>3879.75</v>
          </cell>
          <cell r="I258">
            <v>4089.1260000000002</v>
          </cell>
          <cell r="J258">
            <v>4013.02</v>
          </cell>
          <cell r="K258">
            <v>3701.8960000000002</v>
          </cell>
          <cell r="L258">
            <v>2450.8330000000001</v>
          </cell>
          <cell r="M258">
            <v>4702.9579999999996</v>
          </cell>
          <cell r="N258">
            <v>2117.8339999999998</v>
          </cell>
          <cell r="O258">
            <v>4909</v>
          </cell>
          <cell r="P258">
            <v>58460.542000000001</v>
          </cell>
          <cell r="R258">
            <v>6330</v>
          </cell>
          <cell r="S258">
            <v>4823</v>
          </cell>
        </row>
        <row r="259">
          <cell r="B259" t="str">
            <v>HAZELINE FACIAL MOIST</v>
          </cell>
          <cell r="D259">
            <v>20367.495999999999</v>
          </cell>
          <cell r="E259">
            <v>15473.187</v>
          </cell>
          <cell r="F259">
            <v>19737.169999999998</v>
          </cell>
          <cell r="G259">
            <v>19788.978999999999</v>
          </cell>
          <cell r="H259">
            <v>12091.876</v>
          </cell>
          <cell r="I259">
            <v>14658.272000000001</v>
          </cell>
          <cell r="J259">
            <v>16590.541000000001</v>
          </cell>
          <cell r="K259">
            <v>15147.127</v>
          </cell>
          <cell r="L259">
            <v>14544.376</v>
          </cell>
          <cell r="M259">
            <v>16692.937000000002</v>
          </cell>
          <cell r="N259">
            <v>11206.224</v>
          </cell>
          <cell r="O259">
            <v>17562</v>
          </cell>
          <cell r="P259">
            <v>193860.18499999997</v>
          </cell>
          <cell r="R259">
            <v>20182</v>
          </cell>
          <cell r="S259">
            <v>14415</v>
          </cell>
        </row>
        <row r="260">
          <cell r="B260" t="str">
            <v>68271</v>
          </cell>
          <cell r="C260" t="str">
            <v>HAZELINE WHITE NATURAL 20G/48</v>
          </cell>
          <cell r="D260">
            <v>3782.9380000000001</v>
          </cell>
          <cell r="E260">
            <v>2746.9380000000001</v>
          </cell>
          <cell r="F260">
            <v>3777.8119999999999</v>
          </cell>
          <cell r="G260">
            <v>4009.5630000000001</v>
          </cell>
          <cell r="H260">
            <v>2490.9160000000002</v>
          </cell>
          <cell r="I260">
            <v>2735.8119999999999</v>
          </cell>
          <cell r="J260">
            <v>2654.9160000000002</v>
          </cell>
          <cell r="K260">
            <v>1716.9369999999999</v>
          </cell>
          <cell r="L260">
            <v>4389.4579999999996</v>
          </cell>
          <cell r="M260">
            <v>2963.7820000000002</v>
          </cell>
          <cell r="N260">
            <v>1344.7280000000001</v>
          </cell>
          <cell r="O260">
            <v>3445</v>
          </cell>
          <cell r="P260">
            <v>36058.800000000003</v>
          </cell>
          <cell r="R260">
            <v>3882</v>
          </cell>
          <cell r="S260">
            <v>2957</v>
          </cell>
        </row>
        <row r="261">
          <cell r="B261" t="str">
            <v>68272</v>
          </cell>
          <cell r="C261" t="str">
            <v>HAZELINE WHITE NATURAL 50G/24</v>
          </cell>
          <cell r="D261">
            <v>7215.4610000000002</v>
          </cell>
          <cell r="E261">
            <v>5642.9579999999996</v>
          </cell>
          <cell r="F261">
            <v>8536.7909999999993</v>
          </cell>
          <cell r="G261">
            <v>8584.0429999999997</v>
          </cell>
          <cell r="H261">
            <v>5410.3770000000004</v>
          </cell>
          <cell r="I261">
            <v>6671.585</v>
          </cell>
          <cell r="J261">
            <v>7797.5839999999998</v>
          </cell>
          <cell r="K261">
            <v>7117.9390000000003</v>
          </cell>
          <cell r="L261">
            <v>6328.7920000000004</v>
          </cell>
          <cell r="M261">
            <v>6841.3770000000004</v>
          </cell>
          <cell r="N261">
            <v>5373.6909999999998</v>
          </cell>
          <cell r="O261">
            <v>7686</v>
          </cell>
          <cell r="P261">
            <v>83206.598000000013</v>
          </cell>
          <cell r="R261">
            <v>8200</v>
          </cell>
          <cell r="S261">
            <v>6000</v>
          </cell>
        </row>
        <row r="262">
          <cell r="B262" t="str">
            <v>68202</v>
          </cell>
          <cell r="C262" t="str">
            <v>HAZELINE SNOW JAR 50G/24 NEW</v>
          </cell>
          <cell r="D262">
            <v>6036.7920000000004</v>
          </cell>
          <cell r="E262">
            <v>4755.375</v>
          </cell>
          <cell r="F262">
            <v>4789.4570000000003</v>
          </cell>
          <cell r="G262">
            <v>4954.7910000000002</v>
          </cell>
          <cell r="H262">
            <v>3114.75</v>
          </cell>
          <cell r="I262">
            <v>3702.875</v>
          </cell>
          <cell r="J262">
            <v>4090.125</v>
          </cell>
          <cell r="K262">
            <v>4213.4179999999997</v>
          </cell>
          <cell r="L262">
            <v>2482.2089999999998</v>
          </cell>
          <cell r="M262">
            <v>3485.3330000000001</v>
          </cell>
          <cell r="N262">
            <v>3403.0419999999999</v>
          </cell>
          <cell r="O262">
            <v>4364</v>
          </cell>
          <cell r="P262">
            <v>49392.167000000001</v>
          </cell>
          <cell r="R262">
            <v>5100</v>
          </cell>
          <cell r="S262">
            <v>3500</v>
          </cell>
        </row>
        <row r="263">
          <cell r="B263" t="str">
            <v>68211</v>
          </cell>
          <cell r="C263" t="str">
            <v>HAZELINE SNOW TUBE 30G/36</v>
          </cell>
          <cell r="D263">
            <v>3332.3049999999998</v>
          </cell>
          <cell r="E263">
            <v>2327.9160000000002</v>
          </cell>
          <cell r="F263">
            <v>2633.11</v>
          </cell>
          <cell r="G263">
            <v>2240.5819999999999</v>
          </cell>
          <cell r="H263">
            <v>1075.8330000000001</v>
          </cell>
          <cell r="I263">
            <v>1548</v>
          </cell>
          <cell r="J263">
            <v>2047.9159999999999</v>
          </cell>
          <cell r="K263">
            <v>2098.8330000000001</v>
          </cell>
          <cell r="L263">
            <v>1343.9169999999999</v>
          </cell>
          <cell r="M263">
            <v>3402.4450000000002</v>
          </cell>
          <cell r="N263">
            <v>1084.7629999999999</v>
          </cell>
          <cell r="O263">
            <v>2067</v>
          </cell>
          <cell r="P263">
            <v>25202.62</v>
          </cell>
          <cell r="R263">
            <v>3000</v>
          </cell>
          <cell r="S263">
            <v>1958</v>
          </cell>
        </row>
        <row r="264">
          <cell r="B264" t="str">
            <v>PONDS FACE CL COLOR MGT</v>
          </cell>
          <cell r="D264">
            <v>47764.5</v>
          </cell>
          <cell r="E264">
            <v>47671.014000000003</v>
          </cell>
          <cell r="F264">
            <v>53541.417999999998</v>
          </cell>
          <cell r="G264">
            <v>67297.975000000006</v>
          </cell>
          <cell r="H264">
            <v>56943.709000000003</v>
          </cell>
          <cell r="I264">
            <v>54588.764999999999</v>
          </cell>
          <cell r="J264">
            <v>65075.538999999997</v>
          </cell>
          <cell r="K264">
            <v>67922.346999999994</v>
          </cell>
          <cell r="L264">
            <v>67210.748000000007</v>
          </cell>
          <cell r="M264">
            <v>93746.260999999999</v>
          </cell>
          <cell r="N264">
            <v>38238.847999999998</v>
          </cell>
          <cell r="O264">
            <v>74203</v>
          </cell>
          <cell r="P264">
            <v>734204.12400000007</v>
          </cell>
          <cell r="R264">
            <v>96239</v>
          </cell>
          <cell r="S264">
            <v>70863</v>
          </cell>
        </row>
        <row r="265">
          <cell r="B265" t="str">
            <v>70934</v>
          </cell>
          <cell r="C265" t="str">
            <v>PONDS WHITE BFF 50ML/24</v>
          </cell>
          <cell r="D265">
            <v>15548.959000000001</v>
          </cell>
          <cell r="E265">
            <v>13963.514999999999</v>
          </cell>
          <cell r="F265">
            <v>17971.626</v>
          </cell>
          <cell r="G265">
            <v>20712.833999999999</v>
          </cell>
          <cell r="H265">
            <v>20337.792000000001</v>
          </cell>
          <cell r="I265">
            <v>19609.417000000001</v>
          </cell>
          <cell r="J265">
            <v>22573.041000000001</v>
          </cell>
          <cell r="K265">
            <v>22824.71</v>
          </cell>
          <cell r="L265">
            <v>23582.791000000001</v>
          </cell>
          <cell r="M265">
            <v>33705.749000000003</v>
          </cell>
          <cell r="N265">
            <v>13419.084000000001</v>
          </cell>
          <cell r="O265">
            <v>24000</v>
          </cell>
          <cell r="P265">
            <v>248249.51800000001</v>
          </cell>
          <cell r="R265">
            <v>32500</v>
          </cell>
          <cell r="S265">
            <v>24008</v>
          </cell>
        </row>
        <row r="266">
          <cell r="B266" t="str">
            <v>70743</v>
          </cell>
          <cell r="C266" t="str">
            <v>POND'S WB MILK150ML/24</v>
          </cell>
          <cell r="D266">
            <v>7340</v>
          </cell>
          <cell r="E266">
            <v>6207</v>
          </cell>
          <cell r="F266">
            <v>7815.375</v>
          </cell>
          <cell r="G266">
            <v>7259.9579999999996</v>
          </cell>
          <cell r="H266">
            <v>5216</v>
          </cell>
          <cell r="I266">
            <v>5464.7079999999996</v>
          </cell>
          <cell r="J266">
            <v>6289.4579999999996</v>
          </cell>
          <cell r="K266">
            <v>5877.9579999999996</v>
          </cell>
          <cell r="L266">
            <v>5726.6239999999998</v>
          </cell>
          <cell r="M266">
            <v>5492.375</v>
          </cell>
          <cell r="N266">
            <v>3304.6680000000001</v>
          </cell>
          <cell r="O266">
            <v>7203</v>
          </cell>
          <cell r="P266">
            <v>73197.123999999996</v>
          </cell>
          <cell r="R266">
            <v>8500</v>
          </cell>
          <cell r="S266">
            <v>7211</v>
          </cell>
        </row>
        <row r="267">
          <cell r="B267" t="str">
            <v>70744</v>
          </cell>
          <cell r="C267" t="str">
            <v>POND'S WB TONER 150ML/24</v>
          </cell>
          <cell r="D267">
            <v>5047.9160000000002</v>
          </cell>
          <cell r="E267">
            <v>6254</v>
          </cell>
          <cell r="F267">
            <v>5126.1670000000004</v>
          </cell>
          <cell r="G267">
            <v>6479.9160000000002</v>
          </cell>
          <cell r="H267">
            <v>4334</v>
          </cell>
          <cell r="I267">
            <v>4745.8890000000001</v>
          </cell>
          <cell r="J267">
            <v>5893.3329999999996</v>
          </cell>
          <cell r="K267">
            <v>5427.75</v>
          </cell>
          <cell r="L267">
            <v>4887.7920000000004</v>
          </cell>
          <cell r="M267">
            <v>7900.75</v>
          </cell>
          <cell r="N267">
            <v>3050.875</v>
          </cell>
          <cell r="O267">
            <v>7000</v>
          </cell>
          <cell r="P267">
            <v>66148.388000000006</v>
          </cell>
          <cell r="R267">
            <v>8507</v>
          </cell>
          <cell r="S267">
            <v>6482</v>
          </cell>
        </row>
        <row r="268">
          <cell r="B268" t="str">
            <v>70936</v>
          </cell>
          <cell r="C268" t="str">
            <v>PONDS WHITE BFF 100ML/24</v>
          </cell>
          <cell r="D268">
            <v>16493.082999999999</v>
          </cell>
          <cell r="E268">
            <v>17828.499</v>
          </cell>
          <cell r="F268">
            <v>18439.5</v>
          </cell>
          <cell r="G268">
            <v>23925.267</v>
          </cell>
          <cell r="H268">
            <v>20353.041000000001</v>
          </cell>
          <cell r="I268">
            <v>16996.917000000001</v>
          </cell>
          <cell r="J268">
            <v>21329.29</v>
          </cell>
          <cell r="K268">
            <v>19964.207999999999</v>
          </cell>
          <cell r="L268">
            <v>20201.792000000001</v>
          </cell>
          <cell r="M268">
            <v>30700.374</v>
          </cell>
          <cell r="N268">
            <v>11285.833000000001</v>
          </cell>
          <cell r="O268">
            <v>20000</v>
          </cell>
          <cell r="P268">
            <v>237517.80400000003</v>
          </cell>
          <cell r="R268">
            <v>30732</v>
          </cell>
          <cell r="S268">
            <v>22000</v>
          </cell>
        </row>
        <row r="269">
          <cell r="B269" t="str">
            <v>70942</v>
          </cell>
          <cell r="C269" t="str">
            <v>PONDS WB S&amp;C 100ML/36</v>
          </cell>
          <cell r="D269">
            <v>3335</v>
          </cell>
          <cell r="E269">
            <v>3420</v>
          </cell>
          <cell r="F269">
            <v>4188.75</v>
          </cell>
          <cell r="G269">
            <v>8920</v>
          </cell>
          <cell r="H269">
            <v>6702.9179999999997</v>
          </cell>
          <cell r="I269">
            <v>7771.8339999999998</v>
          </cell>
          <cell r="J269">
            <v>8990.4169999999995</v>
          </cell>
          <cell r="K269">
            <v>7774.7209999999995</v>
          </cell>
          <cell r="L269">
            <v>6651.7489999999998</v>
          </cell>
          <cell r="M269">
            <v>13301.638000000001</v>
          </cell>
          <cell r="N269">
            <v>6741.3879999999999</v>
          </cell>
          <cell r="O269">
            <v>12500</v>
          </cell>
          <cell r="P269">
            <v>90298.415000000008</v>
          </cell>
          <cell r="R269">
            <v>12000</v>
          </cell>
          <cell r="S269">
            <v>8662</v>
          </cell>
        </row>
        <row r="270">
          <cell r="B270" t="str">
            <v>70339</v>
          </cell>
          <cell r="C270" t="str">
            <v>POND'S WBFF 20ML/72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6053</v>
          </cell>
          <cell r="L270">
            <v>6160</v>
          </cell>
          <cell r="M270">
            <v>2647</v>
          </cell>
          <cell r="N270">
            <v>437</v>
          </cell>
          <cell r="O270">
            <v>3500</v>
          </cell>
          <cell r="P270">
            <v>18797</v>
          </cell>
          <cell r="R270">
            <v>4000</v>
          </cell>
          <cell r="S270">
            <v>2500</v>
          </cell>
        </row>
        <row r="271">
          <cell r="B271" t="str">
            <v>PONDS FACE MOIST COLOR MGT</v>
          </cell>
          <cell r="D271">
            <v>111339.67200000001</v>
          </cell>
          <cell r="E271">
            <v>91256.84</v>
          </cell>
          <cell r="F271">
            <v>97870.57</v>
          </cell>
          <cell r="G271">
            <v>120996.61500000001</v>
          </cell>
          <cell r="H271">
            <v>74148.98</v>
          </cell>
          <cell r="I271">
            <v>91893.191000000006</v>
          </cell>
          <cell r="J271">
            <v>107806.192</v>
          </cell>
          <cell r="K271">
            <v>99753.036999999997</v>
          </cell>
          <cell r="L271">
            <v>99600.777000000002</v>
          </cell>
          <cell r="M271">
            <v>151084.853</v>
          </cell>
          <cell r="N271">
            <v>48492.981</v>
          </cell>
          <cell r="O271">
            <v>118454</v>
          </cell>
          <cell r="P271">
            <v>1212697.7080000001</v>
          </cell>
          <cell r="R271">
            <v>147834</v>
          </cell>
          <cell r="S271">
            <v>114300</v>
          </cell>
        </row>
        <row r="272">
          <cell r="B272" t="str">
            <v>70791</v>
          </cell>
          <cell r="C272" t="str">
            <v>POND'S WB LOTION 70ML/24</v>
          </cell>
          <cell r="D272">
            <v>5465.4589999999998</v>
          </cell>
          <cell r="E272">
            <v>3801.7919999999999</v>
          </cell>
          <cell r="F272">
            <v>3960.6680000000001</v>
          </cell>
          <cell r="G272">
            <v>5807.7089999999998</v>
          </cell>
          <cell r="H272">
            <v>3001.1669999999999</v>
          </cell>
          <cell r="I272">
            <v>3494.0430000000001</v>
          </cell>
          <cell r="J272">
            <v>4589.6670000000004</v>
          </cell>
          <cell r="K272">
            <v>4447.125</v>
          </cell>
          <cell r="L272">
            <v>4049.2080000000001</v>
          </cell>
          <cell r="M272">
            <v>4078.75</v>
          </cell>
          <cell r="N272">
            <v>3153.7510000000002</v>
          </cell>
          <cell r="O272">
            <v>4000</v>
          </cell>
          <cell r="P272">
            <v>49849.339000000007</v>
          </cell>
          <cell r="R272">
            <v>5350</v>
          </cell>
          <cell r="S272">
            <v>4000</v>
          </cell>
        </row>
        <row r="273">
          <cell r="B273" t="str">
            <v>70790</v>
          </cell>
          <cell r="C273" t="str">
            <v>POND'S WB CREAM 50ML/18</v>
          </cell>
          <cell r="D273">
            <v>52753.322</v>
          </cell>
          <cell r="E273">
            <v>50124.567000000003</v>
          </cell>
          <cell r="F273">
            <v>44749.294000000002</v>
          </cell>
          <cell r="G273">
            <v>45887.944000000003</v>
          </cell>
          <cell r="H273">
            <v>34008.038999999997</v>
          </cell>
          <cell r="I273">
            <v>40661</v>
          </cell>
          <cell r="J273">
            <v>44941.722000000002</v>
          </cell>
          <cell r="K273">
            <v>43210.684999999998</v>
          </cell>
          <cell r="L273">
            <v>41303.940999999999</v>
          </cell>
          <cell r="M273">
            <v>66278.191000000006</v>
          </cell>
          <cell r="N273">
            <v>22597.084999999999</v>
          </cell>
          <cell r="O273">
            <v>51854</v>
          </cell>
          <cell r="P273">
            <v>538369.79</v>
          </cell>
          <cell r="R273">
            <v>60734</v>
          </cell>
          <cell r="S273">
            <v>48000</v>
          </cell>
        </row>
        <row r="274">
          <cell r="B274" t="str">
            <v>70338</v>
          </cell>
          <cell r="C274" t="str">
            <v>POND'S COMPLETE WT CARE 50ML12</v>
          </cell>
          <cell r="D274">
            <v>1604</v>
          </cell>
          <cell r="E274">
            <v>653</v>
          </cell>
          <cell r="F274">
            <v>306</v>
          </cell>
          <cell r="G274">
            <v>1010</v>
          </cell>
          <cell r="H274">
            <v>690</v>
          </cell>
          <cell r="I274">
            <v>823</v>
          </cell>
          <cell r="J274">
            <v>1097</v>
          </cell>
          <cell r="K274">
            <v>554</v>
          </cell>
          <cell r="L274">
            <v>417</v>
          </cell>
          <cell r="M274">
            <v>464</v>
          </cell>
          <cell r="N274">
            <v>217</v>
          </cell>
          <cell r="O274">
            <v>600</v>
          </cell>
          <cell r="P274">
            <v>8435</v>
          </cell>
          <cell r="R274">
            <v>750</v>
          </cell>
          <cell r="S274">
            <v>600</v>
          </cell>
        </row>
        <row r="275">
          <cell r="B275" t="str">
            <v>70793</v>
          </cell>
          <cell r="C275" t="str">
            <v>POND'S WB CREAM 20ML/48</v>
          </cell>
          <cell r="D275">
            <v>47382.745000000003</v>
          </cell>
          <cell r="E275">
            <v>34605.981</v>
          </cell>
          <cell r="F275">
            <v>42682.129000000001</v>
          </cell>
          <cell r="G275">
            <v>54894.947999999997</v>
          </cell>
          <cell r="H275">
            <v>28248.107</v>
          </cell>
          <cell r="I275">
            <v>39024.252</v>
          </cell>
          <cell r="J275">
            <v>42229.538</v>
          </cell>
          <cell r="K275">
            <v>40449.038999999997</v>
          </cell>
          <cell r="L275">
            <v>42986.752999999997</v>
          </cell>
          <cell r="M275">
            <v>64831.078999999998</v>
          </cell>
          <cell r="N275">
            <v>17073.231</v>
          </cell>
          <cell r="O275">
            <v>50000</v>
          </cell>
          <cell r="P275">
            <v>504407.80200000003</v>
          </cell>
          <cell r="R275">
            <v>65000</v>
          </cell>
          <cell r="S275">
            <v>49500</v>
          </cell>
        </row>
        <row r="276">
          <cell r="B276" t="str">
            <v>70167</v>
          </cell>
          <cell r="C276" t="str">
            <v>PONDS WHITE BEAUTY 9ML/48</v>
          </cell>
          <cell r="D276">
            <v>4144.3969999999999</v>
          </cell>
          <cell r="E276">
            <v>2071.5</v>
          </cell>
          <cell r="F276">
            <v>6172.4790000000003</v>
          </cell>
          <cell r="G276">
            <v>13427.458000000001</v>
          </cell>
          <cell r="H276">
            <v>8201.6669999999995</v>
          </cell>
          <cell r="I276">
            <v>7894.8959999999997</v>
          </cell>
          <cell r="J276">
            <v>14948.264999999999</v>
          </cell>
          <cell r="K276">
            <v>11092.188</v>
          </cell>
          <cell r="L276">
            <v>10843.875</v>
          </cell>
          <cell r="M276">
            <v>15432.833000000001</v>
          </cell>
          <cell r="N276">
            <v>5451.9139999999998</v>
          </cell>
          <cell r="O276">
            <v>12000</v>
          </cell>
          <cell r="P276">
            <v>111681.47200000001</v>
          </cell>
          <cell r="R276">
            <v>16000</v>
          </cell>
          <cell r="S276">
            <v>12200</v>
          </cell>
        </row>
        <row r="277">
          <cell r="B277" t="str">
            <v>PONDS FACE CL ESS CARE</v>
          </cell>
          <cell r="D277">
            <v>25585.609</v>
          </cell>
          <cell r="E277">
            <v>24737.871999999999</v>
          </cell>
          <cell r="F277">
            <v>27229.052</v>
          </cell>
          <cell r="G277">
            <v>41085.207999999999</v>
          </cell>
          <cell r="H277">
            <v>32971.904000000002</v>
          </cell>
          <cell r="I277">
            <v>33556.737000000001</v>
          </cell>
          <cell r="J277">
            <v>39650.305999999997</v>
          </cell>
          <cell r="K277">
            <v>36116.042000000001</v>
          </cell>
          <cell r="L277">
            <v>29911.141</v>
          </cell>
          <cell r="M277">
            <v>62873.53</v>
          </cell>
          <cell r="N277">
            <v>28390.319</v>
          </cell>
          <cell r="O277">
            <v>48500</v>
          </cell>
          <cell r="P277">
            <v>430607.72</v>
          </cell>
          <cell r="R277">
            <v>58600</v>
          </cell>
          <cell r="S277">
            <v>41362</v>
          </cell>
        </row>
        <row r="278">
          <cell r="B278" t="str">
            <v>70932</v>
          </cell>
          <cell r="C278" t="str">
            <v>PONDS AB FACIAL SCRUB 50ML/24</v>
          </cell>
          <cell r="D278">
            <v>10529.665999999999</v>
          </cell>
          <cell r="E278">
            <v>11645.746999999999</v>
          </cell>
          <cell r="F278">
            <v>13168.052</v>
          </cell>
          <cell r="G278">
            <v>19202.792000000001</v>
          </cell>
          <cell r="H278">
            <v>16027.541999999999</v>
          </cell>
          <cell r="I278">
            <v>15626.376</v>
          </cell>
          <cell r="J278">
            <v>19191.207999999999</v>
          </cell>
          <cell r="K278">
            <v>14794.5</v>
          </cell>
          <cell r="L278">
            <v>10022.376</v>
          </cell>
          <cell r="M278">
            <v>32258.292000000001</v>
          </cell>
          <cell r="N278">
            <v>12226.416999999999</v>
          </cell>
          <cell r="O278">
            <v>20000</v>
          </cell>
          <cell r="P278">
            <v>194692.96799999999</v>
          </cell>
          <cell r="R278">
            <v>25000</v>
          </cell>
          <cell r="S278">
            <v>17200</v>
          </cell>
        </row>
        <row r="279">
          <cell r="B279" t="str">
            <v>70933</v>
          </cell>
          <cell r="C279" t="str">
            <v>PONDS AB FACIAL SCRUB 100ML/24</v>
          </cell>
          <cell r="D279">
            <v>11864.540999999999</v>
          </cell>
          <cell r="E279">
            <v>10474.125</v>
          </cell>
          <cell r="F279">
            <v>11497</v>
          </cell>
          <cell r="G279">
            <v>15057.415999999999</v>
          </cell>
          <cell r="H279">
            <v>12455.418</v>
          </cell>
          <cell r="I279">
            <v>12548.416999999999</v>
          </cell>
          <cell r="J279">
            <v>12994.294</v>
          </cell>
          <cell r="K279">
            <v>8745.2909999999993</v>
          </cell>
          <cell r="L279">
            <v>10155.834999999999</v>
          </cell>
          <cell r="M279">
            <v>20847.52</v>
          </cell>
          <cell r="N279">
            <v>11360.209000000001</v>
          </cell>
          <cell r="O279">
            <v>20000</v>
          </cell>
          <cell r="P279">
            <v>158000.06599999996</v>
          </cell>
          <cell r="R279">
            <v>22500</v>
          </cell>
          <cell r="S279">
            <v>16500</v>
          </cell>
        </row>
        <row r="280">
          <cell r="B280" t="str">
            <v>70943</v>
          </cell>
          <cell r="C280" t="str">
            <v>PONDS PERFECT CARE S&amp;C100ML/36</v>
          </cell>
          <cell r="D280">
            <v>3311.944</v>
          </cell>
          <cell r="E280">
            <v>2630</v>
          </cell>
          <cell r="F280">
            <v>2564</v>
          </cell>
          <cell r="G280">
            <v>6825</v>
          </cell>
          <cell r="H280">
            <v>4488.9440000000004</v>
          </cell>
          <cell r="I280">
            <v>5381.9440000000004</v>
          </cell>
          <cell r="J280">
            <v>7268.8040000000001</v>
          </cell>
          <cell r="K280">
            <v>5459.2510000000002</v>
          </cell>
          <cell r="L280">
            <v>4057.9720000000002</v>
          </cell>
          <cell r="M280">
            <v>8079.8850000000002</v>
          </cell>
          <cell r="N280">
            <v>4338.777</v>
          </cell>
          <cell r="O280">
            <v>6500</v>
          </cell>
          <cell r="P280">
            <v>60906.521000000008</v>
          </cell>
          <cell r="R280">
            <v>7300</v>
          </cell>
          <cell r="S280">
            <v>5562</v>
          </cell>
        </row>
        <row r="281">
          <cell r="B281" t="str">
            <v>70331</v>
          </cell>
          <cell r="C281" t="str">
            <v>POND'S ABFS 20ML/72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196</v>
          </cell>
          <cell r="K281">
            <v>7117</v>
          </cell>
          <cell r="L281">
            <v>5674.9579999999996</v>
          </cell>
          <cell r="M281">
            <v>1687.8330000000001</v>
          </cell>
          <cell r="N281">
            <v>464.916</v>
          </cell>
          <cell r="O281">
            <v>2000</v>
          </cell>
          <cell r="P281">
            <v>17140.706999999999</v>
          </cell>
          <cell r="R281">
            <v>3800</v>
          </cell>
          <cell r="S281">
            <v>2100</v>
          </cell>
        </row>
        <row r="282">
          <cell r="B282" t="str">
            <v>DEODORANTS</v>
          </cell>
          <cell r="D282">
            <v>77693.428</v>
          </cell>
          <cell r="E282">
            <v>41226.711000000003</v>
          </cell>
          <cell r="F282">
            <v>104731.542</v>
          </cell>
          <cell r="G282">
            <v>108034.36500000001</v>
          </cell>
          <cell r="H282">
            <v>74774.240999999995</v>
          </cell>
          <cell r="I282">
            <v>84678.77</v>
          </cell>
          <cell r="J282">
            <v>89288.701000000001</v>
          </cell>
          <cell r="K282">
            <v>64319.319000000003</v>
          </cell>
          <cell r="L282">
            <v>74355.013999999996</v>
          </cell>
          <cell r="M282">
            <v>104738.001</v>
          </cell>
          <cell r="N282">
            <v>56882.396000000001</v>
          </cell>
          <cell r="O282">
            <v>98639</v>
          </cell>
          <cell r="P282">
            <v>979361.4879999999</v>
          </cell>
          <cell r="R282">
            <v>118850</v>
          </cell>
          <cell r="S282">
            <v>94034</v>
          </cell>
        </row>
        <row r="283">
          <cell r="B283" t="str">
            <v>AXE BODY SPRAY</v>
          </cell>
          <cell r="D283">
            <v>7372.6220000000003</v>
          </cell>
          <cell r="E283">
            <v>11781.583000000001</v>
          </cell>
          <cell r="F283">
            <v>9438.1669999999995</v>
          </cell>
          <cell r="G283">
            <v>17134.96</v>
          </cell>
          <cell r="H283">
            <v>9445.7919999999995</v>
          </cell>
          <cell r="I283">
            <v>9272.4580000000005</v>
          </cell>
          <cell r="J283">
            <v>11025.665999999999</v>
          </cell>
          <cell r="K283">
            <v>7370.0010000000002</v>
          </cell>
          <cell r="L283">
            <v>9124.75</v>
          </cell>
          <cell r="M283">
            <v>10888.958000000001</v>
          </cell>
          <cell r="N283">
            <v>6854.4589999999998</v>
          </cell>
          <cell r="O283">
            <v>10100</v>
          </cell>
          <cell r="P283">
            <v>119809.41600000001</v>
          </cell>
          <cell r="R283">
            <v>13050</v>
          </cell>
          <cell r="S283">
            <v>10733</v>
          </cell>
        </row>
        <row r="284">
          <cell r="B284" t="str">
            <v>70421</v>
          </cell>
          <cell r="C284" t="str">
            <v>AXE PULSE BODY SPRAY 150ML/24</v>
          </cell>
          <cell r="D284">
            <v>116</v>
          </cell>
          <cell r="E284">
            <v>4368</v>
          </cell>
          <cell r="F284">
            <v>3388</v>
          </cell>
          <cell r="G284">
            <v>3605.75</v>
          </cell>
          <cell r="H284">
            <v>2698.8330000000001</v>
          </cell>
          <cell r="I284">
            <v>3806.875</v>
          </cell>
          <cell r="J284">
            <v>3917.7080000000001</v>
          </cell>
          <cell r="K284">
            <v>2470.625</v>
          </cell>
          <cell r="L284">
            <v>2483</v>
          </cell>
          <cell r="M284">
            <v>3350.875</v>
          </cell>
          <cell r="N284">
            <v>2131.875</v>
          </cell>
          <cell r="O284">
            <v>3000</v>
          </cell>
          <cell r="P284">
            <v>35337.540999999997</v>
          </cell>
          <cell r="R284">
            <v>4000</v>
          </cell>
          <cell r="S284">
            <v>3200</v>
          </cell>
        </row>
        <row r="285">
          <cell r="B285" t="str">
            <v>70424</v>
          </cell>
          <cell r="C285" t="str">
            <v>AXE DEO ATLANTIS 150ML/24</v>
          </cell>
          <cell r="D285">
            <v>1766.4159999999999</v>
          </cell>
          <cell r="E285">
            <v>1824</v>
          </cell>
          <cell r="F285">
            <v>1547.5419999999999</v>
          </cell>
          <cell r="G285">
            <v>3005.4180000000001</v>
          </cell>
          <cell r="H285">
            <v>1678</v>
          </cell>
          <cell r="I285">
            <v>1189.8330000000001</v>
          </cell>
          <cell r="J285">
            <v>1512.8330000000001</v>
          </cell>
          <cell r="K285">
            <v>1035.9169999999999</v>
          </cell>
          <cell r="L285">
            <v>1624.9169999999999</v>
          </cell>
          <cell r="M285">
            <v>1880.7090000000001</v>
          </cell>
          <cell r="N285">
            <v>1135.875</v>
          </cell>
          <cell r="O285">
            <v>1700</v>
          </cell>
          <cell r="P285">
            <v>19901.46</v>
          </cell>
          <cell r="R285">
            <v>2300</v>
          </cell>
          <cell r="S285">
            <v>2000</v>
          </cell>
        </row>
        <row r="286">
          <cell r="B286" t="str">
            <v>70769</v>
          </cell>
          <cell r="C286" t="str">
            <v>AXE PHOENIX DBS 50ML/24</v>
          </cell>
          <cell r="D286">
            <v>1051.749</v>
          </cell>
          <cell r="E286">
            <v>1151.875</v>
          </cell>
          <cell r="F286">
            <v>826.45799999999997</v>
          </cell>
          <cell r="G286">
            <v>2110</v>
          </cell>
          <cell r="H286">
            <v>1182</v>
          </cell>
          <cell r="I286">
            <v>1125.9580000000001</v>
          </cell>
          <cell r="J286">
            <v>1462</v>
          </cell>
          <cell r="K286">
            <v>893</v>
          </cell>
          <cell r="L286">
            <v>939.91600000000005</v>
          </cell>
          <cell r="M286">
            <v>1407.7080000000001</v>
          </cell>
          <cell r="N286">
            <v>848.95899999999995</v>
          </cell>
          <cell r="O286">
            <v>1400</v>
          </cell>
          <cell r="P286">
            <v>14399.623000000001</v>
          </cell>
          <cell r="R286">
            <v>1600</v>
          </cell>
          <cell r="S286">
            <v>1324</v>
          </cell>
        </row>
        <row r="287">
          <cell r="B287" t="str">
            <v>70755</v>
          </cell>
          <cell r="C287" t="str">
            <v>AXE PHOENIX DBS 150ML/24</v>
          </cell>
          <cell r="D287">
            <v>1553.25</v>
          </cell>
          <cell r="E287">
            <v>1494.9159999999999</v>
          </cell>
          <cell r="F287">
            <v>1313</v>
          </cell>
          <cell r="G287">
            <v>3077.8339999999998</v>
          </cell>
          <cell r="H287">
            <v>1347.9590000000001</v>
          </cell>
          <cell r="I287">
            <v>1053</v>
          </cell>
          <cell r="J287">
            <v>1433.4159999999999</v>
          </cell>
          <cell r="K287">
            <v>923.87599999999998</v>
          </cell>
          <cell r="L287">
            <v>1448.9169999999999</v>
          </cell>
          <cell r="M287">
            <v>1534.7909999999999</v>
          </cell>
          <cell r="N287">
            <v>941.95799999999997</v>
          </cell>
          <cell r="O287">
            <v>1450</v>
          </cell>
          <cell r="P287">
            <v>17572.917000000001</v>
          </cell>
          <cell r="R287">
            <v>2000</v>
          </cell>
          <cell r="S287">
            <v>1659</v>
          </cell>
        </row>
        <row r="288">
          <cell r="B288" t="str">
            <v>70437</v>
          </cell>
          <cell r="C288" t="str">
            <v>AXE EDT GRAVITY 50ML/24</v>
          </cell>
          <cell r="D288">
            <v>887.95799999999997</v>
          </cell>
          <cell r="E288">
            <v>1007.875</v>
          </cell>
          <cell r="F288">
            <v>753.25</v>
          </cell>
          <cell r="G288">
            <v>2016.9580000000001</v>
          </cell>
          <cell r="H288">
            <v>1088</v>
          </cell>
          <cell r="I288">
            <v>1090</v>
          </cell>
          <cell r="J288">
            <v>1264.7919999999999</v>
          </cell>
          <cell r="K288">
            <v>1016</v>
          </cell>
          <cell r="L288">
            <v>1181</v>
          </cell>
          <cell r="M288">
            <v>1230</v>
          </cell>
          <cell r="N288">
            <v>696.875</v>
          </cell>
          <cell r="O288">
            <v>1200</v>
          </cell>
          <cell r="P288">
            <v>13432.708000000001</v>
          </cell>
          <cell r="R288">
            <v>1250</v>
          </cell>
          <cell r="S288">
            <v>1000</v>
          </cell>
        </row>
        <row r="289">
          <cell r="B289" t="str">
            <v>70438</v>
          </cell>
          <cell r="C289" t="str">
            <v>AXE EDT GRAVITY 150ML/24</v>
          </cell>
          <cell r="D289">
            <v>1816.9580000000001</v>
          </cell>
          <cell r="E289">
            <v>1906</v>
          </cell>
          <cell r="F289">
            <v>1487</v>
          </cell>
          <cell r="G289">
            <v>3312</v>
          </cell>
          <cell r="H289">
            <v>1450</v>
          </cell>
          <cell r="I289">
            <v>1013.792</v>
          </cell>
          <cell r="J289">
            <v>1434.9169999999999</v>
          </cell>
          <cell r="K289">
            <v>1030.5830000000001</v>
          </cell>
          <cell r="L289">
            <v>1447</v>
          </cell>
          <cell r="M289">
            <v>1484.875</v>
          </cell>
          <cell r="N289">
            <v>1099.9169999999999</v>
          </cell>
          <cell r="O289">
            <v>1350</v>
          </cell>
          <cell r="P289">
            <v>18833.042000000001</v>
          </cell>
          <cell r="R289">
            <v>1900</v>
          </cell>
          <cell r="S289">
            <v>1550</v>
          </cell>
        </row>
        <row r="290">
          <cell r="B290" t="str">
            <v>AXE AP STICK</v>
          </cell>
          <cell r="D290">
            <v>1369.914</v>
          </cell>
          <cell r="E290">
            <v>1691.9159999999999</v>
          </cell>
          <cell r="F290">
            <v>2609.2220000000002</v>
          </cell>
          <cell r="G290">
            <v>2338.8609999999999</v>
          </cell>
          <cell r="H290">
            <v>1433.9169999999999</v>
          </cell>
          <cell r="I290">
            <v>1913.944</v>
          </cell>
          <cell r="J290">
            <v>1760.972</v>
          </cell>
          <cell r="K290">
            <v>1368.6669999999999</v>
          </cell>
          <cell r="L290">
            <v>1927</v>
          </cell>
          <cell r="M290">
            <v>1939.972</v>
          </cell>
          <cell r="N290">
            <v>933.88900000000001</v>
          </cell>
          <cell r="O290">
            <v>1700</v>
          </cell>
          <cell r="P290">
            <v>20988.274000000001</v>
          </cell>
          <cell r="R290">
            <v>2000</v>
          </cell>
          <cell r="S290">
            <v>1600</v>
          </cell>
        </row>
        <row r="291">
          <cell r="B291" t="str">
            <v>70427</v>
          </cell>
          <cell r="C291" t="str">
            <v>AXE AP STICK PHOENIX 20GR/36</v>
          </cell>
          <cell r="D291">
            <v>729.91399999999999</v>
          </cell>
          <cell r="E291">
            <v>736.91600000000005</v>
          </cell>
          <cell r="F291">
            <v>734.25</v>
          </cell>
          <cell r="G291">
            <v>1491.8610000000001</v>
          </cell>
          <cell r="H291">
            <v>909.91700000000003</v>
          </cell>
          <cell r="I291">
            <v>826.94399999999996</v>
          </cell>
          <cell r="J291">
            <v>935</v>
          </cell>
          <cell r="K291">
            <v>678.66700000000003</v>
          </cell>
          <cell r="L291">
            <v>882</v>
          </cell>
          <cell r="M291">
            <v>869.97199999999998</v>
          </cell>
          <cell r="N291">
            <v>421.88900000000001</v>
          </cell>
          <cell r="O291">
            <v>800</v>
          </cell>
          <cell r="P291">
            <v>10017.33</v>
          </cell>
          <cell r="R291">
            <v>1000</v>
          </cell>
          <cell r="S291">
            <v>800</v>
          </cell>
        </row>
        <row r="292">
          <cell r="B292" t="str">
            <v>70428</v>
          </cell>
          <cell r="C292" t="str">
            <v>AXE AP STICK GRAVITY 20GR/36</v>
          </cell>
          <cell r="D292">
            <v>640</v>
          </cell>
          <cell r="E292">
            <v>955</v>
          </cell>
          <cell r="F292">
            <v>1874.972</v>
          </cell>
          <cell r="G292">
            <v>847</v>
          </cell>
          <cell r="H292">
            <v>524</v>
          </cell>
          <cell r="I292">
            <v>1087</v>
          </cell>
          <cell r="J292">
            <v>825.97199999999998</v>
          </cell>
          <cell r="K292">
            <v>690</v>
          </cell>
          <cell r="L292">
            <v>1045</v>
          </cell>
          <cell r="M292">
            <v>1070</v>
          </cell>
          <cell r="N292">
            <v>512</v>
          </cell>
          <cell r="O292">
            <v>900</v>
          </cell>
          <cell r="P292">
            <v>10970.944</v>
          </cell>
          <cell r="R292">
            <v>1000</v>
          </cell>
          <cell r="S292">
            <v>800</v>
          </cell>
        </row>
        <row r="293">
          <cell r="B293" t="str">
            <v>REXONA ROLL ON</v>
          </cell>
          <cell r="D293">
            <v>32545.858</v>
          </cell>
          <cell r="E293">
            <v>5895.3879999999999</v>
          </cell>
          <cell r="F293">
            <v>48858.582999999999</v>
          </cell>
          <cell r="G293">
            <v>47612.031999999999</v>
          </cell>
          <cell r="H293">
            <v>36656.747000000003</v>
          </cell>
          <cell r="I293">
            <v>35522.387999999999</v>
          </cell>
          <cell r="J293">
            <v>34956.555999999997</v>
          </cell>
          <cell r="K293">
            <v>25833.557000000001</v>
          </cell>
          <cell r="L293">
            <v>32708.832999999999</v>
          </cell>
          <cell r="M293">
            <v>48284.904000000002</v>
          </cell>
          <cell r="N293">
            <v>26127.554</v>
          </cell>
          <cell r="O293">
            <v>47389</v>
          </cell>
          <cell r="P293">
            <v>422391.4</v>
          </cell>
          <cell r="R293">
            <v>56000</v>
          </cell>
          <cell r="S293">
            <v>45500</v>
          </cell>
        </row>
        <row r="294">
          <cell r="B294" t="str">
            <v>70138</v>
          </cell>
          <cell r="C294" t="str">
            <v>REX ROLL ON ICE COOL 40ML/36</v>
          </cell>
          <cell r="D294">
            <v>0</v>
          </cell>
          <cell r="E294">
            <v>7</v>
          </cell>
          <cell r="F294">
            <v>16080</v>
          </cell>
          <cell r="G294">
            <v>15464.916999999999</v>
          </cell>
          <cell r="H294">
            <v>11874.944</v>
          </cell>
          <cell r="I294">
            <v>11035.694</v>
          </cell>
          <cell r="J294">
            <v>10892.805</v>
          </cell>
          <cell r="K294">
            <v>7353.3059999999996</v>
          </cell>
          <cell r="L294">
            <v>9485.9439999999995</v>
          </cell>
          <cell r="M294">
            <v>14310.834000000001</v>
          </cell>
          <cell r="N294">
            <v>7813.9440000000004</v>
          </cell>
          <cell r="O294">
            <v>13889</v>
          </cell>
          <cell r="P294">
            <v>118208.38800000002</v>
          </cell>
          <cell r="R294">
            <v>16000</v>
          </cell>
          <cell r="S294">
            <v>13000</v>
          </cell>
        </row>
        <row r="295">
          <cell r="B295" t="str">
            <v>70248</v>
          </cell>
          <cell r="C295" t="str">
            <v>REX ROLL ON FREE S'RIT 40ML/36</v>
          </cell>
          <cell r="D295">
            <v>0</v>
          </cell>
          <cell r="E295">
            <v>9</v>
          </cell>
          <cell r="F295">
            <v>13619</v>
          </cell>
          <cell r="G295">
            <v>15036.665999999999</v>
          </cell>
          <cell r="H295">
            <v>9354.9130000000005</v>
          </cell>
          <cell r="I295">
            <v>7808.9170000000004</v>
          </cell>
          <cell r="J295">
            <v>8035.6940000000004</v>
          </cell>
          <cell r="K295">
            <v>5472.89</v>
          </cell>
          <cell r="L295">
            <v>6988.9719999999998</v>
          </cell>
          <cell r="M295">
            <v>11135.584999999999</v>
          </cell>
          <cell r="N295">
            <v>6079.4719999999998</v>
          </cell>
          <cell r="O295">
            <v>11000</v>
          </cell>
          <cell r="P295">
            <v>94541.108999999982</v>
          </cell>
          <cell r="R295">
            <v>13000</v>
          </cell>
          <cell r="S295">
            <v>10500</v>
          </cell>
        </row>
        <row r="296">
          <cell r="B296" t="str">
            <v>70022</v>
          </cell>
          <cell r="C296" t="str">
            <v>REX ROLL ON COOL WHITE 40ML/36</v>
          </cell>
          <cell r="D296">
            <v>0</v>
          </cell>
          <cell r="E296">
            <v>10</v>
          </cell>
          <cell r="F296">
            <v>10522</v>
          </cell>
          <cell r="G296">
            <v>8961.9169999999995</v>
          </cell>
          <cell r="H296">
            <v>7431.973</v>
          </cell>
          <cell r="I296">
            <v>8490</v>
          </cell>
          <cell r="J296">
            <v>8087.5280000000002</v>
          </cell>
          <cell r="K296">
            <v>5793.8059999999996</v>
          </cell>
          <cell r="L296">
            <v>7702</v>
          </cell>
          <cell r="M296">
            <v>11356.778</v>
          </cell>
          <cell r="N296">
            <v>6124.8329999999996</v>
          </cell>
          <cell r="O296">
            <v>11500</v>
          </cell>
          <cell r="P296">
            <v>85980.834999999992</v>
          </cell>
          <cell r="R296">
            <v>14000</v>
          </cell>
          <cell r="S296">
            <v>11500</v>
          </cell>
        </row>
        <row r="297">
          <cell r="B297" t="str">
            <v>70172</v>
          </cell>
          <cell r="C297" t="str">
            <v>REXONA ROLL ON OXYGEN 40ML/36</v>
          </cell>
          <cell r="D297">
            <v>0</v>
          </cell>
          <cell r="E297">
            <v>7</v>
          </cell>
          <cell r="F297">
            <v>8153</v>
          </cell>
          <cell r="G297">
            <v>8011.8890000000001</v>
          </cell>
          <cell r="H297">
            <v>7850</v>
          </cell>
          <cell r="I297">
            <v>8187.777</v>
          </cell>
          <cell r="J297">
            <v>8090.89</v>
          </cell>
          <cell r="K297">
            <v>7215.7219999999998</v>
          </cell>
          <cell r="L297">
            <v>8532</v>
          </cell>
          <cell r="M297">
            <v>11471.749</v>
          </cell>
          <cell r="N297">
            <v>6109.3050000000003</v>
          </cell>
          <cell r="O297">
            <v>11000</v>
          </cell>
          <cell r="P297">
            <v>84629.331999999995</v>
          </cell>
          <cell r="R297">
            <v>13000</v>
          </cell>
          <cell r="S297">
            <v>10500</v>
          </cell>
        </row>
        <row r="298">
          <cell r="B298" t="str">
            <v>REXONA DEO STICK</v>
          </cell>
          <cell r="D298">
            <v>10156.812</v>
          </cell>
          <cell r="E298">
            <v>8234.7630000000008</v>
          </cell>
          <cell r="F298">
            <v>12133.806</v>
          </cell>
          <cell r="G298">
            <v>9721.9719999999998</v>
          </cell>
          <cell r="H298">
            <v>8333.875</v>
          </cell>
          <cell r="I298">
            <v>8534.9030000000002</v>
          </cell>
          <cell r="J298">
            <v>11165.540999999999</v>
          </cell>
          <cell r="K298">
            <v>9785.8760000000002</v>
          </cell>
          <cell r="L298">
            <v>10449.861000000001</v>
          </cell>
          <cell r="M298">
            <v>15448.771000000001</v>
          </cell>
          <cell r="N298">
            <v>6046.9859999999999</v>
          </cell>
          <cell r="O298">
            <v>14300</v>
          </cell>
          <cell r="P298">
            <v>124313.16600000003</v>
          </cell>
          <cell r="R298">
            <v>16000</v>
          </cell>
          <cell r="S298">
            <v>11301</v>
          </cell>
        </row>
        <row r="299">
          <cell r="B299" t="str">
            <v>70343</v>
          </cell>
          <cell r="C299" t="str">
            <v>REXONA STICK FLORAL 34G/72</v>
          </cell>
          <cell r="D299">
            <v>6060.9160000000002</v>
          </cell>
          <cell r="E299">
            <v>5142.777</v>
          </cell>
          <cell r="F299">
            <v>7557.4309999999996</v>
          </cell>
          <cell r="G299">
            <v>5810</v>
          </cell>
          <cell r="H299">
            <v>4891</v>
          </cell>
          <cell r="I299">
            <v>4620.9859999999999</v>
          </cell>
          <cell r="J299">
            <v>6643.2910000000002</v>
          </cell>
          <cell r="K299">
            <v>5982.973</v>
          </cell>
          <cell r="L299">
            <v>6261.9170000000004</v>
          </cell>
          <cell r="M299">
            <v>9339.7839999999997</v>
          </cell>
          <cell r="N299">
            <v>3611.9859999999999</v>
          </cell>
          <cell r="O299">
            <v>8500</v>
          </cell>
          <cell r="P299">
            <v>74423.061000000002</v>
          </cell>
          <cell r="R299">
            <v>9500</v>
          </cell>
          <cell r="S299">
            <v>6301</v>
          </cell>
        </row>
        <row r="300">
          <cell r="B300" t="str">
            <v>70344</v>
          </cell>
          <cell r="C300" t="str">
            <v>REXONA STICK FRESH 34G/72</v>
          </cell>
          <cell r="D300">
            <v>4096</v>
          </cell>
          <cell r="E300">
            <v>3091.9859999999999</v>
          </cell>
          <cell r="F300">
            <v>4576.375</v>
          </cell>
          <cell r="G300">
            <v>3911.9720000000002</v>
          </cell>
          <cell r="H300">
            <v>3442.875</v>
          </cell>
          <cell r="I300">
            <v>3913.9169999999999</v>
          </cell>
          <cell r="J300">
            <v>4522.25</v>
          </cell>
          <cell r="K300">
            <v>3802.9029999999998</v>
          </cell>
          <cell r="L300">
            <v>4187.9440000000004</v>
          </cell>
          <cell r="M300">
            <v>6108.9870000000001</v>
          </cell>
          <cell r="N300">
            <v>2435</v>
          </cell>
          <cell r="O300">
            <v>5800</v>
          </cell>
          <cell r="P300">
            <v>49890.209000000003</v>
          </cell>
          <cell r="R300">
            <v>6500</v>
          </cell>
          <cell r="S300">
            <v>5000</v>
          </cell>
        </row>
        <row r="301">
          <cell r="B301" t="str">
            <v>REXONA AP STICK</v>
          </cell>
          <cell r="D301">
            <v>26249.057000000001</v>
          </cell>
          <cell r="E301">
            <v>13630.978999999999</v>
          </cell>
          <cell r="F301">
            <v>31691.763999999999</v>
          </cell>
          <cell r="G301">
            <v>31226.54</v>
          </cell>
          <cell r="H301">
            <v>18903.91</v>
          </cell>
          <cell r="I301">
            <v>29437.077000000001</v>
          </cell>
          <cell r="J301">
            <v>30379.966</v>
          </cell>
          <cell r="K301">
            <v>19964.218000000001</v>
          </cell>
          <cell r="L301">
            <v>20144.57</v>
          </cell>
          <cell r="M301">
            <v>28175.396000000001</v>
          </cell>
          <cell r="N301">
            <v>16919.508000000002</v>
          </cell>
          <cell r="O301">
            <v>25150</v>
          </cell>
          <cell r="P301">
            <v>291872.98499999999</v>
          </cell>
          <cell r="R301">
            <v>31800</v>
          </cell>
          <cell r="S301">
            <v>24900</v>
          </cell>
        </row>
        <row r="302">
          <cell r="B302" t="str">
            <v>70269</v>
          </cell>
          <cell r="C302" t="str">
            <v>REX AP STICK FREE S'RIT20GR/36</v>
          </cell>
          <cell r="D302">
            <v>0</v>
          </cell>
          <cell r="E302">
            <v>1</v>
          </cell>
          <cell r="F302">
            <v>7463</v>
          </cell>
          <cell r="G302">
            <v>7193.75</v>
          </cell>
          <cell r="H302">
            <v>3862</v>
          </cell>
          <cell r="I302">
            <v>4278.8329999999996</v>
          </cell>
          <cell r="J302">
            <v>4302.6379999999999</v>
          </cell>
          <cell r="K302">
            <v>2012.8050000000001</v>
          </cell>
          <cell r="L302">
            <v>3081.9160000000002</v>
          </cell>
          <cell r="M302">
            <v>4075.6120000000001</v>
          </cell>
          <cell r="N302">
            <v>2325.6390000000001</v>
          </cell>
          <cell r="O302">
            <v>3300</v>
          </cell>
          <cell r="P302">
            <v>41897.192999999999</v>
          </cell>
          <cell r="R302">
            <v>4500</v>
          </cell>
          <cell r="S302">
            <v>3600</v>
          </cell>
        </row>
        <row r="303">
          <cell r="B303" t="str">
            <v>70159</v>
          </cell>
          <cell r="C303" t="str">
            <v>REX AP STICK ICE COOL 20GR/36</v>
          </cell>
          <cell r="D303">
            <v>0</v>
          </cell>
          <cell r="E303">
            <v>8</v>
          </cell>
          <cell r="F303">
            <v>6326</v>
          </cell>
          <cell r="G303">
            <v>5860</v>
          </cell>
          <cell r="H303">
            <v>4238</v>
          </cell>
          <cell r="I303">
            <v>3036.9169999999999</v>
          </cell>
          <cell r="J303">
            <v>3153.029</v>
          </cell>
          <cell r="K303">
            <v>1709.713</v>
          </cell>
          <cell r="L303">
            <v>2708.944</v>
          </cell>
          <cell r="M303">
            <v>3813.7220000000002</v>
          </cell>
          <cell r="N303">
            <v>2318.085</v>
          </cell>
          <cell r="O303">
            <v>3000</v>
          </cell>
          <cell r="P303">
            <v>36172.410000000003</v>
          </cell>
          <cell r="R303">
            <v>4500</v>
          </cell>
          <cell r="S303">
            <v>3600</v>
          </cell>
        </row>
        <row r="304">
          <cell r="B304" t="str">
            <v>70069</v>
          </cell>
          <cell r="C304" t="str">
            <v>REX AP STICK COOL WHITE 20GR36</v>
          </cell>
          <cell r="D304">
            <v>0</v>
          </cell>
          <cell r="E304">
            <v>9</v>
          </cell>
          <cell r="F304">
            <v>3051</v>
          </cell>
          <cell r="G304">
            <v>2699</v>
          </cell>
          <cell r="H304">
            <v>1816</v>
          </cell>
          <cell r="I304">
            <v>1410.723</v>
          </cell>
          <cell r="J304">
            <v>3095</v>
          </cell>
          <cell r="K304">
            <v>1766</v>
          </cell>
          <cell r="L304">
            <v>2588</v>
          </cell>
          <cell r="M304">
            <v>3440.9720000000002</v>
          </cell>
          <cell r="N304">
            <v>2135.9169999999999</v>
          </cell>
          <cell r="O304">
            <v>3000</v>
          </cell>
          <cell r="P304">
            <v>25011.612000000001</v>
          </cell>
          <cell r="R304">
            <v>4500</v>
          </cell>
          <cell r="S304">
            <v>3600</v>
          </cell>
        </row>
        <row r="305">
          <cell r="B305" t="str">
            <v>70183</v>
          </cell>
          <cell r="C305" t="str">
            <v>REXONA AP STICK OXYGEN 20GR/36</v>
          </cell>
          <cell r="D305">
            <v>0</v>
          </cell>
          <cell r="E305">
            <v>8</v>
          </cell>
          <cell r="F305">
            <v>2715</v>
          </cell>
          <cell r="G305">
            <v>2586.0830000000001</v>
          </cell>
          <cell r="H305">
            <v>1916</v>
          </cell>
          <cell r="I305">
            <v>2559.75</v>
          </cell>
          <cell r="J305">
            <v>2888</v>
          </cell>
          <cell r="K305">
            <v>3463.8330000000001</v>
          </cell>
          <cell r="L305">
            <v>3958.9169999999999</v>
          </cell>
          <cell r="M305">
            <v>4563.6940000000004</v>
          </cell>
          <cell r="N305">
            <v>2836.8609999999999</v>
          </cell>
          <cell r="O305">
            <v>4500</v>
          </cell>
          <cell r="P305">
            <v>31996.138000000003</v>
          </cell>
          <cell r="R305">
            <v>5500</v>
          </cell>
          <cell r="S305">
            <v>4000</v>
          </cell>
        </row>
        <row r="306">
          <cell r="B306" t="str">
            <v>70280</v>
          </cell>
          <cell r="C306" t="str">
            <v>REX AP STICK FREE S'RIT40GR/18</v>
          </cell>
          <cell r="D306">
            <v>0</v>
          </cell>
          <cell r="E306">
            <v>7</v>
          </cell>
          <cell r="F306">
            <v>2251</v>
          </cell>
          <cell r="G306">
            <v>3024.7779999999998</v>
          </cell>
          <cell r="H306">
            <v>2034</v>
          </cell>
          <cell r="I306">
            <v>1591</v>
          </cell>
          <cell r="J306">
            <v>2396.723</v>
          </cell>
          <cell r="K306">
            <v>751.83199999999999</v>
          </cell>
          <cell r="L306">
            <v>1027</v>
          </cell>
          <cell r="M306">
            <v>1658.8879999999999</v>
          </cell>
          <cell r="N306">
            <v>1182.4449999999999</v>
          </cell>
          <cell r="O306">
            <v>1400</v>
          </cell>
          <cell r="P306">
            <v>17324.666000000001</v>
          </cell>
          <cell r="R306">
            <v>1700</v>
          </cell>
          <cell r="S306">
            <v>1300</v>
          </cell>
        </row>
        <row r="307">
          <cell r="B307" t="str">
            <v>70161</v>
          </cell>
          <cell r="C307" t="str">
            <v>REX AP STICK ICE COOL 40GR/18</v>
          </cell>
          <cell r="D307">
            <v>0</v>
          </cell>
          <cell r="E307">
            <v>7</v>
          </cell>
          <cell r="F307">
            <v>1946</v>
          </cell>
          <cell r="G307">
            <v>2325</v>
          </cell>
          <cell r="H307">
            <v>2198</v>
          </cell>
          <cell r="I307">
            <v>1354</v>
          </cell>
          <cell r="J307">
            <v>2885.8330000000001</v>
          </cell>
          <cell r="K307">
            <v>1465.5540000000001</v>
          </cell>
          <cell r="L307">
            <v>1648.722</v>
          </cell>
          <cell r="M307">
            <v>2328</v>
          </cell>
          <cell r="N307">
            <v>1360.944</v>
          </cell>
          <cell r="O307">
            <v>2100</v>
          </cell>
          <cell r="P307">
            <v>19619.053</v>
          </cell>
          <cell r="R307">
            <v>2500</v>
          </cell>
          <cell r="S307">
            <v>1900</v>
          </cell>
        </row>
        <row r="308">
          <cell r="B308" t="str">
            <v>70070</v>
          </cell>
          <cell r="C308" t="str">
            <v>REX AP STICK COOL WHITE 40GR18</v>
          </cell>
          <cell r="D308">
            <v>0</v>
          </cell>
          <cell r="E308">
            <v>7</v>
          </cell>
          <cell r="F308">
            <v>1000</v>
          </cell>
          <cell r="G308">
            <v>995.61099999999999</v>
          </cell>
          <cell r="H308">
            <v>712</v>
          </cell>
          <cell r="I308">
            <v>517</v>
          </cell>
          <cell r="J308">
            <v>1242</v>
          </cell>
          <cell r="K308">
            <v>1130.944</v>
          </cell>
          <cell r="L308">
            <v>1048</v>
          </cell>
          <cell r="M308">
            <v>1487.777</v>
          </cell>
          <cell r="N308">
            <v>902</v>
          </cell>
          <cell r="O308">
            <v>1400</v>
          </cell>
          <cell r="P308">
            <v>10442.332</v>
          </cell>
          <cell r="R308">
            <v>1600</v>
          </cell>
          <cell r="S308">
            <v>1200</v>
          </cell>
        </row>
        <row r="309">
          <cell r="B309" t="str">
            <v>70186</v>
          </cell>
          <cell r="C309" t="str">
            <v>REXONA AP STICK OXYGEN 40GR/18</v>
          </cell>
          <cell r="D309">
            <v>0</v>
          </cell>
          <cell r="E309">
            <v>7</v>
          </cell>
          <cell r="F309">
            <v>894</v>
          </cell>
          <cell r="G309">
            <v>789</v>
          </cell>
          <cell r="H309">
            <v>1360</v>
          </cell>
          <cell r="I309">
            <v>377</v>
          </cell>
          <cell r="J309">
            <v>992.61099999999999</v>
          </cell>
          <cell r="K309">
            <v>641</v>
          </cell>
          <cell r="L309">
            <v>1708.6110000000001</v>
          </cell>
          <cell r="M309">
            <v>2083</v>
          </cell>
          <cell r="N309">
            <v>1166</v>
          </cell>
          <cell r="O309">
            <v>2000</v>
          </cell>
          <cell r="P309">
            <v>12018.222</v>
          </cell>
          <cell r="R309">
            <v>2100</v>
          </cell>
          <cell r="S309">
            <v>1700</v>
          </cell>
        </row>
        <row r="310">
          <cell r="B310" t="str">
            <v>70268</v>
          </cell>
          <cell r="C310" t="str">
            <v>REX AP STICK FREE S'RIT 8GR/48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24</v>
          </cell>
          <cell r="I310">
            <v>6644</v>
          </cell>
          <cell r="J310">
            <v>4511.75</v>
          </cell>
          <cell r="K310">
            <v>3451.8760000000002</v>
          </cell>
          <cell r="L310">
            <v>1583</v>
          </cell>
          <cell r="M310">
            <v>3396.9789999999998</v>
          </cell>
          <cell r="N310">
            <v>1664.9369999999999</v>
          </cell>
          <cell r="O310">
            <v>3200</v>
          </cell>
          <cell r="P310">
            <v>24476.542000000001</v>
          </cell>
          <cell r="R310">
            <v>3500</v>
          </cell>
          <cell r="S310">
            <v>2800</v>
          </cell>
        </row>
        <row r="311">
          <cell r="B311" t="str">
            <v>70157</v>
          </cell>
          <cell r="C311" t="str">
            <v>REX AP STICK ICE COOL 8GR/48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24</v>
          </cell>
          <cell r="I311">
            <v>7409</v>
          </cell>
          <cell r="J311">
            <v>4791.75</v>
          </cell>
          <cell r="K311">
            <v>3497.9789999999998</v>
          </cell>
          <cell r="L311">
            <v>715.66800000000001</v>
          </cell>
          <cell r="M311">
            <v>1224</v>
          </cell>
          <cell r="N311">
            <v>886.75</v>
          </cell>
          <cell r="O311">
            <v>1250</v>
          </cell>
          <cell r="P311">
            <v>19799.147000000001</v>
          </cell>
          <cell r="R311">
            <v>1400</v>
          </cell>
          <cell r="S311">
            <v>1200</v>
          </cell>
        </row>
        <row r="312">
          <cell r="B312" t="str">
            <v>ORAL CARE</v>
          </cell>
          <cell r="D312">
            <v>609075.12300000002</v>
          </cell>
          <cell r="E312">
            <v>491000.94400000002</v>
          </cell>
          <cell r="F312">
            <v>530219.48499999999</v>
          </cell>
          <cell r="G312">
            <v>682097.57499999995</v>
          </cell>
          <cell r="H312">
            <v>546757.43599999999</v>
          </cell>
          <cell r="I312">
            <v>536879.06499999994</v>
          </cell>
          <cell r="J312">
            <v>525880.946</v>
          </cell>
          <cell r="K312">
            <v>436826.45299999998</v>
          </cell>
          <cell r="L312">
            <v>508014.67099999997</v>
          </cell>
          <cell r="M312">
            <v>680463.76399999997</v>
          </cell>
          <cell r="N312">
            <v>345803.55300000001</v>
          </cell>
          <cell r="O312">
            <v>634896</v>
          </cell>
          <cell r="P312">
            <v>6527915.0149999997</v>
          </cell>
          <cell r="R312">
            <v>703236</v>
          </cell>
          <cell r="S312">
            <v>554335</v>
          </cell>
        </row>
        <row r="313">
          <cell r="B313" t="str">
            <v>CLOSE UP GEL</v>
          </cell>
          <cell r="D313">
            <v>95549.771999999997</v>
          </cell>
          <cell r="E313">
            <v>87727.486000000004</v>
          </cell>
          <cell r="F313">
            <v>95762.936000000002</v>
          </cell>
          <cell r="G313">
            <v>102427.213</v>
          </cell>
          <cell r="H313">
            <v>72326.48</v>
          </cell>
          <cell r="I313">
            <v>88314.264999999999</v>
          </cell>
          <cell r="J313">
            <v>78708.519</v>
          </cell>
          <cell r="K313">
            <v>66147.039000000004</v>
          </cell>
          <cell r="L313">
            <v>66814.812999999995</v>
          </cell>
          <cell r="M313">
            <v>95871.100999999995</v>
          </cell>
          <cell r="N313">
            <v>64993.103999999999</v>
          </cell>
          <cell r="O313">
            <v>93779</v>
          </cell>
          <cell r="P313">
            <v>1008421.728</v>
          </cell>
          <cell r="R313">
            <v>108404</v>
          </cell>
          <cell r="S313">
            <v>88500</v>
          </cell>
        </row>
        <row r="314">
          <cell r="B314" t="str">
            <v>70784</v>
          </cell>
          <cell r="C314" t="str">
            <v>CLOSE UP GREEN 110G/48 RL</v>
          </cell>
          <cell r="D314">
            <v>13551.919</v>
          </cell>
          <cell r="E314">
            <v>13094.52</v>
          </cell>
          <cell r="F314">
            <v>9457.5619999999999</v>
          </cell>
          <cell r="G314">
            <v>21735.917000000001</v>
          </cell>
          <cell r="H314">
            <v>10685.959000000001</v>
          </cell>
          <cell r="I314">
            <v>13592.46</v>
          </cell>
          <cell r="J314">
            <v>11983.709000000001</v>
          </cell>
          <cell r="K314">
            <v>13442.458000000001</v>
          </cell>
          <cell r="L314">
            <v>12181.188</v>
          </cell>
          <cell r="M314">
            <v>18321.404999999999</v>
          </cell>
          <cell r="N314">
            <v>8958.9590000000007</v>
          </cell>
          <cell r="O314">
            <v>14556</v>
          </cell>
          <cell r="P314">
            <v>161562.05600000001</v>
          </cell>
          <cell r="R314">
            <v>17904</v>
          </cell>
          <cell r="S314">
            <v>14000</v>
          </cell>
        </row>
        <row r="315">
          <cell r="B315" t="str">
            <v>70785</v>
          </cell>
          <cell r="C315" t="str">
            <v>CLOSE UP GREEN 160G/48 RL</v>
          </cell>
          <cell r="D315">
            <v>16214.645</v>
          </cell>
          <cell r="E315">
            <v>13333.569</v>
          </cell>
          <cell r="F315">
            <v>15303.187</v>
          </cell>
          <cell r="G315">
            <v>17000.896000000001</v>
          </cell>
          <cell r="H315">
            <v>15260.126</v>
          </cell>
          <cell r="I315">
            <v>15880.977999999999</v>
          </cell>
          <cell r="J315">
            <v>15000.852999999999</v>
          </cell>
          <cell r="K315">
            <v>13220.477999999999</v>
          </cell>
          <cell r="L315">
            <v>14956.978999999999</v>
          </cell>
          <cell r="M315">
            <v>17715.113000000001</v>
          </cell>
          <cell r="N315">
            <v>11491.707</v>
          </cell>
          <cell r="O315">
            <v>16723</v>
          </cell>
          <cell r="P315">
            <v>182101.53100000002</v>
          </cell>
          <cell r="R315">
            <v>18500</v>
          </cell>
          <cell r="S315">
            <v>14500</v>
          </cell>
        </row>
        <row r="316">
          <cell r="B316" t="str">
            <v>70783</v>
          </cell>
          <cell r="C316" t="str">
            <v>CLOSE UP GREEN 65G/48 RL</v>
          </cell>
          <cell r="D316">
            <v>65783.207999999999</v>
          </cell>
          <cell r="E316">
            <v>61299.396999999997</v>
          </cell>
          <cell r="F316">
            <v>71002.187000000005</v>
          </cell>
          <cell r="G316">
            <v>63690.400000000001</v>
          </cell>
          <cell r="H316">
            <v>46380.394999999997</v>
          </cell>
          <cell r="I316">
            <v>58840.826999999997</v>
          </cell>
          <cell r="J316">
            <v>51723.957000000002</v>
          </cell>
          <cell r="K316">
            <v>39484.103000000003</v>
          </cell>
          <cell r="L316">
            <v>39676.646000000001</v>
          </cell>
          <cell r="M316">
            <v>59834.582999999999</v>
          </cell>
          <cell r="N316">
            <v>44542.438000000002</v>
          </cell>
          <cell r="O316">
            <v>62500</v>
          </cell>
          <cell r="P316">
            <v>664758.14099999995</v>
          </cell>
          <cell r="R316">
            <v>72000</v>
          </cell>
          <cell r="S316">
            <v>60000</v>
          </cell>
        </row>
        <row r="317">
          <cell r="B317" t="str">
            <v>CLOSE UP CRYSTAL</v>
          </cell>
          <cell r="D317">
            <v>8346</v>
          </cell>
          <cell r="E317">
            <v>7742</v>
          </cell>
          <cell r="F317">
            <v>9166.77</v>
          </cell>
          <cell r="G317">
            <v>9316</v>
          </cell>
          <cell r="H317">
            <v>5066.9170000000004</v>
          </cell>
          <cell r="I317">
            <v>7044.1670000000004</v>
          </cell>
          <cell r="J317">
            <v>7660.8119999999999</v>
          </cell>
          <cell r="K317">
            <v>5502.2089999999998</v>
          </cell>
          <cell r="L317">
            <v>7162.7079999999996</v>
          </cell>
          <cell r="M317">
            <v>10367</v>
          </cell>
          <cell r="N317">
            <v>5349.2910000000002</v>
          </cell>
          <cell r="O317">
            <v>8205</v>
          </cell>
          <cell r="P317">
            <v>90928.874000000011</v>
          </cell>
          <cell r="R317">
            <v>9545</v>
          </cell>
          <cell r="S317">
            <v>7272</v>
          </cell>
        </row>
        <row r="318">
          <cell r="B318" t="str">
            <v>70645</v>
          </cell>
          <cell r="C318" t="str">
            <v>CLOSE UP CRYSTAL 110G/48</v>
          </cell>
          <cell r="D318">
            <v>2833</v>
          </cell>
          <cell r="E318">
            <v>2363</v>
          </cell>
          <cell r="F318">
            <v>3822.8119999999999</v>
          </cell>
          <cell r="G318">
            <v>3268</v>
          </cell>
          <cell r="H318">
            <v>1470.5</v>
          </cell>
          <cell r="I318">
            <v>2692</v>
          </cell>
          <cell r="J318">
            <v>2859.59</v>
          </cell>
          <cell r="K318">
            <v>1748.75</v>
          </cell>
          <cell r="L318">
            <v>2446</v>
          </cell>
          <cell r="M318">
            <v>3664.75</v>
          </cell>
          <cell r="N318">
            <v>2011</v>
          </cell>
          <cell r="O318">
            <v>2900</v>
          </cell>
          <cell r="P318">
            <v>32079.401999999998</v>
          </cell>
          <cell r="R318">
            <v>3396</v>
          </cell>
          <cell r="S318">
            <v>2587</v>
          </cell>
        </row>
        <row r="319">
          <cell r="B319" t="str">
            <v>70644</v>
          </cell>
          <cell r="C319" t="str">
            <v>CLOSE UP CRYSTAL 65G/48</v>
          </cell>
          <cell r="D319">
            <v>3071</v>
          </cell>
          <cell r="E319">
            <v>3292</v>
          </cell>
          <cell r="F319">
            <v>3605.5830000000001</v>
          </cell>
          <cell r="G319">
            <v>3639</v>
          </cell>
          <cell r="H319">
            <v>1969</v>
          </cell>
          <cell r="I319">
            <v>2391</v>
          </cell>
          <cell r="J319">
            <v>2583</v>
          </cell>
          <cell r="K319">
            <v>1941.7090000000001</v>
          </cell>
          <cell r="L319">
            <v>2655.75</v>
          </cell>
          <cell r="M319">
            <v>3732</v>
          </cell>
          <cell r="N319">
            <v>1755.9369999999999</v>
          </cell>
          <cell r="O319">
            <v>3205</v>
          </cell>
          <cell r="P319">
            <v>33840.978999999999</v>
          </cell>
          <cell r="R319">
            <v>3591</v>
          </cell>
          <cell r="S319">
            <v>2736</v>
          </cell>
        </row>
        <row r="320">
          <cell r="B320" t="str">
            <v>70648</v>
          </cell>
          <cell r="C320" t="str">
            <v>CLOSE UP CRYSTAL 160G/48</v>
          </cell>
          <cell r="D320">
            <v>2442</v>
          </cell>
          <cell r="E320">
            <v>2087</v>
          </cell>
          <cell r="F320">
            <v>1738.375</v>
          </cell>
          <cell r="G320">
            <v>2409</v>
          </cell>
          <cell r="H320">
            <v>1627.4169999999999</v>
          </cell>
          <cell r="I320">
            <v>1961.1669999999999</v>
          </cell>
          <cell r="J320">
            <v>2218.2220000000002</v>
          </cell>
          <cell r="K320">
            <v>1811.75</v>
          </cell>
          <cell r="L320">
            <v>2060.9580000000001</v>
          </cell>
          <cell r="M320">
            <v>2970.25</v>
          </cell>
          <cell r="N320">
            <v>1582.354</v>
          </cell>
          <cell r="O320">
            <v>2100</v>
          </cell>
          <cell r="P320">
            <v>25008.492999999999</v>
          </cell>
          <cell r="R320">
            <v>2558</v>
          </cell>
          <cell r="S320">
            <v>1949</v>
          </cell>
        </row>
        <row r="321">
          <cell r="B321" t="str">
            <v>CLOSE UP EUCALYPTUS MINT</v>
          </cell>
          <cell r="D321">
            <v>6341.8540000000003</v>
          </cell>
          <cell r="E321">
            <v>4539.375</v>
          </cell>
          <cell r="F321">
            <v>6003.0619999999999</v>
          </cell>
          <cell r="G321">
            <v>6643.8329999999996</v>
          </cell>
          <cell r="H321">
            <v>4150.2089999999998</v>
          </cell>
          <cell r="I321">
            <v>5890.8549999999996</v>
          </cell>
          <cell r="J321">
            <v>5457.1880000000001</v>
          </cell>
          <cell r="K321">
            <v>4631.6040000000003</v>
          </cell>
          <cell r="L321">
            <v>3277</v>
          </cell>
          <cell r="M321">
            <v>5329.7920000000004</v>
          </cell>
          <cell r="N321">
            <v>5275.8969999999999</v>
          </cell>
          <cell r="O321">
            <v>5158</v>
          </cell>
          <cell r="P321">
            <v>62698.668999999994</v>
          </cell>
          <cell r="R321">
            <v>6756</v>
          </cell>
          <cell r="S321">
            <v>4719</v>
          </cell>
        </row>
        <row r="322">
          <cell r="B322" t="str">
            <v>70781</v>
          </cell>
          <cell r="C322" t="str">
            <v>CLOSEUP EUCALYPTUS 65GR/48</v>
          </cell>
          <cell r="D322">
            <v>4625</v>
          </cell>
          <cell r="E322">
            <v>3084.4169999999999</v>
          </cell>
          <cell r="F322">
            <v>4406.0829999999996</v>
          </cell>
          <cell r="G322">
            <v>4335.9790000000003</v>
          </cell>
          <cell r="H322">
            <v>2771.4169999999999</v>
          </cell>
          <cell r="I322">
            <v>3884.8960000000002</v>
          </cell>
          <cell r="J322">
            <v>3541.5</v>
          </cell>
          <cell r="K322">
            <v>2925.625</v>
          </cell>
          <cell r="L322">
            <v>1696</v>
          </cell>
          <cell r="M322">
            <v>3150.7919999999999</v>
          </cell>
          <cell r="N322">
            <v>3748.9589999999998</v>
          </cell>
          <cell r="O322">
            <v>3205</v>
          </cell>
          <cell r="P322">
            <v>41375.668000000005</v>
          </cell>
          <cell r="R322">
            <v>4500</v>
          </cell>
          <cell r="S322">
            <v>3000</v>
          </cell>
        </row>
        <row r="323">
          <cell r="B323" t="str">
            <v>70782</v>
          </cell>
          <cell r="C323" t="str">
            <v>CLOSEUP EUCALYPTUS 160GR/48</v>
          </cell>
          <cell r="D323">
            <v>1716.854</v>
          </cell>
          <cell r="E323">
            <v>1454.9580000000001</v>
          </cell>
          <cell r="F323">
            <v>1596.979</v>
          </cell>
          <cell r="G323">
            <v>2307.8539999999998</v>
          </cell>
          <cell r="H323">
            <v>1378.7919999999999</v>
          </cell>
          <cell r="I323">
            <v>2005.9590000000001</v>
          </cell>
          <cell r="J323">
            <v>1915.6880000000001</v>
          </cell>
          <cell r="K323">
            <v>1705.979</v>
          </cell>
          <cell r="L323">
            <v>1581</v>
          </cell>
          <cell r="M323">
            <v>2179</v>
          </cell>
          <cell r="N323">
            <v>1526.9380000000001</v>
          </cell>
          <cell r="O323">
            <v>1953</v>
          </cell>
          <cell r="P323">
            <v>21323.001000000004</v>
          </cell>
          <cell r="R323">
            <v>2256</v>
          </cell>
          <cell r="S323">
            <v>1719</v>
          </cell>
        </row>
        <row r="324">
          <cell r="B324" t="str">
            <v>PEPSODENT GIGI SUSU</v>
          </cell>
          <cell r="D324">
            <v>0</v>
          </cell>
          <cell r="E324">
            <v>0</v>
          </cell>
          <cell r="F324">
            <v>0</v>
          </cell>
          <cell r="G324">
            <v>1633</v>
          </cell>
          <cell r="H324">
            <v>7396</v>
          </cell>
          <cell r="I324">
            <v>10076.888999999999</v>
          </cell>
          <cell r="J324">
            <v>10131.915999999999</v>
          </cell>
          <cell r="K324">
            <v>12669.501</v>
          </cell>
          <cell r="L324">
            <v>12045.666999999999</v>
          </cell>
          <cell r="M324">
            <v>12572.888999999999</v>
          </cell>
          <cell r="N324">
            <v>6141.9369999999999</v>
          </cell>
          <cell r="O324">
            <v>12700</v>
          </cell>
          <cell r="P324">
            <v>85367.798999999999</v>
          </cell>
          <cell r="R324">
            <v>14000</v>
          </cell>
          <cell r="S324">
            <v>10800</v>
          </cell>
        </row>
        <row r="325">
          <cell r="B325" t="str">
            <v>70774</v>
          </cell>
          <cell r="C325" t="str">
            <v>PEPSODENT JR ORG FRUITY 50/36</v>
          </cell>
          <cell r="D325">
            <v>0</v>
          </cell>
          <cell r="E325">
            <v>0</v>
          </cell>
          <cell r="F325">
            <v>0</v>
          </cell>
          <cell r="G325">
            <v>814</v>
          </cell>
          <cell r="H325">
            <v>3438</v>
          </cell>
          <cell r="I325">
            <v>4895</v>
          </cell>
          <cell r="J325">
            <v>5473</v>
          </cell>
          <cell r="K325">
            <v>5794.5</v>
          </cell>
          <cell r="L325">
            <v>6818.6670000000004</v>
          </cell>
          <cell r="M325">
            <v>5165.8890000000001</v>
          </cell>
          <cell r="N325">
            <v>2919</v>
          </cell>
          <cell r="O325">
            <v>6500</v>
          </cell>
          <cell r="P325">
            <v>41818.055999999997</v>
          </cell>
          <cell r="R325">
            <v>7000</v>
          </cell>
          <cell r="S325">
            <v>5200</v>
          </cell>
        </row>
        <row r="326">
          <cell r="B326" t="str">
            <v>70598</v>
          </cell>
          <cell r="C326" t="str">
            <v>PEPSODENT JR STW BUBBLE 50/36</v>
          </cell>
          <cell r="D326">
            <v>0</v>
          </cell>
          <cell r="E326">
            <v>0</v>
          </cell>
          <cell r="F326">
            <v>0</v>
          </cell>
          <cell r="G326">
            <v>819</v>
          </cell>
          <cell r="H326">
            <v>3958</v>
          </cell>
          <cell r="I326">
            <v>5181.8890000000001</v>
          </cell>
          <cell r="J326">
            <v>4658.9160000000002</v>
          </cell>
          <cell r="K326">
            <v>6875.0010000000002</v>
          </cell>
          <cell r="L326">
            <v>5227</v>
          </cell>
          <cell r="M326">
            <v>7407</v>
          </cell>
          <cell r="N326">
            <v>3222.9369999999999</v>
          </cell>
          <cell r="O326">
            <v>6200</v>
          </cell>
          <cell r="P326">
            <v>43549.742999999995</v>
          </cell>
          <cell r="R326">
            <v>7000</v>
          </cell>
          <cell r="S326">
            <v>5600</v>
          </cell>
        </row>
        <row r="327">
          <cell r="B327" t="str">
            <v>PEPSODENT COMPLETE CARE</v>
          </cell>
          <cell r="D327">
            <v>0</v>
          </cell>
          <cell r="E327">
            <v>0</v>
          </cell>
          <cell r="F327">
            <v>0</v>
          </cell>
          <cell r="G327">
            <v>2247</v>
          </cell>
          <cell r="H327">
            <v>8887</v>
          </cell>
          <cell r="I327">
            <v>9576</v>
          </cell>
          <cell r="J327">
            <v>15137</v>
          </cell>
          <cell r="K327">
            <v>8902.9580000000005</v>
          </cell>
          <cell r="L327">
            <v>16614.973000000002</v>
          </cell>
          <cell r="M327">
            <v>16108.958000000001</v>
          </cell>
          <cell r="N327">
            <v>12034.769</v>
          </cell>
          <cell r="O327">
            <v>21000</v>
          </cell>
          <cell r="P327">
            <v>110508.658</v>
          </cell>
          <cell r="R327">
            <v>20500</v>
          </cell>
          <cell r="S327">
            <v>15200</v>
          </cell>
        </row>
        <row r="328">
          <cell r="B328" t="str">
            <v>70661</v>
          </cell>
          <cell r="C328" t="str">
            <v>PEPSODENT COMPLETE CARE 65/144</v>
          </cell>
          <cell r="D328">
            <v>0</v>
          </cell>
          <cell r="E328">
            <v>0</v>
          </cell>
          <cell r="F328">
            <v>0</v>
          </cell>
          <cell r="G328">
            <v>939</v>
          </cell>
          <cell r="H328">
            <v>3625</v>
          </cell>
          <cell r="I328">
            <v>5063</v>
          </cell>
          <cell r="J328">
            <v>6473</v>
          </cell>
          <cell r="K328">
            <v>6131.9579999999996</v>
          </cell>
          <cell r="L328">
            <v>6850.973</v>
          </cell>
          <cell r="M328">
            <v>7377.9579999999996</v>
          </cell>
          <cell r="N328">
            <v>3341.2289999999998</v>
          </cell>
          <cell r="O328">
            <v>7500</v>
          </cell>
          <cell r="P328">
            <v>47302.117999999995</v>
          </cell>
          <cell r="R328">
            <v>7500</v>
          </cell>
          <cell r="S328">
            <v>5200</v>
          </cell>
        </row>
        <row r="329">
          <cell r="B329" t="str">
            <v>70747</v>
          </cell>
          <cell r="C329" t="str">
            <v>PEPSODENT COMPLETE CARE 105/72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60</v>
          </cell>
          <cell r="N329">
            <v>3353.9989999999998</v>
          </cell>
          <cell r="O329">
            <v>5000</v>
          </cell>
          <cell r="P329">
            <v>8413.9989999999998</v>
          </cell>
          <cell r="R329">
            <v>5000</v>
          </cell>
          <cell r="S329">
            <v>4000</v>
          </cell>
        </row>
        <row r="330">
          <cell r="B330" t="str">
            <v>70779</v>
          </cell>
          <cell r="C330" t="str">
            <v>PEPSODENT COMPLETE CARE 160/48</v>
          </cell>
          <cell r="D330">
            <v>0</v>
          </cell>
          <cell r="E330">
            <v>0</v>
          </cell>
          <cell r="F330">
            <v>0</v>
          </cell>
          <cell r="G330">
            <v>1308</v>
          </cell>
          <cell r="H330">
            <v>5262</v>
          </cell>
          <cell r="I330">
            <v>4513</v>
          </cell>
          <cell r="J330">
            <v>8664</v>
          </cell>
          <cell r="K330">
            <v>2771</v>
          </cell>
          <cell r="L330">
            <v>9764</v>
          </cell>
          <cell r="M330">
            <v>8671</v>
          </cell>
          <cell r="N330">
            <v>5339.5410000000002</v>
          </cell>
          <cell r="O330">
            <v>8500</v>
          </cell>
          <cell r="P330">
            <v>54792.540999999997</v>
          </cell>
          <cell r="R330">
            <v>8000</v>
          </cell>
          <cell r="S330">
            <v>6000</v>
          </cell>
        </row>
        <row r="331">
          <cell r="B331" t="str">
            <v>PEPSODENT WHITE</v>
          </cell>
          <cell r="D331">
            <v>393022.98800000001</v>
          </cell>
          <cell r="E331">
            <v>280459.71299999999</v>
          </cell>
          <cell r="F331">
            <v>327035.17</v>
          </cell>
          <cell r="G331">
            <v>440826.19500000001</v>
          </cell>
          <cell r="H331">
            <v>374075.505</v>
          </cell>
          <cell r="I331">
            <v>298112.13199999998</v>
          </cell>
          <cell r="J331">
            <v>299708.16100000002</v>
          </cell>
          <cell r="K331">
            <v>253247.266</v>
          </cell>
          <cell r="L331">
            <v>316558.78600000002</v>
          </cell>
          <cell r="M331">
            <v>427690.95299999998</v>
          </cell>
          <cell r="N331">
            <v>196124.57199999999</v>
          </cell>
          <cell r="O331">
            <v>390500</v>
          </cell>
          <cell r="P331">
            <v>3997361.4409999992</v>
          </cell>
          <cell r="R331">
            <v>425000</v>
          </cell>
          <cell r="S331">
            <v>338800</v>
          </cell>
        </row>
        <row r="332">
          <cell r="B332" t="str">
            <v>70761</v>
          </cell>
          <cell r="C332" t="str">
            <v>PEPSODENT WHITE 25G/432 RLC</v>
          </cell>
          <cell r="D332">
            <v>18416.929</v>
          </cell>
          <cell r="E332">
            <v>14871.025</v>
          </cell>
          <cell r="F332">
            <v>14037.421</v>
          </cell>
          <cell r="G332">
            <v>19535.653999999999</v>
          </cell>
          <cell r="H332">
            <v>16419.992999999999</v>
          </cell>
          <cell r="I332">
            <v>14794.624</v>
          </cell>
          <cell r="J332">
            <v>13698.442999999999</v>
          </cell>
          <cell r="K332">
            <v>13655.706</v>
          </cell>
          <cell r="L332">
            <v>15389.76</v>
          </cell>
          <cell r="M332">
            <v>18388.987000000001</v>
          </cell>
          <cell r="N332">
            <v>8452.5450000000001</v>
          </cell>
          <cell r="O332">
            <v>18000</v>
          </cell>
          <cell r="P332">
            <v>185661.087</v>
          </cell>
          <cell r="R332">
            <v>19000</v>
          </cell>
          <cell r="S332">
            <v>14800</v>
          </cell>
        </row>
        <row r="333">
          <cell r="B333" t="str">
            <v>70765</v>
          </cell>
          <cell r="C333" t="str">
            <v>PEPSODENT WHITE 75G/144 LM RLC</v>
          </cell>
          <cell r="D333">
            <v>236713.823</v>
          </cell>
          <cell r="E333">
            <v>159903.06299999999</v>
          </cell>
          <cell r="F333">
            <v>197366.43299999999</v>
          </cell>
          <cell r="G333">
            <v>266727.27</v>
          </cell>
          <cell r="H333">
            <v>228346.52600000001</v>
          </cell>
          <cell r="I333">
            <v>166184.68299999999</v>
          </cell>
          <cell r="J333">
            <v>154543.02499999999</v>
          </cell>
          <cell r="K333">
            <v>130802.87699999999</v>
          </cell>
          <cell r="L333">
            <v>179329.78899999999</v>
          </cell>
          <cell r="M333">
            <v>246209.291</v>
          </cell>
          <cell r="N333">
            <v>112186.682</v>
          </cell>
          <cell r="O333">
            <v>225000</v>
          </cell>
          <cell r="P333">
            <v>2303313.4620000003</v>
          </cell>
          <cell r="R333">
            <v>246000</v>
          </cell>
          <cell r="S333">
            <v>198000</v>
          </cell>
        </row>
        <row r="334">
          <cell r="B334" t="str">
            <v>70763</v>
          </cell>
          <cell r="C334" t="str">
            <v>PEPSODENT WHITE 120G/72 RLC</v>
          </cell>
          <cell r="D334">
            <v>63426.57</v>
          </cell>
          <cell r="E334">
            <v>51393</v>
          </cell>
          <cell r="F334">
            <v>53774.432999999997</v>
          </cell>
          <cell r="G334">
            <v>72103.625</v>
          </cell>
          <cell r="H334">
            <v>62239.572999999997</v>
          </cell>
          <cell r="I334">
            <v>51436.866000000002</v>
          </cell>
          <cell r="J334">
            <v>49444.544999999998</v>
          </cell>
          <cell r="K334">
            <v>30559.544999999998</v>
          </cell>
          <cell r="L334">
            <v>52013.445</v>
          </cell>
          <cell r="M334">
            <v>68633.516000000003</v>
          </cell>
          <cell r="N334">
            <v>34458.417000000001</v>
          </cell>
          <cell r="O334">
            <v>65000</v>
          </cell>
          <cell r="P334">
            <v>654483.53500000003</v>
          </cell>
          <cell r="R334">
            <v>70000</v>
          </cell>
          <cell r="S334">
            <v>56000</v>
          </cell>
        </row>
        <row r="335">
          <cell r="B335" t="str">
            <v>70764</v>
          </cell>
          <cell r="C335" t="str">
            <v>PEPSODENT WHITE 190G/48 RLC</v>
          </cell>
          <cell r="D335">
            <v>74465.665999999997</v>
          </cell>
          <cell r="E335">
            <v>54292.625</v>
          </cell>
          <cell r="F335">
            <v>61856.883000000002</v>
          </cell>
          <cell r="G335">
            <v>82459.645999999993</v>
          </cell>
          <cell r="H335">
            <v>67069.413</v>
          </cell>
          <cell r="I335">
            <v>65695.959000000003</v>
          </cell>
          <cell r="J335">
            <v>80643.148000000001</v>
          </cell>
          <cell r="K335">
            <v>55870.137999999999</v>
          </cell>
          <cell r="L335">
            <v>66025.020999999993</v>
          </cell>
          <cell r="M335">
            <v>94419.797999999995</v>
          </cell>
          <cell r="N335">
            <v>41032.976000000002</v>
          </cell>
          <cell r="O335">
            <v>82500</v>
          </cell>
          <cell r="P335">
            <v>826331.27299999993</v>
          </cell>
          <cell r="R335">
            <v>90000</v>
          </cell>
          <cell r="S335">
            <v>70000</v>
          </cell>
        </row>
        <row r="336">
          <cell r="B336" t="str">
            <v>PEPSODENT HERBAL</v>
          </cell>
          <cell r="D336">
            <v>13414.937</v>
          </cell>
          <cell r="E336">
            <v>10462.224</v>
          </cell>
          <cell r="F336">
            <v>13987.634</v>
          </cell>
          <cell r="G336">
            <v>24859.098000000002</v>
          </cell>
          <cell r="H336">
            <v>14731.538</v>
          </cell>
          <cell r="I336">
            <v>17911.879000000001</v>
          </cell>
          <cell r="J336">
            <v>17939.679</v>
          </cell>
          <cell r="K336">
            <v>17679.116999999998</v>
          </cell>
          <cell r="L336">
            <v>16073.464</v>
          </cell>
          <cell r="M336">
            <v>25759.277999999998</v>
          </cell>
          <cell r="N336">
            <v>10554.715</v>
          </cell>
          <cell r="O336">
            <v>18191</v>
          </cell>
          <cell r="P336">
            <v>201564.56299999999</v>
          </cell>
          <cell r="R336">
            <v>23619</v>
          </cell>
          <cell r="S336">
            <v>17228</v>
          </cell>
        </row>
        <row r="337">
          <cell r="B337" t="str">
            <v>70893</v>
          </cell>
          <cell r="C337" t="str">
            <v>PEPSODENT HERBAL 75GR/144</v>
          </cell>
          <cell r="D337">
            <v>3398.9929999999999</v>
          </cell>
          <cell r="E337">
            <v>2992.37</v>
          </cell>
          <cell r="F337">
            <v>3991.453</v>
          </cell>
          <cell r="G337">
            <v>8681.7780000000002</v>
          </cell>
          <cell r="H337">
            <v>4041.4259999999999</v>
          </cell>
          <cell r="I337">
            <v>5491.3</v>
          </cell>
          <cell r="J337">
            <v>6368.0240000000003</v>
          </cell>
          <cell r="K337">
            <v>5001.3119999999999</v>
          </cell>
          <cell r="L337">
            <v>5308.826</v>
          </cell>
          <cell r="M337">
            <v>8779.9930000000004</v>
          </cell>
          <cell r="N337">
            <v>2280.39</v>
          </cell>
          <cell r="O337">
            <v>5691</v>
          </cell>
          <cell r="P337">
            <v>62026.864999999998</v>
          </cell>
          <cell r="R337">
            <v>8000</v>
          </cell>
          <cell r="S337">
            <v>5568</v>
          </cell>
        </row>
        <row r="338">
          <cell r="B338" t="str">
            <v>70894</v>
          </cell>
          <cell r="C338" t="str">
            <v>PEPSODENT HERBAL 120GR/72</v>
          </cell>
          <cell r="D338">
            <v>4890.9440000000004</v>
          </cell>
          <cell r="E338">
            <v>3529.9160000000002</v>
          </cell>
          <cell r="F338">
            <v>4815.1809999999996</v>
          </cell>
          <cell r="G338">
            <v>8202.9449999999997</v>
          </cell>
          <cell r="H338">
            <v>5194.6540000000005</v>
          </cell>
          <cell r="I338">
            <v>7000.433</v>
          </cell>
          <cell r="J338">
            <v>4953.4880000000003</v>
          </cell>
          <cell r="K338">
            <v>6908.6390000000001</v>
          </cell>
          <cell r="L338">
            <v>5756.68</v>
          </cell>
          <cell r="M338">
            <v>8017.1809999999996</v>
          </cell>
          <cell r="N338">
            <v>3210.596</v>
          </cell>
          <cell r="O338">
            <v>6500</v>
          </cell>
          <cell r="P338">
            <v>68980.656999999992</v>
          </cell>
          <cell r="R338">
            <v>7619</v>
          </cell>
          <cell r="S338">
            <v>5805</v>
          </cell>
        </row>
        <row r="339">
          <cell r="B339" t="str">
            <v>70895</v>
          </cell>
          <cell r="C339" t="str">
            <v>PEPSODENT HERBAL 190GR/48</v>
          </cell>
          <cell r="D339">
            <v>5125</v>
          </cell>
          <cell r="E339">
            <v>3939.9380000000001</v>
          </cell>
          <cell r="F339">
            <v>5181</v>
          </cell>
          <cell r="G339">
            <v>7974.375</v>
          </cell>
          <cell r="H339">
            <v>5495.4579999999996</v>
          </cell>
          <cell r="I339">
            <v>5420.1459999999997</v>
          </cell>
          <cell r="J339">
            <v>6618.1670000000004</v>
          </cell>
          <cell r="K339">
            <v>5769.1660000000002</v>
          </cell>
          <cell r="L339">
            <v>5007.9579999999996</v>
          </cell>
          <cell r="M339">
            <v>8962.1039999999994</v>
          </cell>
          <cell r="N339">
            <v>5063.7290000000003</v>
          </cell>
          <cell r="O339">
            <v>6000</v>
          </cell>
          <cell r="P339">
            <v>70557.040999999997</v>
          </cell>
          <cell r="R339">
            <v>8000</v>
          </cell>
          <cell r="S339">
            <v>5855</v>
          </cell>
        </row>
        <row r="340">
          <cell r="B340" t="str">
            <v>PEPSODENT MOUTHWASH</v>
          </cell>
          <cell r="D340">
            <v>3990</v>
          </cell>
          <cell r="E340">
            <v>3800.5</v>
          </cell>
          <cell r="F340">
            <v>4052</v>
          </cell>
          <cell r="G340">
            <v>5219</v>
          </cell>
          <cell r="H340">
            <v>4161</v>
          </cell>
          <cell r="I340">
            <v>2653.6669999999999</v>
          </cell>
          <cell r="J340">
            <v>6734</v>
          </cell>
          <cell r="K340">
            <v>4804</v>
          </cell>
          <cell r="L340">
            <v>5137.9170000000004</v>
          </cell>
          <cell r="M340">
            <v>8979.9169999999995</v>
          </cell>
          <cell r="N340">
            <v>4192.9170000000004</v>
          </cell>
          <cell r="O340">
            <v>5000</v>
          </cell>
          <cell r="P340">
            <v>58724.918000000005</v>
          </cell>
          <cell r="R340">
            <v>6500</v>
          </cell>
          <cell r="S340">
            <v>5178</v>
          </cell>
        </row>
        <row r="341">
          <cell r="B341" t="str">
            <v>70605</v>
          </cell>
          <cell r="C341" t="str">
            <v>PEPS. M.WASH 300ML/12 NEW</v>
          </cell>
          <cell r="D341">
            <v>3990</v>
          </cell>
          <cell r="E341">
            <v>3800.5</v>
          </cell>
          <cell r="F341">
            <v>4052</v>
          </cell>
          <cell r="G341">
            <v>5219</v>
          </cell>
          <cell r="H341">
            <v>4161</v>
          </cell>
          <cell r="I341">
            <v>2653.6669999999999</v>
          </cell>
          <cell r="J341">
            <v>6734</v>
          </cell>
          <cell r="K341">
            <v>4804</v>
          </cell>
          <cell r="L341">
            <v>5137.9170000000004</v>
          </cell>
          <cell r="M341">
            <v>8979.9169999999995</v>
          </cell>
          <cell r="N341">
            <v>4192.9170000000004</v>
          </cell>
          <cell r="O341">
            <v>5000</v>
          </cell>
          <cell r="P341">
            <v>58724.918000000005</v>
          </cell>
          <cell r="R341">
            <v>6500</v>
          </cell>
          <cell r="S341">
            <v>5178</v>
          </cell>
        </row>
        <row r="342">
          <cell r="B342" t="str">
            <v>PEPSODENT PLUS WHITENING</v>
          </cell>
          <cell r="D342">
            <v>8476.3009999999995</v>
          </cell>
          <cell r="E342">
            <v>9836.473</v>
          </cell>
          <cell r="F342">
            <v>10694.367</v>
          </cell>
          <cell r="G342">
            <v>14511.916999999999</v>
          </cell>
          <cell r="H342">
            <v>8126.3209999999999</v>
          </cell>
          <cell r="I342">
            <v>10269.293</v>
          </cell>
          <cell r="J342">
            <v>10539.785</v>
          </cell>
          <cell r="K342">
            <v>10544.64</v>
          </cell>
          <cell r="L342">
            <v>12327.790999999999</v>
          </cell>
          <cell r="M342">
            <v>16280.96</v>
          </cell>
          <cell r="N342">
            <v>10868.853999999999</v>
          </cell>
          <cell r="O342">
            <v>15500</v>
          </cell>
          <cell r="P342">
            <v>137976.70199999999</v>
          </cell>
          <cell r="R342">
            <v>17000</v>
          </cell>
          <cell r="S342">
            <v>11488</v>
          </cell>
        </row>
        <row r="343">
          <cell r="B343" t="str">
            <v>70777</v>
          </cell>
          <cell r="C343" t="str">
            <v>PEPS PLUS WHITENING 75GR/144</v>
          </cell>
          <cell r="D343">
            <v>3345.9650000000001</v>
          </cell>
          <cell r="E343">
            <v>4227.473</v>
          </cell>
          <cell r="F343">
            <v>6251.4089999999997</v>
          </cell>
          <cell r="G343">
            <v>6691.9170000000004</v>
          </cell>
          <cell r="H343">
            <v>3034.4870000000001</v>
          </cell>
          <cell r="I343">
            <v>3823.4169999999999</v>
          </cell>
          <cell r="J343">
            <v>5655.8059999999996</v>
          </cell>
          <cell r="K343">
            <v>3662.4110000000001</v>
          </cell>
          <cell r="L343">
            <v>6384.9790000000003</v>
          </cell>
          <cell r="M343">
            <v>7682.96</v>
          </cell>
          <cell r="N343">
            <v>5348.875</v>
          </cell>
          <cell r="O343">
            <v>6500</v>
          </cell>
          <cell r="P343">
            <v>62609.699000000001</v>
          </cell>
          <cell r="R343">
            <v>7500</v>
          </cell>
          <cell r="S343">
            <v>5542</v>
          </cell>
        </row>
        <row r="344">
          <cell r="B344" t="str">
            <v>70778</v>
          </cell>
          <cell r="C344" t="str">
            <v>PEPS PLUS WHITENING 190GR/48</v>
          </cell>
          <cell r="D344">
            <v>5130.3360000000002</v>
          </cell>
          <cell r="E344">
            <v>5609</v>
          </cell>
          <cell r="F344">
            <v>4442.9579999999996</v>
          </cell>
          <cell r="G344">
            <v>7820</v>
          </cell>
          <cell r="H344">
            <v>5091.8339999999998</v>
          </cell>
          <cell r="I344">
            <v>6445.8760000000002</v>
          </cell>
          <cell r="J344">
            <v>4883.9790000000003</v>
          </cell>
          <cell r="K344">
            <v>6882.2290000000003</v>
          </cell>
          <cell r="L344">
            <v>5942.8119999999999</v>
          </cell>
          <cell r="M344">
            <v>8598</v>
          </cell>
          <cell r="N344">
            <v>5519.9790000000003</v>
          </cell>
          <cell r="O344">
            <v>9000</v>
          </cell>
          <cell r="P344">
            <v>75367.002999999997</v>
          </cell>
          <cell r="R344">
            <v>9500</v>
          </cell>
          <cell r="S344">
            <v>5946</v>
          </cell>
        </row>
        <row r="345">
          <cell r="B345" t="str">
            <v>PEPSODENT TOOTHBRUSH</v>
          </cell>
          <cell r="D345">
            <v>55017.84</v>
          </cell>
          <cell r="E345">
            <v>66074.403999999995</v>
          </cell>
          <cell r="F345">
            <v>35344.707999999999</v>
          </cell>
          <cell r="G345">
            <v>43595.874000000003</v>
          </cell>
          <cell r="H345">
            <v>32120.478999999999</v>
          </cell>
          <cell r="I345">
            <v>45173.807999999997</v>
          </cell>
          <cell r="J345">
            <v>49472.569000000003</v>
          </cell>
          <cell r="K345">
            <v>39548.129999999997</v>
          </cell>
          <cell r="L345">
            <v>44649.207000000002</v>
          </cell>
          <cell r="M345">
            <v>52591.131999999998</v>
          </cell>
          <cell r="N345">
            <v>26352.587</v>
          </cell>
          <cell r="O345">
            <v>53613</v>
          </cell>
          <cell r="P345">
            <v>543553.73800000001</v>
          </cell>
          <cell r="R345">
            <v>60662</v>
          </cell>
          <cell r="S345">
            <v>46150</v>
          </cell>
        </row>
        <row r="346">
          <cell r="B346" t="str">
            <v>70662</v>
          </cell>
          <cell r="C346" t="str">
            <v>PEPSODENT TB FAMILY WRAP M/72</v>
          </cell>
          <cell r="D346">
            <v>21750</v>
          </cell>
          <cell r="E346">
            <v>29965.347000000002</v>
          </cell>
          <cell r="F346">
            <v>14308.666999999999</v>
          </cell>
          <cell r="G346">
            <v>13128.666999999999</v>
          </cell>
          <cell r="H346">
            <v>12115.165999999999</v>
          </cell>
          <cell r="I346">
            <v>18518.125</v>
          </cell>
          <cell r="J346">
            <v>18815.07</v>
          </cell>
          <cell r="K346">
            <v>17790.833999999999</v>
          </cell>
          <cell r="L346">
            <v>17835.666000000001</v>
          </cell>
          <cell r="M346">
            <v>20152.805</v>
          </cell>
          <cell r="N346">
            <v>9855.9150000000009</v>
          </cell>
          <cell r="O346">
            <v>19500</v>
          </cell>
          <cell r="P346">
            <v>213736.26199999999</v>
          </cell>
          <cell r="R346">
            <v>23500</v>
          </cell>
          <cell r="S346">
            <v>18382</v>
          </cell>
        </row>
        <row r="347">
          <cell r="B347" t="str">
            <v>70663</v>
          </cell>
          <cell r="C347" t="str">
            <v>PEPSODENT TBFAMILY WRP SOFT/72</v>
          </cell>
          <cell r="D347">
            <v>16914</v>
          </cell>
          <cell r="E347">
            <v>23773.667000000001</v>
          </cell>
          <cell r="F347">
            <v>12502.486000000001</v>
          </cell>
          <cell r="G347">
            <v>10433.833000000001</v>
          </cell>
          <cell r="H347">
            <v>10068.333000000001</v>
          </cell>
          <cell r="I347">
            <v>14699.788</v>
          </cell>
          <cell r="J347">
            <v>15741.069</v>
          </cell>
          <cell r="K347">
            <v>11659.97</v>
          </cell>
          <cell r="L347">
            <v>16517.957999999999</v>
          </cell>
          <cell r="M347">
            <v>16751.223000000002</v>
          </cell>
          <cell r="N347">
            <v>8453.8189999999995</v>
          </cell>
          <cell r="O347">
            <v>18500</v>
          </cell>
          <cell r="P347">
            <v>176016.14599999998</v>
          </cell>
          <cell r="R347">
            <v>19600</v>
          </cell>
          <cell r="S347">
            <v>14933</v>
          </cell>
        </row>
        <row r="348">
          <cell r="B348" t="str">
            <v>70673</v>
          </cell>
          <cell r="C348" t="str">
            <v>PEPSODENT TBRUSH Jr Arms/24</v>
          </cell>
          <cell r="D348">
            <v>999</v>
          </cell>
          <cell r="E348">
            <v>789</v>
          </cell>
          <cell r="F348">
            <v>678.5</v>
          </cell>
          <cell r="G348">
            <v>1854</v>
          </cell>
          <cell r="H348">
            <v>1154</v>
          </cell>
          <cell r="I348">
            <v>1359.9169999999999</v>
          </cell>
          <cell r="J348">
            <v>2189</v>
          </cell>
          <cell r="K348">
            <v>1514.9169999999999</v>
          </cell>
          <cell r="L348">
            <v>1848</v>
          </cell>
          <cell r="M348">
            <v>1955</v>
          </cell>
          <cell r="N348">
            <v>985.95799999999997</v>
          </cell>
          <cell r="O348">
            <v>2000</v>
          </cell>
          <cell r="P348">
            <v>17327.292000000001</v>
          </cell>
          <cell r="R348">
            <v>2250</v>
          </cell>
          <cell r="S348">
            <v>1492</v>
          </cell>
        </row>
        <row r="349">
          <cell r="B349" t="str">
            <v>70664</v>
          </cell>
          <cell r="C349" t="str">
            <v>PEPSODENT TB FLEXIBLE MED/48</v>
          </cell>
          <cell r="D349">
            <v>460</v>
          </cell>
          <cell r="E349">
            <v>341</v>
          </cell>
          <cell r="F349">
            <v>388</v>
          </cell>
          <cell r="G349">
            <v>917.75</v>
          </cell>
          <cell r="H349">
            <v>175</v>
          </cell>
          <cell r="I349">
            <v>455.68700000000001</v>
          </cell>
          <cell r="J349">
            <v>670</v>
          </cell>
          <cell r="K349">
            <v>539.91700000000003</v>
          </cell>
          <cell r="L349">
            <v>218</v>
          </cell>
          <cell r="M349">
            <v>483</v>
          </cell>
          <cell r="N349">
            <v>281.97899999999998</v>
          </cell>
          <cell r="O349">
            <v>380</v>
          </cell>
          <cell r="P349">
            <v>5310.3329999999996</v>
          </cell>
          <cell r="R349">
            <v>380</v>
          </cell>
          <cell r="S349">
            <v>235</v>
          </cell>
        </row>
        <row r="350">
          <cell r="B350" t="str">
            <v>70361</v>
          </cell>
          <cell r="C350" t="str">
            <v>PEPSODENT TB WHITENING/48 (M)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41</v>
          </cell>
          <cell r="M350">
            <v>372</v>
          </cell>
          <cell r="N350">
            <v>167</v>
          </cell>
          <cell r="O350">
            <v>814</v>
          </cell>
          <cell r="P350">
            <v>1394</v>
          </cell>
          <cell r="R350">
            <v>928</v>
          </cell>
          <cell r="S350">
            <v>707</v>
          </cell>
        </row>
        <row r="351">
          <cell r="B351" t="str">
            <v>70667</v>
          </cell>
          <cell r="C351" t="str">
            <v>PEPSODENT TB FLEXIBLE S/48</v>
          </cell>
          <cell r="D351">
            <v>244</v>
          </cell>
          <cell r="E351">
            <v>406</v>
          </cell>
          <cell r="F351">
            <v>457</v>
          </cell>
          <cell r="G351">
            <v>905</v>
          </cell>
          <cell r="H351">
            <v>294.98</v>
          </cell>
          <cell r="I351">
            <v>446.75</v>
          </cell>
          <cell r="J351">
            <v>1014</v>
          </cell>
          <cell r="K351">
            <v>247</v>
          </cell>
          <cell r="L351">
            <v>215</v>
          </cell>
          <cell r="M351">
            <v>377.25</v>
          </cell>
          <cell r="N351">
            <v>219</v>
          </cell>
          <cell r="O351">
            <v>250</v>
          </cell>
          <cell r="P351">
            <v>5075.9799999999996</v>
          </cell>
          <cell r="R351">
            <v>250</v>
          </cell>
          <cell r="S351">
            <v>150</v>
          </cell>
        </row>
        <row r="352">
          <cell r="B352" t="str">
            <v>70364</v>
          </cell>
          <cell r="C352" t="str">
            <v>PEPSODENT TB WHITENING S/48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78</v>
          </cell>
          <cell r="L352">
            <v>153</v>
          </cell>
          <cell r="M352">
            <v>104</v>
          </cell>
          <cell r="N352">
            <v>89</v>
          </cell>
          <cell r="O352">
            <v>844</v>
          </cell>
          <cell r="P352">
            <v>1268</v>
          </cell>
          <cell r="R352">
            <v>829</v>
          </cell>
          <cell r="S352">
            <v>631</v>
          </cell>
        </row>
        <row r="353">
          <cell r="B353" t="str">
            <v>70007</v>
          </cell>
          <cell r="C353" t="str">
            <v>PEP TB ELECTRA MAIN DEVICE 2/3</v>
          </cell>
          <cell r="D353">
            <v>2385</v>
          </cell>
          <cell r="E353">
            <v>1415</v>
          </cell>
          <cell r="F353">
            <v>1786</v>
          </cell>
          <cell r="G353">
            <v>1543</v>
          </cell>
          <cell r="H353">
            <v>865</v>
          </cell>
          <cell r="I353">
            <v>1101</v>
          </cell>
          <cell r="J353">
            <v>1142.3330000000001</v>
          </cell>
          <cell r="K353">
            <v>483.834</v>
          </cell>
          <cell r="L353">
            <v>419.83300000000003</v>
          </cell>
          <cell r="M353">
            <v>474</v>
          </cell>
          <cell r="N353">
            <v>471</v>
          </cell>
          <cell r="O353">
            <v>500</v>
          </cell>
          <cell r="P353">
            <v>12586</v>
          </cell>
          <cell r="R353">
            <v>500</v>
          </cell>
          <cell r="S353">
            <v>400</v>
          </cell>
        </row>
        <row r="354">
          <cell r="B354" t="str">
            <v>70008</v>
          </cell>
          <cell r="C354" t="str">
            <v>PEP TB ELECT.REFIL PACK 1x2/12</v>
          </cell>
          <cell r="D354">
            <v>317</v>
          </cell>
          <cell r="E354">
            <v>229</v>
          </cell>
          <cell r="F354">
            <v>411</v>
          </cell>
          <cell r="G354">
            <v>327</v>
          </cell>
          <cell r="H354">
            <v>277</v>
          </cell>
          <cell r="I354">
            <v>202.917</v>
          </cell>
          <cell r="J354">
            <v>277</v>
          </cell>
          <cell r="K354">
            <v>168</v>
          </cell>
          <cell r="L354">
            <v>116</v>
          </cell>
          <cell r="M354">
            <v>195</v>
          </cell>
          <cell r="N354">
            <v>71.417000000000002</v>
          </cell>
          <cell r="O354">
            <v>125</v>
          </cell>
          <cell r="P354">
            <v>2716.3339999999998</v>
          </cell>
          <cell r="R354">
            <v>125</v>
          </cell>
          <cell r="S354">
            <v>75</v>
          </cell>
        </row>
        <row r="355">
          <cell r="B355" t="str">
            <v>70666</v>
          </cell>
          <cell r="C355" t="str">
            <v>PEPSODENT DOUBLE CARE/48</v>
          </cell>
          <cell r="D355">
            <v>7393.9369999999999</v>
          </cell>
          <cell r="E355">
            <v>7632.75</v>
          </cell>
          <cell r="F355">
            <v>3619.8330000000001</v>
          </cell>
          <cell r="G355">
            <v>5081.7700000000004</v>
          </cell>
          <cell r="H355">
            <v>3958</v>
          </cell>
          <cell r="I355">
            <v>5085.8739999999998</v>
          </cell>
          <cell r="J355">
            <v>6256.125</v>
          </cell>
          <cell r="K355">
            <v>4832.7910000000002</v>
          </cell>
          <cell r="L355">
            <v>4454.75</v>
          </cell>
          <cell r="M355">
            <v>5761.8540000000003</v>
          </cell>
          <cell r="N355">
            <v>3470.8739999999998</v>
          </cell>
          <cell r="O355">
            <v>5500</v>
          </cell>
          <cell r="P355">
            <v>63048.558000000005</v>
          </cell>
          <cell r="R355">
            <v>6500</v>
          </cell>
          <cell r="S355">
            <v>5200</v>
          </cell>
        </row>
        <row r="356">
          <cell r="B356" t="str">
            <v>70688</v>
          </cell>
          <cell r="C356" t="str">
            <v>PEPSODENT TBRUSH EASY CLEAN/48</v>
          </cell>
          <cell r="D356">
            <v>0</v>
          </cell>
          <cell r="E356">
            <v>0</v>
          </cell>
          <cell r="F356">
            <v>84</v>
          </cell>
          <cell r="G356">
            <v>8383.8539999999994</v>
          </cell>
          <cell r="H356">
            <v>2379</v>
          </cell>
          <cell r="I356">
            <v>2294.75</v>
          </cell>
          <cell r="J356">
            <v>2258.5</v>
          </cell>
          <cell r="K356">
            <v>1847.9369999999999</v>
          </cell>
          <cell r="L356">
            <v>1152</v>
          </cell>
          <cell r="M356">
            <v>2798</v>
          </cell>
          <cell r="N356">
            <v>1369.6669999999999</v>
          </cell>
          <cell r="O356">
            <v>2200</v>
          </cell>
          <cell r="P356">
            <v>24767.707999999999</v>
          </cell>
          <cell r="R356">
            <v>2800</v>
          </cell>
          <cell r="S356">
            <v>2000</v>
          </cell>
        </row>
        <row r="357">
          <cell r="B357" t="str">
            <v>70359</v>
          </cell>
          <cell r="C357" t="str">
            <v>PEPSODENT TB FLEXIPIC/48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116</v>
          </cell>
          <cell r="L357">
            <v>1251</v>
          </cell>
          <cell r="M357">
            <v>2612</v>
          </cell>
          <cell r="N357">
            <v>799.95799999999997</v>
          </cell>
          <cell r="O357">
            <v>3000</v>
          </cell>
          <cell r="P357">
            <v>7778.9579999999996</v>
          </cell>
          <cell r="R357">
            <v>3000</v>
          </cell>
          <cell r="S357">
            <v>1945</v>
          </cell>
        </row>
        <row r="358">
          <cell r="B358" t="str">
            <v>70888</v>
          </cell>
          <cell r="C358" t="str">
            <v>PEPSODENT TB EXTRA 72 MED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R358">
            <v>0</v>
          </cell>
          <cell r="S358">
            <v>0</v>
          </cell>
        </row>
        <row r="359">
          <cell r="B359" t="str">
            <v>70908</v>
          </cell>
          <cell r="C359" t="str">
            <v>PEPSODENT TB EXTRA 72 SOFT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  <cell r="S359">
            <v>0</v>
          </cell>
        </row>
        <row r="360">
          <cell r="B360" t="str">
            <v>70909</v>
          </cell>
          <cell r="C360" t="str">
            <v>PEPSODENT TB XPERIENCE 12 M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  <cell r="S360">
            <v>0</v>
          </cell>
        </row>
        <row r="361">
          <cell r="B361" t="str">
            <v>70919</v>
          </cell>
          <cell r="C361" t="str">
            <v>PEPSODENT TB XPERIENCE 12 S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  <cell r="S361">
            <v>0</v>
          </cell>
        </row>
        <row r="362">
          <cell r="B362" t="str">
            <v>PEPSODENT  DELICIO</v>
          </cell>
          <cell r="D362">
            <v>0</v>
          </cell>
          <cell r="E362">
            <v>0</v>
          </cell>
          <cell r="F362">
            <v>3954</v>
          </cell>
          <cell r="G362">
            <v>22004</v>
          </cell>
          <cell r="H362">
            <v>15286</v>
          </cell>
          <cell r="I362">
            <v>41598.328000000001</v>
          </cell>
          <cell r="J362">
            <v>24277.258000000002</v>
          </cell>
          <cell r="K362">
            <v>13124.174000000001</v>
          </cell>
          <cell r="L362">
            <v>7356.8209999999999</v>
          </cell>
          <cell r="M362">
            <v>8892.5830000000005</v>
          </cell>
          <cell r="N362">
            <v>3914.9169999999999</v>
          </cell>
          <cell r="O362">
            <v>11250</v>
          </cell>
          <cell r="P362">
            <v>151658.08100000001</v>
          </cell>
          <cell r="R362">
            <v>11250</v>
          </cell>
          <cell r="S362">
            <v>9000</v>
          </cell>
        </row>
        <row r="363">
          <cell r="B363" t="str">
            <v>70404</v>
          </cell>
          <cell r="C363" t="str">
            <v>PEP.DELICIO MINT 12x40x1.5GR</v>
          </cell>
          <cell r="D363">
            <v>0</v>
          </cell>
          <cell r="E363">
            <v>0</v>
          </cell>
          <cell r="F363">
            <v>752</v>
          </cell>
          <cell r="G363">
            <v>4370</v>
          </cell>
          <cell r="H363">
            <v>1830</v>
          </cell>
          <cell r="I363">
            <v>5896.9129999999996</v>
          </cell>
          <cell r="J363">
            <v>2956.7550000000001</v>
          </cell>
          <cell r="K363">
            <v>1219.5830000000001</v>
          </cell>
          <cell r="L363">
            <v>1076</v>
          </cell>
          <cell r="M363">
            <v>1400</v>
          </cell>
          <cell r="N363">
            <v>565</v>
          </cell>
          <cell r="O363">
            <v>1500</v>
          </cell>
          <cell r="P363">
            <v>21566.251</v>
          </cell>
          <cell r="R363">
            <v>1500</v>
          </cell>
          <cell r="S363">
            <v>1200</v>
          </cell>
        </row>
        <row r="364">
          <cell r="B364" t="str">
            <v>70418</v>
          </cell>
          <cell r="C364" t="str">
            <v>PEP.DELICIO ORANGE 12x40x1.5GR</v>
          </cell>
          <cell r="D364">
            <v>0</v>
          </cell>
          <cell r="E364">
            <v>0</v>
          </cell>
          <cell r="F364">
            <v>629</v>
          </cell>
          <cell r="G364">
            <v>4067</v>
          </cell>
          <cell r="H364">
            <v>2006</v>
          </cell>
          <cell r="I364">
            <v>5500.915</v>
          </cell>
          <cell r="J364">
            <v>3006.5859999999998</v>
          </cell>
          <cell r="K364">
            <v>1231</v>
          </cell>
          <cell r="L364">
            <v>592.66700000000003</v>
          </cell>
          <cell r="M364">
            <v>955.75</v>
          </cell>
          <cell r="N364">
            <v>401.91699999999997</v>
          </cell>
          <cell r="O364">
            <v>1500</v>
          </cell>
          <cell r="P364">
            <v>19890.835000000003</v>
          </cell>
          <cell r="R364">
            <v>1500</v>
          </cell>
          <cell r="S364">
            <v>1200</v>
          </cell>
        </row>
        <row r="365">
          <cell r="B365" t="str">
            <v>70419</v>
          </cell>
          <cell r="C365" t="str">
            <v>PEP.DELICIO STRAW 12x40x1.5GR</v>
          </cell>
          <cell r="D365">
            <v>0</v>
          </cell>
          <cell r="E365">
            <v>0</v>
          </cell>
          <cell r="F365">
            <v>630</v>
          </cell>
          <cell r="G365">
            <v>4628</v>
          </cell>
          <cell r="H365">
            <v>1804</v>
          </cell>
          <cell r="I365">
            <v>5127</v>
          </cell>
          <cell r="J365">
            <v>4174.9170000000004</v>
          </cell>
          <cell r="K365">
            <v>1870.25</v>
          </cell>
          <cell r="L365">
            <v>1068.3340000000001</v>
          </cell>
          <cell r="M365">
            <v>1338</v>
          </cell>
          <cell r="N365">
            <v>304</v>
          </cell>
          <cell r="O365">
            <v>1500</v>
          </cell>
          <cell r="P365">
            <v>22444.501</v>
          </cell>
          <cell r="R365">
            <v>1500</v>
          </cell>
          <cell r="S365">
            <v>1200</v>
          </cell>
        </row>
        <row r="366">
          <cell r="B366" t="str">
            <v>70403</v>
          </cell>
          <cell r="C366" t="str">
            <v>PEP.DELICIO MINT 6x12x5x1.5Gr</v>
          </cell>
          <cell r="D366">
            <v>0</v>
          </cell>
          <cell r="E366">
            <v>0</v>
          </cell>
          <cell r="F366">
            <v>735</v>
          </cell>
          <cell r="G366">
            <v>1874</v>
          </cell>
          <cell r="H366">
            <v>3459</v>
          </cell>
          <cell r="I366">
            <v>8864.8330000000005</v>
          </cell>
          <cell r="J366">
            <v>5206</v>
          </cell>
          <cell r="K366">
            <v>2914.6190000000001</v>
          </cell>
          <cell r="L366">
            <v>1710</v>
          </cell>
          <cell r="M366">
            <v>1927.8330000000001</v>
          </cell>
          <cell r="N366">
            <v>900</v>
          </cell>
          <cell r="O366">
            <v>2250</v>
          </cell>
          <cell r="P366">
            <v>29841.284999999996</v>
          </cell>
          <cell r="R366">
            <v>2250</v>
          </cell>
          <cell r="S366">
            <v>1800</v>
          </cell>
        </row>
        <row r="367">
          <cell r="B367" t="str">
            <v>70416</v>
          </cell>
          <cell r="C367" t="str">
            <v>PEP.DELICIO ORANGE6X12X5X1.5GR</v>
          </cell>
          <cell r="D367">
            <v>0</v>
          </cell>
          <cell r="E367">
            <v>0</v>
          </cell>
          <cell r="F367">
            <v>615</v>
          </cell>
          <cell r="G367">
            <v>3494</v>
          </cell>
          <cell r="H367">
            <v>3007</v>
          </cell>
          <cell r="I367">
            <v>7038.6670000000004</v>
          </cell>
          <cell r="J367">
            <v>5156</v>
          </cell>
          <cell r="K367">
            <v>2742.8890000000001</v>
          </cell>
          <cell r="L367">
            <v>1153.8340000000001</v>
          </cell>
          <cell r="M367">
            <v>1591</v>
          </cell>
          <cell r="N367">
            <v>732</v>
          </cell>
          <cell r="O367">
            <v>2250</v>
          </cell>
          <cell r="P367">
            <v>27780.39</v>
          </cell>
          <cell r="R367">
            <v>2250</v>
          </cell>
          <cell r="S367">
            <v>1800</v>
          </cell>
        </row>
        <row r="368">
          <cell r="B368" t="str">
            <v>70417</v>
          </cell>
          <cell r="C368" t="str">
            <v>PEP.DELICIO STRAW.6X12X5X1.5GR</v>
          </cell>
          <cell r="D368">
            <v>0</v>
          </cell>
          <cell r="E368">
            <v>0</v>
          </cell>
          <cell r="F368">
            <v>593</v>
          </cell>
          <cell r="G368">
            <v>3571</v>
          </cell>
          <cell r="H368">
            <v>3180</v>
          </cell>
          <cell r="I368">
            <v>9170</v>
          </cell>
          <cell r="J368">
            <v>3777</v>
          </cell>
          <cell r="K368">
            <v>3145.8330000000001</v>
          </cell>
          <cell r="L368">
            <v>1755.9860000000001</v>
          </cell>
          <cell r="M368">
            <v>1680</v>
          </cell>
          <cell r="N368">
            <v>1012</v>
          </cell>
          <cell r="O368">
            <v>2250</v>
          </cell>
          <cell r="P368">
            <v>30134.819</v>
          </cell>
          <cell r="R368">
            <v>2250</v>
          </cell>
          <cell r="S368">
            <v>1800</v>
          </cell>
        </row>
        <row r="369">
          <cell r="B369" t="str">
            <v>HAIR CARE</v>
          </cell>
          <cell r="D369">
            <v>529483.01800000004</v>
          </cell>
          <cell r="E369">
            <v>497084.66399999999</v>
          </cell>
          <cell r="F369">
            <v>603839.73100000003</v>
          </cell>
          <cell r="G369">
            <v>562958.82400000002</v>
          </cell>
          <cell r="H369">
            <v>421093.234</v>
          </cell>
          <cell r="I369">
            <v>477412.28100000002</v>
          </cell>
          <cell r="J369">
            <v>405572.641</v>
          </cell>
          <cell r="K369">
            <v>361812.05499999999</v>
          </cell>
          <cell r="L369">
            <v>395738.49599999998</v>
          </cell>
          <cell r="M369">
            <v>669942.67200000002</v>
          </cell>
          <cell r="N369">
            <v>330619.321</v>
          </cell>
          <cell r="O369">
            <v>585900</v>
          </cell>
          <cell r="P369">
            <v>5841456.9370000008</v>
          </cell>
          <cell r="R369">
            <v>705614</v>
          </cell>
          <cell r="S369">
            <v>550870</v>
          </cell>
        </row>
        <row r="370">
          <cell r="B370" t="str">
            <v>SUNSILK REGULAR</v>
          </cell>
          <cell r="D370">
            <v>209394.86600000001</v>
          </cell>
          <cell r="E370">
            <v>171873.33</v>
          </cell>
          <cell r="F370">
            <v>262703.636</v>
          </cell>
          <cell r="G370">
            <v>234406.18299999999</v>
          </cell>
          <cell r="H370">
            <v>193861.83600000001</v>
          </cell>
          <cell r="I370">
            <v>215938.571</v>
          </cell>
          <cell r="J370">
            <v>182775.87700000001</v>
          </cell>
          <cell r="K370">
            <v>152350.40700000001</v>
          </cell>
          <cell r="L370">
            <v>172170.66399999999</v>
          </cell>
          <cell r="M370">
            <v>261905.23499999999</v>
          </cell>
          <cell r="N370">
            <v>132080.60800000001</v>
          </cell>
          <cell r="O370">
            <v>241556</v>
          </cell>
          <cell r="P370">
            <v>2431017.2129999995</v>
          </cell>
          <cell r="R370">
            <v>281871</v>
          </cell>
          <cell r="S370">
            <v>211635</v>
          </cell>
        </row>
        <row r="371">
          <cell r="B371" t="str">
            <v>70433</v>
          </cell>
          <cell r="C371" t="str">
            <v>SUNSILK PERF.BALANCE 6ML/960</v>
          </cell>
          <cell r="D371">
            <v>8934.2890000000007</v>
          </cell>
          <cell r="E371">
            <v>7708.85</v>
          </cell>
          <cell r="F371">
            <v>11184.289000000001</v>
          </cell>
          <cell r="G371">
            <v>6015.3760000000002</v>
          </cell>
          <cell r="H371">
            <v>3851.9989999999998</v>
          </cell>
          <cell r="I371">
            <v>5464.8249999999998</v>
          </cell>
          <cell r="J371">
            <v>2281.337</v>
          </cell>
          <cell r="K371">
            <v>2792.2570000000001</v>
          </cell>
          <cell r="L371">
            <v>2406.2370000000001</v>
          </cell>
          <cell r="M371">
            <v>3732.4859999999999</v>
          </cell>
          <cell r="N371">
            <v>1649.963</v>
          </cell>
          <cell r="O371">
            <v>2200</v>
          </cell>
          <cell r="P371">
            <v>58221.907999999996</v>
          </cell>
          <cell r="R371">
            <v>4660</v>
          </cell>
          <cell r="S371">
            <v>3550</v>
          </cell>
        </row>
        <row r="372">
          <cell r="B372" t="str">
            <v>70434</v>
          </cell>
          <cell r="C372" t="str">
            <v>SUNSILK PERF.BALANCE 100ML/48</v>
          </cell>
          <cell r="D372">
            <v>7317.9570000000003</v>
          </cell>
          <cell r="E372">
            <v>8350.5619999999999</v>
          </cell>
          <cell r="F372">
            <v>5122.4170000000004</v>
          </cell>
          <cell r="G372">
            <v>9333</v>
          </cell>
          <cell r="H372">
            <v>6931.9579999999996</v>
          </cell>
          <cell r="I372">
            <v>5779.9790000000003</v>
          </cell>
          <cell r="J372">
            <v>3747</v>
          </cell>
          <cell r="K372">
            <v>4258.7700000000004</v>
          </cell>
          <cell r="L372">
            <v>1464.979</v>
          </cell>
          <cell r="M372">
            <v>6219.8530000000001</v>
          </cell>
          <cell r="N372">
            <v>2483.9169999999999</v>
          </cell>
          <cell r="O372">
            <v>3000</v>
          </cell>
          <cell r="P372">
            <v>64010.392</v>
          </cell>
          <cell r="R372">
            <v>5065</v>
          </cell>
          <cell r="S372">
            <v>3859</v>
          </cell>
        </row>
        <row r="373">
          <cell r="B373" t="str">
            <v>70435</v>
          </cell>
          <cell r="C373" t="str">
            <v>SUNSILK PERF.BALANCE 200ML/36</v>
          </cell>
          <cell r="D373">
            <v>3765</v>
          </cell>
          <cell r="E373">
            <v>2989.9580000000001</v>
          </cell>
          <cell r="F373">
            <v>2348.8890000000001</v>
          </cell>
          <cell r="G373">
            <v>3661.9720000000002</v>
          </cell>
          <cell r="H373">
            <v>2235</v>
          </cell>
          <cell r="I373">
            <v>2154.6390000000001</v>
          </cell>
          <cell r="J373">
            <v>2079.14</v>
          </cell>
          <cell r="K373">
            <v>1353</v>
          </cell>
          <cell r="L373">
            <v>1202</v>
          </cell>
          <cell r="M373">
            <v>1515.972</v>
          </cell>
          <cell r="N373">
            <v>824</v>
          </cell>
          <cell r="O373">
            <v>1528</v>
          </cell>
          <cell r="P373">
            <v>25657.57</v>
          </cell>
          <cell r="R373">
            <v>2094</v>
          </cell>
          <cell r="S373">
            <v>1596</v>
          </cell>
        </row>
        <row r="374">
          <cell r="B374" t="str">
            <v>70439</v>
          </cell>
          <cell r="C374" t="str">
            <v>SUNSILK PERF.BALANCE 400ML/18</v>
          </cell>
          <cell r="D374">
            <v>1343</v>
          </cell>
          <cell r="E374">
            <v>1630</v>
          </cell>
          <cell r="F374">
            <v>1507.8889999999999</v>
          </cell>
          <cell r="G374">
            <v>1428</v>
          </cell>
          <cell r="H374">
            <v>1278</v>
          </cell>
          <cell r="I374">
            <v>1101</v>
          </cell>
          <cell r="J374">
            <v>897</v>
          </cell>
          <cell r="K374">
            <v>673.94399999999996</v>
          </cell>
          <cell r="L374">
            <v>660</v>
          </cell>
          <cell r="M374">
            <v>1094</v>
          </cell>
          <cell r="N374">
            <v>357</v>
          </cell>
          <cell r="O374">
            <v>972</v>
          </cell>
          <cell r="P374">
            <v>12941.832999999999</v>
          </cell>
          <cell r="R374">
            <v>1047</v>
          </cell>
          <cell r="S374">
            <v>798</v>
          </cell>
        </row>
        <row r="375">
          <cell r="B375" t="str">
            <v>70443</v>
          </cell>
          <cell r="C375" t="str">
            <v>SUNSILK HBS 6ML/960</v>
          </cell>
          <cell r="D375">
            <v>75526.876000000004</v>
          </cell>
          <cell r="E375">
            <v>53234.889000000003</v>
          </cell>
          <cell r="F375">
            <v>99615.082999999999</v>
          </cell>
          <cell r="G375">
            <v>55568.275000000001</v>
          </cell>
          <cell r="H375">
            <v>43300.178999999996</v>
          </cell>
          <cell r="I375">
            <v>47412.288999999997</v>
          </cell>
          <cell r="J375">
            <v>37898.957000000002</v>
          </cell>
          <cell r="K375">
            <v>39689.567999999999</v>
          </cell>
          <cell r="L375">
            <v>46491.847999999998</v>
          </cell>
          <cell r="M375">
            <v>66316.027000000002</v>
          </cell>
          <cell r="N375">
            <v>35397.124000000003</v>
          </cell>
          <cell r="O375">
            <v>55556</v>
          </cell>
          <cell r="P375">
            <v>656007.11499999999</v>
          </cell>
          <cell r="R375">
            <v>70822</v>
          </cell>
          <cell r="S375">
            <v>50846</v>
          </cell>
        </row>
        <row r="376">
          <cell r="B376" t="str">
            <v>70444</v>
          </cell>
          <cell r="C376" t="str">
            <v>SUNSILK HBS 100ML/48</v>
          </cell>
          <cell r="D376">
            <v>32251.957999999999</v>
          </cell>
          <cell r="E376">
            <v>29259.917000000001</v>
          </cell>
          <cell r="F376">
            <v>26448.875</v>
          </cell>
          <cell r="G376">
            <v>32778.542000000001</v>
          </cell>
          <cell r="H376">
            <v>22421.687000000002</v>
          </cell>
          <cell r="I376">
            <v>24264.397000000001</v>
          </cell>
          <cell r="J376">
            <v>21919.043000000001</v>
          </cell>
          <cell r="K376">
            <v>17976.646000000001</v>
          </cell>
          <cell r="L376">
            <v>19600.875</v>
          </cell>
          <cell r="M376">
            <v>32414.457999999999</v>
          </cell>
          <cell r="N376">
            <v>15091.998</v>
          </cell>
          <cell r="O376">
            <v>32000</v>
          </cell>
          <cell r="P376">
            <v>306428.39600000001</v>
          </cell>
          <cell r="R376">
            <v>33303</v>
          </cell>
          <cell r="S376">
            <v>23910</v>
          </cell>
        </row>
        <row r="377">
          <cell r="B377" t="str">
            <v>70445</v>
          </cell>
          <cell r="C377" t="str">
            <v>SUNSILK HBS 200ML/36</v>
          </cell>
          <cell r="D377">
            <v>7645.9160000000002</v>
          </cell>
          <cell r="E377">
            <v>5591.9440000000004</v>
          </cell>
          <cell r="F377">
            <v>8291.3330000000005</v>
          </cell>
          <cell r="G377">
            <v>6949</v>
          </cell>
          <cell r="H377">
            <v>7488.5839999999998</v>
          </cell>
          <cell r="I377">
            <v>7075.8329999999996</v>
          </cell>
          <cell r="J377">
            <v>4708.5559999999996</v>
          </cell>
          <cell r="K377">
            <v>6592.9160000000002</v>
          </cell>
          <cell r="L377">
            <v>3939.9720000000002</v>
          </cell>
          <cell r="M377">
            <v>8157.89</v>
          </cell>
          <cell r="N377">
            <v>3927.8609999999999</v>
          </cell>
          <cell r="O377">
            <v>7000</v>
          </cell>
          <cell r="P377">
            <v>77369.805000000008</v>
          </cell>
          <cell r="R377">
            <v>8564</v>
          </cell>
          <cell r="S377">
            <v>6399</v>
          </cell>
        </row>
        <row r="378">
          <cell r="B378" t="str">
            <v>70459</v>
          </cell>
          <cell r="C378" t="str">
            <v>SUNSILK HBS 400ML/18</v>
          </cell>
          <cell r="D378">
            <v>3086</v>
          </cell>
          <cell r="E378">
            <v>3236</v>
          </cell>
          <cell r="F378">
            <v>3019.5</v>
          </cell>
          <cell r="G378">
            <v>3482</v>
          </cell>
          <cell r="H378">
            <v>2915</v>
          </cell>
          <cell r="I378">
            <v>2574.8330000000001</v>
          </cell>
          <cell r="J378">
            <v>2480</v>
          </cell>
          <cell r="K378">
            <v>1871</v>
          </cell>
          <cell r="L378">
            <v>1698</v>
          </cell>
          <cell r="M378">
            <v>2102.8890000000001</v>
          </cell>
          <cell r="N378">
            <v>285</v>
          </cell>
          <cell r="O378">
            <v>2000</v>
          </cell>
          <cell r="P378">
            <v>28750.221999999998</v>
          </cell>
          <cell r="R378">
            <v>3176</v>
          </cell>
          <cell r="S378">
            <v>2468</v>
          </cell>
        </row>
        <row r="379">
          <cell r="B379" t="str">
            <v>70469</v>
          </cell>
          <cell r="C379" t="str">
            <v>SSK AD-MER 6ML/960</v>
          </cell>
          <cell r="D379">
            <v>14298.974</v>
          </cell>
          <cell r="E379">
            <v>10809.762000000001</v>
          </cell>
          <cell r="F379">
            <v>17543.175999999999</v>
          </cell>
          <cell r="G379">
            <v>10973.527</v>
          </cell>
          <cell r="H379">
            <v>7088.4690000000001</v>
          </cell>
          <cell r="I379">
            <v>8452.0010000000002</v>
          </cell>
          <cell r="J379">
            <v>5132.8239999999996</v>
          </cell>
          <cell r="K379">
            <v>5814.1760000000004</v>
          </cell>
          <cell r="L379">
            <v>5778.7529999999997</v>
          </cell>
          <cell r="M379">
            <v>7820.9759999999997</v>
          </cell>
          <cell r="N379">
            <v>3529.2809999999999</v>
          </cell>
          <cell r="O379">
            <v>0</v>
          </cell>
          <cell r="P379">
            <v>97241.918999999994</v>
          </cell>
          <cell r="R379">
            <v>0</v>
          </cell>
          <cell r="S379">
            <v>0</v>
          </cell>
        </row>
        <row r="380">
          <cell r="B380" t="str">
            <v>70503</v>
          </cell>
          <cell r="C380" t="str">
            <v>SSK AD-MER 100ML/48</v>
          </cell>
          <cell r="D380">
            <v>11970</v>
          </cell>
          <cell r="E380">
            <v>9970</v>
          </cell>
          <cell r="F380">
            <v>10771.958000000001</v>
          </cell>
          <cell r="G380">
            <v>13346.896000000001</v>
          </cell>
          <cell r="H380">
            <v>11679.958000000001</v>
          </cell>
          <cell r="I380">
            <v>11316.728999999999</v>
          </cell>
          <cell r="J380">
            <v>7847.9380000000001</v>
          </cell>
          <cell r="K380">
            <v>8217.98</v>
          </cell>
          <cell r="L380">
            <v>5985.9790000000003</v>
          </cell>
          <cell r="M380">
            <v>5676.875</v>
          </cell>
          <cell r="N380">
            <v>8653.7289999999994</v>
          </cell>
          <cell r="O380">
            <v>0</v>
          </cell>
          <cell r="P380">
            <v>105438.04199999999</v>
          </cell>
          <cell r="R380">
            <v>0</v>
          </cell>
          <cell r="S380">
            <v>0</v>
          </cell>
        </row>
        <row r="381">
          <cell r="B381" t="str">
            <v>70505</v>
          </cell>
          <cell r="C381" t="str">
            <v>SSK AD-MER 200ML/36</v>
          </cell>
          <cell r="D381">
            <v>5125</v>
          </cell>
          <cell r="E381">
            <v>2335</v>
          </cell>
          <cell r="F381">
            <v>5832</v>
          </cell>
          <cell r="G381">
            <v>6170.973</v>
          </cell>
          <cell r="H381">
            <v>3933.64</v>
          </cell>
          <cell r="I381">
            <v>4279.8329999999996</v>
          </cell>
          <cell r="J381">
            <v>3682.91</v>
          </cell>
          <cell r="K381">
            <v>2772.279</v>
          </cell>
          <cell r="L381">
            <v>3007</v>
          </cell>
          <cell r="M381">
            <v>3601</v>
          </cell>
          <cell r="N381">
            <v>2373.8890000000001</v>
          </cell>
          <cell r="O381">
            <v>0</v>
          </cell>
          <cell r="P381">
            <v>43113.523999999998</v>
          </cell>
          <cell r="R381">
            <v>0</v>
          </cell>
          <cell r="S381">
            <v>0</v>
          </cell>
        </row>
        <row r="382">
          <cell r="B382" t="str">
            <v>70506</v>
          </cell>
          <cell r="C382" t="str">
            <v>SSK AD-MER 400ML/18</v>
          </cell>
          <cell r="D382">
            <v>2032</v>
          </cell>
          <cell r="E382">
            <v>2207</v>
          </cell>
          <cell r="F382">
            <v>1681</v>
          </cell>
          <cell r="G382">
            <v>2372.9450000000002</v>
          </cell>
          <cell r="H382">
            <v>1906</v>
          </cell>
          <cell r="I382">
            <v>1720.89</v>
          </cell>
          <cell r="J382">
            <v>1438.6669999999999</v>
          </cell>
          <cell r="K382">
            <v>1141</v>
          </cell>
          <cell r="L382">
            <v>1197</v>
          </cell>
          <cell r="M382">
            <v>1111</v>
          </cell>
          <cell r="N382">
            <v>149.94399999999999</v>
          </cell>
          <cell r="O382">
            <v>0</v>
          </cell>
          <cell r="P382">
            <v>16957.446</v>
          </cell>
          <cell r="R382">
            <v>0</v>
          </cell>
          <cell r="S382">
            <v>0</v>
          </cell>
        </row>
        <row r="383">
          <cell r="B383" t="str">
            <v>70507</v>
          </cell>
          <cell r="C383" t="str">
            <v>SUNSILK STR&amp;SMTH 6ML/960</v>
          </cell>
          <cell r="D383">
            <v>16520.964</v>
          </cell>
          <cell r="E383">
            <v>14701.214</v>
          </cell>
          <cell r="F383">
            <v>26254.800999999999</v>
          </cell>
          <cell r="G383">
            <v>15583.995000000001</v>
          </cell>
          <cell r="H383">
            <v>17744.666000000001</v>
          </cell>
          <cell r="I383">
            <v>8686.6110000000008</v>
          </cell>
          <cell r="J383">
            <v>6239.6850000000004</v>
          </cell>
          <cell r="K383">
            <v>3534.7759999999998</v>
          </cell>
          <cell r="L383">
            <v>10838.004000000001</v>
          </cell>
          <cell r="M383">
            <v>16023.47</v>
          </cell>
          <cell r="N383">
            <v>8545.8469999999998</v>
          </cell>
          <cell r="O383">
            <v>14000</v>
          </cell>
          <cell r="P383">
            <v>158674.033</v>
          </cell>
          <cell r="R383">
            <v>16500</v>
          </cell>
          <cell r="S383">
            <v>11958</v>
          </cell>
        </row>
        <row r="384">
          <cell r="B384" t="str">
            <v>70548</v>
          </cell>
          <cell r="C384" t="str">
            <v>SUNSILK STR&amp;SMTH 100ML/48</v>
          </cell>
          <cell r="D384">
            <v>11970.897000000001</v>
          </cell>
          <cell r="E384">
            <v>13563.875</v>
          </cell>
          <cell r="F384">
            <v>14282.312</v>
          </cell>
          <cell r="G384">
            <v>18969.875</v>
          </cell>
          <cell r="H384">
            <v>17134.875</v>
          </cell>
          <cell r="I384">
            <v>16482.978999999999</v>
          </cell>
          <cell r="J384">
            <v>13320.915999999999</v>
          </cell>
          <cell r="K384">
            <v>13909.459000000001</v>
          </cell>
          <cell r="L384">
            <v>13911.896000000001</v>
          </cell>
          <cell r="M384">
            <v>17830.804</v>
          </cell>
          <cell r="N384">
            <v>8151.6040000000003</v>
          </cell>
          <cell r="O384">
            <v>16000</v>
          </cell>
          <cell r="P384">
            <v>175529.492</v>
          </cell>
          <cell r="R384">
            <v>19085</v>
          </cell>
          <cell r="S384">
            <v>14541</v>
          </cell>
        </row>
        <row r="385">
          <cell r="B385" t="str">
            <v>70549</v>
          </cell>
          <cell r="C385" t="str">
            <v>SUNSILK STR&amp;SMTH 200ML/36</v>
          </cell>
          <cell r="D385">
            <v>4878.9709999999995</v>
          </cell>
          <cell r="E385">
            <v>4191.9160000000002</v>
          </cell>
          <cell r="F385">
            <v>4924</v>
          </cell>
          <cell r="G385">
            <v>8297</v>
          </cell>
          <cell r="H385">
            <v>6309.9170000000004</v>
          </cell>
          <cell r="I385">
            <v>6485</v>
          </cell>
          <cell r="J385">
            <v>6425.9170000000004</v>
          </cell>
          <cell r="K385">
            <v>5135.9440000000004</v>
          </cell>
          <cell r="L385">
            <v>4854</v>
          </cell>
          <cell r="M385">
            <v>5610.3329999999996</v>
          </cell>
          <cell r="N385">
            <v>3263.9720000000002</v>
          </cell>
          <cell r="O385">
            <v>6000</v>
          </cell>
          <cell r="P385">
            <v>66376.97</v>
          </cell>
          <cell r="R385">
            <v>7258</v>
          </cell>
          <cell r="S385">
            <v>5530</v>
          </cell>
        </row>
        <row r="386">
          <cell r="B386" t="str">
            <v>70556</v>
          </cell>
          <cell r="C386" t="str">
            <v>SUNSILK STR&amp;SMTH 400ML/18</v>
          </cell>
          <cell r="D386">
            <v>1995</v>
          </cell>
          <cell r="E386">
            <v>1972.8330000000001</v>
          </cell>
          <cell r="F386">
            <v>2674</v>
          </cell>
          <cell r="G386">
            <v>3284</v>
          </cell>
          <cell r="H386">
            <v>3363</v>
          </cell>
          <cell r="I386">
            <v>3034</v>
          </cell>
          <cell r="J386">
            <v>3120.944</v>
          </cell>
          <cell r="K386">
            <v>2275.056</v>
          </cell>
          <cell r="L386">
            <v>1606</v>
          </cell>
          <cell r="M386">
            <v>2064.944</v>
          </cell>
          <cell r="N386">
            <v>357.66699999999997</v>
          </cell>
          <cell r="O386">
            <v>3200</v>
          </cell>
          <cell r="P386">
            <v>28947.444000000003</v>
          </cell>
          <cell r="R386">
            <v>3252</v>
          </cell>
          <cell r="S386">
            <v>2478</v>
          </cell>
        </row>
        <row r="387">
          <cell r="B387" t="str">
            <v>70569</v>
          </cell>
          <cell r="C387" t="str">
            <v>SUNSILK SILKY STGH 6ML/960</v>
          </cell>
          <cell r="D387">
            <v>0</v>
          </cell>
          <cell r="E387">
            <v>155</v>
          </cell>
          <cell r="F387">
            <v>11657.875</v>
          </cell>
          <cell r="G387">
            <v>18205.338</v>
          </cell>
          <cell r="H387">
            <v>15888.186</v>
          </cell>
          <cell r="I387">
            <v>24896.712</v>
          </cell>
          <cell r="J387">
            <v>23725.048999999999</v>
          </cell>
          <cell r="K387">
            <v>14691.094999999999</v>
          </cell>
          <cell r="L387">
            <v>14391.526</v>
          </cell>
          <cell r="M387">
            <v>14937.224</v>
          </cell>
          <cell r="N387">
            <v>6110.4620000000004</v>
          </cell>
          <cell r="O387">
            <v>14000</v>
          </cell>
          <cell r="P387">
            <v>158658.467</v>
          </cell>
          <cell r="R387">
            <v>16500</v>
          </cell>
          <cell r="S387">
            <v>15967</v>
          </cell>
        </row>
        <row r="388">
          <cell r="B388" t="str">
            <v>70576</v>
          </cell>
          <cell r="C388" t="str">
            <v>SUNSILK SILKY STGH 100ML/48</v>
          </cell>
          <cell r="D388">
            <v>0</v>
          </cell>
          <cell r="E388">
            <v>0</v>
          </cell>
          <cell r="F388">
            <v>4841</v>
          </cell>
          <cell r="G388">
            <v>9419</v>
          </cell>
          <cell r="H388">
            <v>10787.98</v>
          </cell>
          <cell r="I388">
            <v>18015.98</v>
          </cell>
          <cell r="J388">
            <v>15635.958000000001</v>
          </cell>
          <cell r="K388">
            <v>11591.188</v>
          </cell>
          <cell r="L388">
            <v>11027.959000000001</v>
          </cell>
          <cell r="M388">
            <v>14355.097</v>
          </cell>
          <cell r="N388">
            <v>7283.8130000000001</v>
          </cell>
          <cell r="O388">
            <v>15000</v>
          </cell>
          <cell r="P388">
            <v>117957.97499999999</v>
          </cell>
          <cell r="R388">
            <v>16959</v>
          </cell>
          <cell r="S388">
            <v>12921</v>
          </cell>
        </row>
        <row r="389">
          <cell r="B389" t="str">
            <v>70578</v>
          </cell>
          <cell r="C389" t="str">
            <v>SUNSILK SILKY STGH 200ML/36</v>
          </cell>
          <cell r="D389">
            <v>0</v>
          </cell>
          <cell r="E389">
            <v>0</v>
          </cell>
          <cell r="F389">
            <v>2850</v>
          </cell>
          <cell r="G389">
            <v>4402</v>
          </cell>
          <cell r="H389">
            <v>5271</v>
          </cell>
          <cell r="I389">
            <v>5953</v>
          </cell>
          <cell r="J389">
            <v>8374</v>
          </cell>
          <cell r="K389">
            <v>4526.97</v>
          </cell>
          <cell r="L389">
            <v>4961</v>
          </cell>
          <cell r="M389">
            <v>4993</v>
          </cell>
          <cell r="N389">
            <v>2793.9720000000002</v>
          </cell>
          <cell r="O389">
            <v>5000</v>
          </cell>
          <cell r="P389">
            <v>49124.942000000003</v>
          </cell>
          <cell r="R389">
            <v>6500</v>
          </cell>
          <cell r="S389">
            <v>5465</v>
          </cell>
        </row>
        <row r="390">
          <cell r="B390" t="str">
            <v>70579</v>
          </cell>
          <cell r="C390" t="str">
            <v>SUNSILK SILKY STGH 400ML/18</v>
          </cell>
          <cell r="D390">
            <v>0</v>
          </cell>
          <cell r="E390">
            <v>0</v>
          </cell>
          <cell r="F390">
            <v>1887</v>
          </cell>
          <cell r="G390">
            <v>4206.8890000000001</v>
          </cell>
          <cell r="H390">
            <v>2346</v>
          </cell>
          <cell r="I390">
            <v>4003.1660000000002</v>
          </cell>
          <cell r="J390">
            <v>4555.7219999999998</v>
          </cell>
          <cell r="K390">
            <v>2226.8330000000001</v>
          </cell>
          <cell r="L390">
            <v>1977</v>
          </cell>
          <cell r="M390">
            <v>2317</v>
          </cell>
          <cell r="N390">
            <v>1149</v>
          </cell>
          <cell r="O390">
            <v>2400</v>
          </cell>
          <cell r="P390">
            <v>27068.61</v>
          </cell>
          <cell r="R390">
            <v>3000</v>
          </cell>
          <cell r="S390">
            <v>2500</v>
          </cell>
        </row>
        <row r="391">
          <cell r="B391" t="str">
            <v>70380</v>
          </cell>
          <cell r="C391" t="str">
            <v>SUNSILK DBL CARE AD 6ML/960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8000</v>
          </cell>
          <cell r="P391">
            <v>8000</v>
          </cell>
          <cell r="R391">
            <v>9935</v>
          </cell>
          <cell r="S391">
            <v>7570</v>
          </cell>
        </row>
        <row r="392">
          <cell r="B392" t="str">
            <v>70375</v>
          </cell>
          <cell r="C392" t="str">
            <v>SUNSILK DBL CARE AD 100ML/48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11500</v>
          </cell>
          <cell r="P392">
            <v>11500</v>
          </cell>
          <cell r="R392">
            <v>11486</v>
          </cell>
          <cell r="S392">
            <v>8752</v>
          </cell>
        </row>
        <row r="393">
          <cell r="B393" t="str">
            <v>70374</v>
          </cell>
          <cell r="C393" t="str">
            <v>SUNSILK DBL CARE AD 200ML/36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3800</v>
          </cell>
          <cell r="P393">
            <v>3800</v>
          </cell>
          <cell r="R393">
            <v>4475</v>
          </cell>
          <cell r="S393">
            <v>3409</v>
          </cell>
        </row>
        <row r="394">
          <cell r="B394" t="str">
            <v>70373</v>
          </cell>
          <cell r="C394" t="str">
            <v>SUNSILK DBL CARE AD 400ML/18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1600</v>
          </cell>
          <cell r="P394">
            <v>1600</v>
          </cell>
          <cell r="R394">
            <v>1890</v>
          </cell>
          <cell r="S394">
            <v>1440</v>
          </cell>
        </row>
        <row r="395">
          <cell r="B395" t="str">
            <v>70515</v>
          </cell>
          <cell r="C395" t="str">
            <v>SUNSILK CLN &amp; FRSH 6ML/960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2330</v>
          </cell>
          <cell r="M395">
            <v>19704.5</v>
          </cell>
          <cell r="N395">
            <v>7947.924</v>
          </cell>
          <cell r="O395">
            <v>16000</v>
          </cell>
          <cell r="P395">
            <v>45982.423999999999</v>
          </cell>
          <cell r="R395">
            <v>15000</v>
          </cell>
          <cell r="S395">
            <v>10000</v>
          </cell>
        </row>
        <row r="396">
          <cell r="B396" t="str">
            <v>70511</v>
          </cell>
          <cell r="C396" t="str">
            <v>SUNSILK CLN &amp; FRSH 100ML/48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931</v>
          </cell>
          <cell r="M396">
            <v>13354</v>
          </cell>
          <cell r="N396">
            <v>7586.9369999999999</v>
          </cell>
          <cell r="O396">
            <v>12500</v>
          </cell>
          <cell r="P396">
            <v>34371.936999999998</v>
          </cell>
          <cell r="R396">
            <v>12500</v>
          </cell>
          <cell r="S396">
            <v>9000</v>
          </cell>
        </row>
        <row r="397">
          <cell r="B397" t="str">
            <v>70414</v>
          </cell>
          <cell r="C397" t="str">
            <v>SUNSILK CLN &amp; FRSH 200ML/36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65</v>
          </cell>
          <cell r="M397">
            <v>5608</v>
          </cell>
          <cell r="N397">
            <v>2950</v>
          </cell>
          <cell r="O397">
            <v>5500</v>
          </cell>
          <cell r="P397">
            <v>14123</v>
          </cell>
          <cell r="R397">
            <v>5800</v>
          </cell>
          <cell r="S397">
            <v>4678</v>
          </cell>
        </row>
        <row r="398">
          <cell r="B398" t="str">
            <v>70382</v>
          </cell>
          <cell r="C398" t="str">
            <v>SUNSILK CLN &amp; FRSH 400ML/18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14</v>
          </cell>
          <cell r="M398">
            <v>2738</v>
          </cell>
          <cell r="N398">
            <v>1132</v>
          </cell>
          <cell r="O398">
            <v>2800</v>
          </cell>
          <cell r="P398">
            <v>6684</v>
          </cell>
          <cell r="R398">
            <v>3000</v>
          </cell>
          <cell r="S398">
            <v>2000</v>
          </cell>
        </row>
        <row r="399">
          <cell r="B399" t="str">
            <v>LIFEBUOY SHAMPOO</v>
          </cell>
          <cell r="D399">
            <v>106846.398</v>
          </cell>
          <cell r="E399">
            <v>106765.075</v>
          </cell>
          <cell r="F399">
            <v>147707.72200000001</v>
          </cell>
          <cell r="G399">
            <v>95316.207999999999</v>
          </cell>
          <cell r="H399">
            <v>78366.641000000003</v>
          </cell>
          <cell r="I399">
            <v>79632.172999999995</v>
          </cell>
          <cell r="J399">
            <v>64682.360999999997</v>
          </cell>
          <cell r="K399">
            <v>55238.682999999997</v>
          </cell>
          <cell r="L399">
            <v>91417.733999999997</v>
          </cell>
          <cell r="M399">
            <v>110952.126</v>
          </cell>
          <cell r="N399">
            <v>60534.978999999999</v>
          </cell>
          <cell r="O399">
            <v>93600</v>
          </cell>
          <cell r="P399">
            <v>1091060.1000000001</v>
          </cell>
          <cell r="R399">
            <v>117178</v>
          </cell>
          <cell r="S399">
            <v>89889</v>
          </cell>
        </row>
        <row r="400">
          <cell r="B400" t="str">
            <v>70251</v>
          </cell>
          <cell r="C400" t="str">
            <v>LIFEBUOY SHAMPOO 6ML/960</v>
          </cell>
          <cell r="D400">
            <v>61582.321000000004</v>
          </cell>
          <cell r="E400">
            <v>62397.324000000001</v>
          </cell>
          <cell r="F400">
            <v>103458.671</v>
          </cell>
          <cell r="G400">
            <v>47792.34</v>
          </cell>
          <cell r="H400">
            <v>43696.088000000003</v>
          </cell>
          <cell r="I400">
            <v>42751.034</v>
          </cell>
          <cell r="J400">
            <v>31814.365000000002</v>
          </cell>
          <cell r="K400">
            <v>28952.803</v>
          </cell>
          <cell r="L400">
            <v>54646.974000000002</v>
          </cell>
          <cell r="M400">
            <v>66005.255999999994</v>
          </cell>
          <cell r="N400">
            <v>36102.896000000001</v>
          </cell>
          <cell r="O400">
            <v>55000</v>
          </cell>
          <cell r="P400">
            <v>634200.07199999993</v>
          </cell>
          <cell r="R400">
            <v>68109</v>
          </cell>
          <cell r="S400">
            <v>51893</v>
          </cell>
        </row>
        <row r="401">
          <cell r="B401" t="str">
            <v>70058</v>
          </cell>
          <cell r="C401" t="str">
            <v>LIFEBUOY SHAMPOO 100ML/48</v>
          </cell>
          <cell r="D401">
            <v>32781.146000000001</v>
          </cell>
          <cell r="E401">
            <v>28866.001</v>
          </cell>
          <cell r="F401">
            <v>28238.024000000001</v>
          </cell>
          <cell r="G401">
            <v>29078.312999999998</v>
          </cell>
          <cell r="H401">
            <v>22051.833999999999</v>
          </cell>
          <cell r="I401">
            <v>23872.25</v>
          </cell>
          <cell r="J401">
            <v>21176.352999999999</v>
          </cell>
          <cell r="K401">
            <v>18740.02</v>
          </cell>
          <cell r="L401">
            <v>23745.062999999998</v>
          </cell>
          <cell r="M401">
            <v>29694.3</v>
          </cell>
          <cell r="N401">
            <v>15404.501</v>
          </cell>
          <cell r="O401">
            <v>25000</v>
          </cell>
          <cell r="P401">
            <v>298647.80499999999</v>
          </cell>
          <cell r="R401">
            <v>32485</v>
          </cell>
          <cell r="S401">
            <v>24751</v>
          </cell>
        </row>
        <row r="402">
          <cell r="B402" t="str">
            <v>70059</v>
          </cell>
          <cell r="C402" t="str">
            <v>LIFEBUOY SHAMPOO 200ML/36</v>
          </cell>
          <cell r="D402">
            <v>8370.7060000000001</v>
          </cell>
          <cell r="E402">
            <v>10679.75</v>
          </cell>
          <cell r="F402">
            <v>12335.75</v>
          </cell>
          <cell r="G402">
            <v>11947.665999999999</v>
          </cell>
          <cell r="H402">
            <v>7858.7190000000001</v>
          </cell>
          <cell r="I402">
            <v>8299</v>
          </cell>
          <cell r="J402">
            <v>7303.415</v>
          </cell>
          <cell r="K402">
            <v>4203.9160000000002</v>
          </cell>
          <cell r="L402">
            <v>8587.8629999999994</v>
          </cell>
          <cell r="M402">
            <v>10280.790999999999</v>
          </cell>
          <cell r="N402">
            <v>5124.7489999999998</v>
          </cell>
          <cell r="O402">
            <v>8500</v>
          </cell>
          <cell r="P402">
            <v>103492.32499999998</v>
          </cell>
          <cell r="R402">
            <v>11000</v>
          </cell>
          <cell r="S402">
            <v>8991</v>
          </cell>
        </row>
        <row r="403">
          <cell r="B403" t="str">
            <v>70077</v>
          </cell>
          <cell r="C403" t="str">
            <v>LIFEBUOY SHAMPOO 350ML/18</v>
          </cell>
          <cell r="D403">
            <v>3902</v>
          </cell>
          <cell r="E403">
            <v>4702</v>
          </cell>
          <cell r="F403">
            <v>3600.277</v>
          </cell>
          <cell r="G403">
            <v>6322.8890000000001</v>
          </cell>
          <cell r="H403">
            <v>4667</v>
          </cell>
          <cell r="I403">
            <v>4605.8890000000001</v>
          </cell>
          <cell r="J403">
            <v>4274.2780000000002</v>
          </cell>
          <cell r="K403">
            <v>3209.944</v>
          </cell>
          <cell r="L403">
            <v>4372.8339999999998</v>
          </cell>
          <cell r="M403">
            <v>4866.7790000000005</v>
          </cell>
          <cell r="N403">
            <v>3729.8330000000001</v>
          </cell>
          <cell r="O403">
            <v>5000</v>
          </cell>
          <cell r="P403">
            <v>53253.723000000005</v>
          </cell>
          <cell r="R403">
            <v>5584</v>
          </cell>
          <cell r="S403">
            <v>4254</v>
          </cell>
        </row>
        <row r="404">
          <cell r="B404" t="str">
            <v>70060</v>
          </cell>
          <cell r="C404" t="str">
            <v>LIFEBUOY SHAMPOO 750ML/12</v>
          </cell>
          <cell r="D404">
            <v>211</v>
          </cell>
          <cell r="E404">
            <v>120</v>
          </cell>
          <cell r="F404">
            <v>75</v>
          </cell>
          <cell r="G404">
            <v>175</v>
          </cell>
          <cell r="H404">
            <v>95</v>
          </cell>
          <cell r="I404">
            <v>104</v>
          </cell>
          <cell r="J404">
            <v>114</v>
          </cell>
          <cell r="K404">
            <v>132</v>
          </cell>
          <cell r="L404">
            <v>65</v>
          </cell>
          <cell r="M404">
            <v>105</v>
          </cell>
          <cell r="N404">
            <v>173</v>
          </cell>
          <cell r="O404">
            <v>100</v>
          </cell>
          <cell r="P404">
            <v>1469</v>
          </cell>
          <cell r="R404">
            <v>0</v>
          </cell>
          <cell r="S404">
            <v>0</v>
          </cell>
        </row>
        <row r="405">
          <cell r="B405" t="str">
            <v>CLEAR</v>
          </cell>
          <cell r="D405">
            <v>190863.655</v>
          </cell>
          <cell r="E405">
            <v>209675.13099999999</v>
          </cell>
          <cell r="F405">
            <v>173368.50399999999</v>
          </cell>
          <cell r="G405">
            <v>207111.182</v>
          </cell>
          <cell r="H405">
            <v>130318.217</v>
          </cell>
          <cell r="I405">
            <v>156834.10500000001</v>
          </cell>
          <cell r="J405">
            <v>133682.26300000001</v>
          </cell>
          <cell r="K405">
            <v>128753.948</v>
          </cell>
          <cell r="L405">
            <v>105871.357</v>
          </cell>
          <cell r="M405">
            <v>262275.935</v>
          </cell>
          <cell r="N405">
            <v>124160.129</v>
          </cell>
          <cell r="O405">
            <v>218144</v>
          </cell>
          <cell r="P405">
            <v>2041058.4260000002</v>
          </cell>
          <cell r="R405">
            <v>246833</v>
          </cell>
          <cell r="S405">
            <v>187996</v>
          </cell>
        </row>
        <row r="406">
          <cell r="B406" t="str">
            <v>70106</v>
          </cell>
          <cell r="C406" t="str">
            <v>CLEAR REFRESH 6ML/960</v>
          </cell>
          <cell r="D406">
            <v>40198.163</v>
          </cell>
          <cell r="E406">
            <v>44262.696000000004</v>
          </cell>
          <cell r="F406">
            <v>32245.723999999998</v>
          </cell>
          <cell r="G406">
            <v>40350.993000000002</v>
          </cell>
          <cell r="H406">
            <v>20020.766</v>
          </cell>
          <cell r="I406">
            <v>32232.913</v>
          </cell>
          <cell r="J406">
            <v>24306.632000000001</v>
          </cell>
          <cell r="K406">
            <v>27923.647000000001</v>
          </cell>
          <cell r="L406">
            <v>14534.097</v>
          </cell>
          <cell r="M406">
            <v>113.026</v>
          </cell>
          <cell r="N406">
            <v>240.72399999999999</v>
          </cell>
          <cell r="O406">
            <v>0</v>
          </cell>
          <cell r="P406">
            <v>276429.38099999999</v>
          </cell>
          <cell r="R406">
            <v>0</v>
          </cell>
          <cell r="S406">
            <v>0</v>
          </cell>
        </row>
        <row r="407">
          <cell r="B407" t="str">
            <v>70398</v>
          </cell>
          <cell r="C407" t="str">
            <v>CLEAR SHP REVITALIZE 150ML/48</v>
          </cell>
          <cell r="D407">
            <v>11625.853999999999</v>
          </cell>
          <cell r="E407">
            <v>12797.958000000001</v>
          </cell>
          <cell r="F407">
            <v>12143.812</v>
          </cell>
          <cell r="G407">
            <v>13332.727000000001</v>
          </cell>
          <cell r="H407">
            <v>11326.958000000001</v>
          </cell>
          <cell r="I407">
            <v>10470.061</v>
          </cell>
          <cell r="J407">
            <v>10052.875</v>
          </cell>
          <cell r="K407">
            <v>9674.5409999999993</v>
          </cell>
          <cell r="L407">
            <v>7228.9170000000004</v>
          </cell>
          <cell r="M407">
            <v>667.60299999999995</v>
          </cell>
          <cell r="N407">
            <v>23.73</v>
          </cell>
          <cell r="O407">
            <v>0</v>
          </cell>
          <cell r="P407">
            <v>99345.035999999993</v>
          </cell>
          <cell r="R407">
            <v>0</v>
          </cell>
          <cell r="S407">
            <v>0</v>
          </cell>
        </row>
        <row r="408">
          <cell r="B408" t="str">
            <v>70596</v>
          </cell>
          <cell r="C408" t="str">
            <v>CLEAR SHMPOO PURIFY 150ML/48</v>
          </cell>
          <cell r="D408">
            <v>4252.5420000000004</v>
          </cell>
          <cell r="E408">
            <v>5281.875</v>
          </cell>
          <cell r="F408">
            <v>4510</v>
          </cell>
          <cell r="G408">
            <v>9102.9159999999993</v>
          </cell>
          <cell r="H408">
            <v>5999</v>
          </cell>
          <cell r="I408">
            <v>4896.7719999999999</v>
          </cell>
          <cell r="J408">
            <v>5193.9790000000003</v>
          </cell>
          <cell r="K408">
            <v>5281.8950000000004</v>
          </cell>
          <cell r="L408">
            <v>4759.8549999999996</v>
          </cell>
          <cell r="M408">
            <v>762.41600000000005</v>
          </cell>
          <cell r="N408">
            <v>59.896000000000001</v>
          </cell>
          <cell r="O408">
            <v>0</v>
          </cell>
          <cell r="P408">
            <v>50101.145999999986</v>
          </cell>
          <cell r="R408">
            <v>0</v>
          </cell>
          <cell r="S408">
            <v>0</v>
          </cell>
        </row>
        <row r="409">
          <cell r="B409" t="str">
            <v>70239</v>
          </cell>
          <cell r="C409" t="str">
            <v>CLEAR RENEW 6 ML/960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9276</v>
          </cell>
          <cell r="N409">
            <v>9743.875</v>
          </cell>
          <cell r="O409">
            <v>15000</v>
          </cell>
          <cell r="P409">
            <v>34019.875</v>
          </cell>
          <cell r="R409">
            <v>9000</v>
          </cell>
          <cell r="S409">
            <v>10500</v>
          </cell>
        </row>
        <row r="410">
          <cell r="B410" t="str">
            <v>70311</v>
          </cell>
          <cell r="C410" t="str">
            <v>CLEAR ICE COOL 6ML/960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3895</v>
          </cell>
          <cell r="M410">
            <v>53961.061999999998</v>
          </cell>
          <cell r="N410">
            <v>25022.187000000002</v>
          </cell>
          <cell r="O410">
            <v>45000</v>
          </cell>
          <cell r="P410">
            <v>127878.249</v>
          </cell>
          <cell r="R410">
            <v>55000</v>
          </cell>
          <cell r="S410">
            <v>40000</v>
          </cell>
        </row>
        <row r="411">
          <cell r="B411" t="str">
            <v>70322</v>
          </cell>
          <cell r="C411" t="str">
            <v>CLEAR ACTIVE 6ML/960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4443</v>
          </cell>
          <cell r="M411">
            <v>83468.712</v>
          </cell>
          <cell r="N411">
            <v>40014.428</v>
          </cell>
          <cell r="O411">
            <v>70000</v>
          </cell>
          <cell r="P411">
            <v>197926.14</v>
          </cell>
          <cell r="R411">
            <v>82000</v>
          </cell>
          <cell r="S411">
            <v>60000</v>
          </cell>
        </row>
        <row r="412">
          <cell r="B412" t="str">
            <v>70288</v>
          </cell>
          <cell r="C412" t="str">
            <v>CLEAR PURIFY 6ML/960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2350</v>
          </cell>
          <cell r="M412">
            <v>36948.699999999997</v>
          </cell>
          <cell r="N412">
            <v>14497.228999999999</v>
          </cell>
          <cell r="O412">
            <v>30000</v>
          </cell>
          <cell r="P412">
            <v>83795.929000000004</v>
          </cell>
          <cell r="R412">
            <v>37000</v>
          </cell>
          <cell r="S412">
            <v>25000</v>
          </cell>
        </row>
        <row r="413">
          <cell r="B413" t="str">
            <v>70363</v>
          </cell>
          <cell r="C413" t="str">
            <v>CLEAR RENEW 100ML/48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1285</v>
          </cell>
          <cell r="N413">
            <v>2665</v>
          </cell>
          <cell r="O413">
            <v>3500</v>
          </cell>
          <cell r="P413">
            <v>7450</v>
          </cell>
          <cell r="R413">
            <v>2200</v>
          </cell>
          <cell r="S413">
            <v>3400</v>
          </cell>
        </row>
        <row r="414">
          <cell r="B414" t="str">
            <v>70313</v>
          </cell>
          <cell r="C414" t="str">
            <v>CLEAR ICE COOL 100ML/48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441</v>
          </cell>
          <cell r="M414">
            <v>9760</v>
          </cell>
          <cell r="N414">
            <v>5782.875</v>
          </cell>
          <cell r="O414">
            <v>8000</v>
          </cell>
          <cell r="P414">
            <v>23983.875</v>
          </cell>
          <cell r="R414">
            <v>10000</v>
          </cell>
          <cell r="S414">
            <v>8000</v>
          </cell>
        </row>
        <row r="415">
          <cell r="B415" t="str">
            <v>70330</v>
          </cell>
          <cell r="C415" t="str">
            <v>CLEAR ACTIVE 100ML/48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819</v>
          </cell>
          <cell r="M415">
            <v>15609</v>
          </cell>
          <cell r="N415">
            <v>5889.625</v>
          </cell>
          <cell r="O415">
            <v>14005</v>
          </cell>
          <cell r="P415">
            <v>36322.625</v>
          </cell>
          <cell r="R415">
            <v>16601</v>
          </cell>
          <cell r="S415">
            <v>12648</v>
          </cell>
        </row>
        <row r="416">
          <cell r="B416" t="str">
            <v>70290</v>
          </cell>
          <cell r="C416" t="str">
            <v>CLEAR PURIFY 100ML/48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71</v>
          </cell>
          <cell r="M416">
            <v>7079</v>
          </cell>
          <cell r="N416">
            <v>4070.9789999999998</v>
          </cell>
          <cell r="O416">
            <v>7029</v>
          </cell>
          <cell r="P416">
            <v>18249.978999999999</v>
          </cell>
          <cell r="R416">
            <v>8332</v>
          </cell>
          <cell r="S416">
            <v>6348</v>
          </cell>
        </row>
        <row r="417">
          <cell r="B417" t="str">
            <v>70365</v>
          </cell>
          <cell r="C417" t="str">
            <v>CLEAR RENEW 200ML/36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2004</v>
          </cell>
          <cell r="N417">
            <v>1720</v>
          </cell>
          <cell r="O417">
            <v>2500</v>
          </cell>
          <cell r="P417">
            <v>6224</v>
          </cell>
          <cell r="R417">
            <v>1200</v>
          </cell>
          <cell r="S417">
            <v>2000</v>
          </cell>
        </row>
        <row r="418">
          <cell r="B418" t="str">
            <v>70320</v>
          </cell>
          <cell r="C418" t="str">
            <v>CLEAR ICE COOL 200ML/36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477</v>
          </cell>
          <cell r="M418">
            <v>5950</v>
          </cell>
          <cell r="N418">
            <v>3482</v>
          </cell>
          <cell r="O418">
            <v>5200</v>
          </cell>
          <cell r="P418">
            <v>15109</v>
          </cell>
          <cell r="R418">
            <v>5400</v>
          </cell>
          <cell r="S418">
            <v>4000</v>
          </cell>
        </row>
        <row r="419">
          <cell r="B419" t="str">
            <v>70333</v>
          </cell>
          <cell r="C419" t="str">
            <v>CLEAR ACTIVE 200ML/36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625</v>
          </cell>
          <cell r="M419">
            <v>6632</v>
          </cell>
          <cell r="N419">
            <v>3273</v>
          </cell>
          <cell r="O419">
            <v>5000</v>
          </cell>
          <cell r="P419">
            <v>15530</v>
          </cell>
          <cell r="R419">
            <v>5900</v>
          </cell>
          <cell r="S419">
            <v>4500</v>
          </cell>
        </row>
        <row r="420">
          <cell r="B420" t="str">
            <v>70300</v>
          </cell>
          <cell r="C420" t="str">
            <v>CLEAR PURIFY 200ML/36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359</v>
          </cell>
          <cell r="M420">
            <v>4388</v>
          </cell>
          <cell r="N420">
            <v>2705</v>
          </cell>
          <cell r="O420">
            <v>3500</v>
          </cell>
          <cell r="P420">
            <v>10952</v>
          </cell>
          <cell r="R420">
            <v>3800</v>
          </cell>
          <cell r="S420">
            <v>3000</v>
          </cell>
        </row>
        <row r="421">
          <cell r="B421" t="str">
            <v>70368</v>
          </cell>
          <cell r="C421" t="str">
            <v>CLEAR RENEW 400ML/18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646</v>
          </cell>
          <cell r="N421">
            <v>344</v>
          </cell>
          <cell r="O421">
            <v>1110</v>
          </cell>
          <cell r="P421">
            <v>2100</v>
          </cell>
          <cell r="R421">
            <v>900</v>
          </cell>
          <cell r="S421">
            <v>1200</v>
          </cell>
        </row>
        <row r="422">
          <cell r="B422" t="str">
            <v>70321</v>
          </cell>
          <cell r="C422" t="str">
            <v>CLEAR ICE COOL 400ML/18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3399</v>
          </cell>
          <cell r="N422">
            <v>1555</v>
          </cell>
          <cell r="O422">
            <v>3000</v>
          </cell>
          <cell r="P422">
            <v>7954</v>
          </cell>
          <cell r="R422">
            <v>3500</v>
          </cell>
          <cell r="S422">
            <v>2800</v>
          </cell>
        </row>
        <row r="423">
          <cell r="B423" t="str">
            <v>70362</v>
          </cell>
          <cell r="C423" t="str">
            <v>CLEAR ACTIVE 400ML/18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3143</v>
          </cell>
          <cell r="N423">
            <v>1423</v>
          </cell>
          <cell r="O423">
            <v>2800</v>
          </cell>
          <cell r="P423">
            <v>7366</v>
          </cell>
          <cell r="R423">
            <v>3200</v>
          </cell>
          <cell r="S423">
            <v>2600</v>
          </cell>
        </row>
        <row r="424">
          <cell r="B424" t="str">
            <v>70301</v>
          </cell>
          <cell r="C424" t="str">
            <v>CLEAR PURIFY 400ML/18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2155</v>
          </cell>
          <cell r="N424">
            <v>1432</v>
          </cell>
          <cell r="O424">
            <v>2500</v>
          </cell>
          <cell r="P424">
            <v>6087</v>
          </cell>
          <cell r="R424">
            <v>2800</v>
          </cell>
          <cell r="S424">
            <v>2000</v>
          </cell>
        </row>
        <row r="425">
          <cell r="B425" t="str">
            <v>BRISK HAIR CREAM</v>
          </cell>
          <cell r="D425">
            <v>22385.348999999998</v>
          </cell>
          <cell r="E425">
            <v>8774.9889999999996</v>
          </cell>
          <cell r="F425">
            <v>20059.868999999999</v>
          </cell>
          <cell r="G425">
            <v>26125.251</v>
          </cell>
          <cell r="H425">
            <v>18546.54</v>
          </cell>
          <cell r="I425">
            <v>25091.432000000001</v>
          </cell>
          <cell r="J425">
            <v>24432.14</v>
          </cell>
          <cell r="K425">
            <v>25469.017</v>
          </cell>
          <cell r="L425">
            <v>26278.741000000002</v>
          </cell>
          <cell r="M425">
            <v>34809.375999999997</v>
          </cell>
          <cell r="N425">
            <v>13843.605</v>
          </cell>
          <cell r="O425">
            <v>32600</v>
          </cell>
          <cell r="P425">
            <v>278416.30900000001</v>
          </cell>
          <cell r="R425">
            <v>35300</v>
          </cell>
          <cell r="S425">
            <v>27000</v>
          </cell>
        </row>
        <row r="426">
          <cell r="B426" t="str">
            <v>70808</v>
          </cell>
          <cell r="C426" t="str">
            <v>BRISK HC AD 6G/960</v>
          </cell>
          <cell r="D426">
            <v>8315.8279999999995</v>
          </cell>
          <cell r="E426">
            <v>3368.05</v>
          </cell>
          <cell r="F426">
            <v>11182.861999999999</v>
          </cell>
          <cell r="G426">
            <v>7802.7920000000004</v>
          </cell>
          <cell r="H426">
            <v>4849.8</v>
          </cell>
          <cell r="I426">
            <v>6806.625</v>
          </cell>
          <cell r="J426">
            <v>6445.3760000000002</v>
          </cell>
          <cell r="K426">
            <v>6637.2380000000003</v>
          </cell>
          <cell r="L426">
            <v>8389.7690000000002</v>
          </cell>
          <cell r="M426">
            <v>7697.902</v>
          </cell>
          <cell r="N426">
            <v>2899.799</v>
          </cell>
          <cell r="O426">
            <v>8100</v>
          </cell>
          <cell r="P426">
            <v>82496.040999999997</v>
          </cell>
          <cell r="R426">
            <v>8500</v>
          </cell>
          <cell r="S426">
            <v>6800</v>
          </cell>
        </row>
        <row r="427">
          <cell r="B427" t="str">
            <v>70031</v>
          </cell>
          <cell r="C427" t="str">
            <v>BRISK HC AD 100G/72 ACT</v>
          </cell>
          <cell r="D427">
            <v>10743.312</v>
          </cell>
          <cell r="E427">
            <v>4789.9809999999998</v>
          </cell>
          <cell r="F427">
            <v>8409.7279999999992</v>
          </cell>
          <cell r="G427">
            <v>17141.883999999998</v>
          </cell>
          <cell r="H427">
            <v>13160.74</v>
          </cell>
          <cell r="I427">
            <v>17271.807000000001</v>
          </cell>
          <cell r="J427">
            <v>16484.763999999999</v>
          </cell>
          <cell r="K427">
            <v>17852.778999999999</v>
          </cell>
          <cell r="L427">
            <v>16428.972000000002</v>
          </cell>
          <cell r="M427">
            <v>24504.571</v>
          </cell>
          <cell r="N427">
            <v>9649.9030000000002</v>
          </cell>
          <cell r="O427">
            <v>22000</v>
          </cell>
          <cell r="P427">
            <v>178438.44099999996</v>
          </cell>
          <cell r="R427">
            <v>24000</v>
          </cell>
          <cell r="S427">
            <v>18000</v>
          </cell>
        </row>
        <row r="428">
          <cell r="B428" t="str">
            <v>70035</v>
          </cell>
          <cell r="C428" t="str">
            <v>BRISK HC AD 8x3x250GR ACT</v>
          </cell>
          <cell r="D428">
            <v>815</v>
          </cell>
          <cell r="E428">
            <v>578</v>
          </cell>
          <cell r="F428">
            <v>462</v>
          </cell>
          <cell r="G428">
            <v>1183</v>
          </cell>
          <cell r="H428">
            <v>525</v>
          </cell>
          <cell r="I428">
            <v>1086</v>
          </cell>
          <cell r="J428">
            <v>1502</v>
          </cell>
          <cell r="K428">
            <v>979</v>
          </cell>
          <cell r="L428">
            <v>1460</v>
          </cell>
          <cell r="M428">
            <v>2606.9169999999999</v>
          </cell>
          <cell r="N428">
            <v>1293.9169999999999</v>
          </cell>
          <cell r="O428">
            <v>2500</v>
          </cell>
          <cell r="P428">
            <v>14990.833999999999</v>
          </cell>
          <cell r="R428">
            <v>2800</v>
          </cell>
          <cell r="S428">
            <v>2200</v>
          </cell>
        </row>
        <row r="429">
          <cell r="B429" t="str">
            <v>DOVE SHAMPOO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R429">
            <v>24432</v>
          </cell>
          <cell r="S429">
            <v>31287</v>
          </cell>
        </row>
        <row r="430">
          <cell r="B430" t="str">
            <v>70965</v>
          </cell>
          <cell r="C430" t="str">
            <v>DOVE MOIST CREAM 6ML/960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  <cell r="S430">
            <v>15000</v>
          </cell>
        </row>
        <row r="431">
          <cell r="B431" t="str">
            <v>70968</v>
          </cell>
          <cell r="C431" t="str">
            <v>DOVE MOIST CREAM 100ML/48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R431">
            <v>14645</v>
          </cell>
          <cell r="S431">
            <v>9763</v>
          </cell>
        </row>
        <row r="432">
          <cell r="B432" t="str">
            <v>70985</v>
          </cell>
          <cell r="C432" t="str">
            <v>DOVE MOIST CREAM 200/24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R432">
            <v>7334</v>
          </cell>
          <cell r="S432">
            <v>4889</v>
          </cell>
        </row>
        <row r="433">
          <cell r="B433" t="str">
            <v>70987</v>
          </cell>
          <cell r="C433" t="str">
            <v>DOVE MOIST CREAM 400ML/12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R433">
            <v>2453</v>
          </cell>
          <cell r="S433">
            <v>1635</v>
          </cell>
        </row>
        <row r="434">
          <cell r="B434" t="str">
            <v>DOVE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  <cell r="S434">
            <v>3063</v>
          </cell>
        </row>
        <row r="435">
          <cell r="B435" t="str">
            <v>70952</v>
          </cell>
          <cell r="C435" t="str">
            <v>DOVE HAIR CONDITIONER 200/24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  <cell r="S435">
            <v>3063</v>
          </cell>
        </row>
        <row r="436">
          <cell r="B436" t="str">
            <v>KIMBERLY LEVER INDONESIA</v>
          </cell>
          <cell r="D436">
            <v>106634.132</v>
          </cell>
          <cell r="E436">
            <v>102789.454</v>
          </cell>
          <cell r="F436">
            <v>122063.01300000001</v>
          </cell>
          <cell r="G436">
            <v>130934.82</v>
          </cell>
          <cell r="H436">
            <v>101322.967</v>
          </cell>
          <cell r="I436">
            <v>108901.264</v>
          </cell>
          <cell r="J436">
            <v>115971.68</v>
          </cell>
          <cell r="K436">
            <v>102172.03</v>
          </cell>
          <cell r="L436">
            <v>100589.111</v>
          </cell>
          <cell r="M436">
            <v>140383.83600000001</v>
          </cell>
          <cell r="N436">
            <v>76766.485000000001</v>
          </cell>
          <cell r="O436">
            <v>123197</v>
          </cell>
          <cell r="P436">
            <v>1331725.7920000001</v>
          </cell>
          <cell r="R436">
            <v>137762</v>
          </cell>
          <cell r="S436">
            <v>107562</v>
          </cell>
        </row>
        <row r="437">
          <cell r="B437" t="str">
            <v>TRENTIS B</v>
          </cell>
          <cell r="D437">
            <v>3044.9920000000002</v>
          </cell>
          <cell r="E437">
            <v>3392</v>
          </cell>
          <cell r="F437">
            <v>3290.5419999999999</v>
          </cell>
          <cell r="G437">
            <v>3442</v>
          </cell>
          <cell r="H437">
            <v>2496.9259999999999</v>
          </cell>
          <cell r="I437">
            <v>2570.9839999999999</v>
          </cell>
          <cell r="J437">
            <v>2841.442</v>
          </cell>
          <cell r="K437">
            <v>2823.9749999999999</v>
          </cell>
          <cell r="L437">
            <v>2777</v>
          </cell>
          <cell r="M437">
            <v>3408.6129999999998</v>
          </cell>
          <cell r="N437">
            <v>1656.0409999999999</v>
          </cell>
          <cell r="O437">
            <v>3000</v>
          </cell>
          <cell r="P437">
            <v>34744.514999999999</v>
          </cell>
          <cell r="R437">
            <v>3450</v>
          </cell>
          <cell r="S437">
            <v>2750</v>
          </cell>
        </row>
        <row r="438">
          <cell r="B438" t="str">
            <v>80263</v>
          </cell>
          <cell r="C438" t="str">
            <v>TRENTIS BATHROOM 1 ROLL/120</v>
          </cell>
          <cell r="D438">
            <v>2424.9920000000002</v>
          </cell>
          <cell r="E438">
            <v>2787</v>
          </cell>
          <cell r="F438">
            <v>2687.8420000000001</v>
          </cell>
          <cell r="G438">
            <v>2767</v>
          </cell>
          <cell r="H438">
            <v>1985.9259999999999</v>
          </cell>
          <cell r="I438">
            <v>2038.9839999999999</v>
          </cell>
          <cell r="J438">
            <v>2306.442</v>
          </cell>
          <cell r="K438">
            <v>2252.9749999999999</v>
          </cell>
          <cell r="L438">
            <v>2270</v>
          </cell>
          <cell r="M438">
            <v>2729.6129999999998</v>
          </cell>
          <cell r="N438">
            <v>1416.5409999999999</v>
          </cell>
          <cell r="O438">
            <v>2400</v>
          </cell>
          <cell r="P438">
            <v>28067.315000000002</v>
          </cell>
          <cell r="R438">
            <v>2750</v>
          </cell>
          <cell r="S438">
            <v>2200</v>
          </cell>
        </row>
        <row r="439">
          <cell r="B439" t="str">
            <v>80264</v>
          </cell>
          <cell r="C439" t="str">
            <v>TRENTIS BATHROOM 6 ROLL/20</v>
          </cell>
          <cell r="D439">
            <v>620</v>
          </cell>
          <cell r="E439">
            <v>605</v>
          </cell>
          <cell r="F439">
            <v>602.70000000000005</v>
          </cell>
          <cell r="G439">
            <v>675</v>
          </cell>
          <cell r="H439">
            <v>511</v>
          </cell>
          <cell r="I439">
            <v>532</v>
          </cell>
          <cell r="J439">
            <v>535</v>
          </cell>
          <cell r="K439">
            <v>571</v>
          </cell>
          <cell r="L439">
            <v>507</v>
          </cell>
          <cell r="M439">
            <v>679</v>
          </cell>
          <cell r="N439">
            <v>239.5</v>
          </cell>
          <cell r="O439">
            <v>600</v>
          </cell>
          <cell r="P439">
            <v>6677.2</v>
          </cell>
          <cell r="R439">
            <v>700</v>
          </cell>
          <cell r="S439">
            <v>550</v>
          </cell>
        </row>
        <row r="440">
          <cell r="B440" t="str">
            <v>KLEENEX B</v>
          </cell>
          <cell r="D440">
            <v>0</v>
          </cell>
          <cell r="E440">
            <v>0</v>
          </cell>
          <cell r="F440">
            <v>8170</v>
          </cell>
          <cell r="G440">
            <v>7193</v>
          </cell>
          <cell r="H440">
            <v>2797.9920000000002</v>
          </cell>
          <cell r="I440">
            <v>2092</v>
          </cell>
          <cell r="J440">
            <v>2814</v>
          </cell>
          <cell r="K440">
            <v>2325.9839999999999</v>
          </cell>
          <cell r="L440">
            <v>2839</v>
          </cell>
          <cell r="M440">
            <v>4271.9920000000002</v>
          </cell>
          <cell r="N440">
            <v>2459</v>
          </cell>
          <cell r="O440">
            <v>3600</v>
          </cell>
          <cell r="P440">
            <v>38562.968000000001</v>
          </cell>
          <cell r="R440">
            <v>4100</v>
          </cell>
          <cell r="S440">
            <v>3250</v>
          </cell>
        </row>
        <row r="441">
          <cell r="B441" t="str">
            <v>80322</v>
          </cell>
          <cell r="C441" t="str">
            <v>KLEENEX BT 1X180S/120</v>
          </cell>
          <cell r="D441">
            <v>0</v>
          </cell>
          <cell r="E441">
            <v>0</v>
          </cell>
          <cell r="F441">
            <v>4730</v>
          </cell>
          <cell r="G441">
            <v>3622</v>
          </cell>
          <cell r="H441">
            <v>946.99199999999996</v>
          </cell>
          <cell r="I441">
            <v>631</v>
          </cell>
          <cell r="J441">
            <v>1088</v>
          </cell>
          <cell r="K441">
            <v>769.98400000000004</v>
          </cell>
          <cell r="L441">
            <v>1107</v>
          </cell>
          <cell r="M441">
            <v>1322.992</v>
          </cell>
          <cell r="N441">
            <v>652</v>
          </cell>
          <cell r="O441">
            <v>1000</v>
          </cell>
          <cell r="P441">
            <v>15869.968000000001</v>
          </cell>
          <cell r="R441">
            <v>1400</v>
          </cell>
          <cell r="S441">
            <v>1100</v>
          </cell>
        </row>
        <row r="442">
          <cell r="B442" t="str">
            <v>80323</v>
          </cell>
          <cell r="C442" t="str">
            <v>KLEENEX BT 10X180S'/12</v>
          </cell>
          <cell r="D442">
            <v>0</v>
          </cell>
          <cell r="E442">
            <v>0</v>
          </cell>
          <cell r="F442">
            <v>0</v>
          </cell>
          <cell r="G442">
            <v>23</v>
          </cell>
          <cell r="H442">
            <v>25</v>
          </cell>
          <cell r="I442">
            <v>173</v>
          </cell>
          <cell r="J442">
            <v>367</v>
          </cell>
          <cell r="K442">
            <v>906</v>
          </cell>
          <cell r="L442">
            <v>998</v>
          </cell>
          <cell r="M442">
            <v>2168</v>
          </cell>
          <cell r="N442">
            <v>1271</v>
          </cell>
          <cell r="O442">
            <v>2000</v>
          </cell>
          <cell r="P442">
            <v>7931</v>
          </cell>
          <cell r="R442">
            <v>2000</v>
          </cell>
          <cell r="S442">
            <v>1600</v>
          </cell>
        </row>
        <row r="443">
          <cell r="B443" t="str">
            <v>80334</v>
          </cell>
          <cell r="C443" t="str">
            <v>KLEENEX BT PRINT 6X180'S/20</v>
          </cell>
          <cell r="D443">
            <v>0</v>
          </cell>
          <cell r="E443">
            <v>0</v>
          </cell>
          <cell r="F443">
            <v>866</v>
          </cell>
          <cell r="G443">
            <v>382</v>
          </cell>
          <cell r="H443">
            <v>416</v>
          </cell>
          <cell r="I443">
            <v>349</v>
          </cell>
          <cell r="J443">
            <v>530</v>
          </cell>
          <cell r="K443">
            <v>520</v>
          </cell>
          <cell r="L443">
            <v>527</v>
          </cell>
          <cell r="M443">
            <v>694</v>
          </cell>
          <cell r="N443">
            <v>297</v>
          </cell>
          <cell r="O443">
            <v>600</v>
          </cell>
          <cell r="P443">
            <v>5181</v>
          </cell>
          <cell r="R443">
            <v>700</v>
          </cell>
          <cell r="S443">
            <v>550</v>
          </cell>
        </row>
        <row r="444">
          <cell r="B444" t="str">
            <v>80340</v>
          </cell>
          <cell r="C444" t="str">
            <v>KLEENEX BT 10X180'S/8</v>
          </cell>
          <cell r="D444">
            <v>0</v>
          </cell>
          <cell r="E444">
            <v>0</v>
          </cell>
          <cell r="F444">
            <v>2574</v>
          </cell>
          <cell r="G444">
            <v>3166</v>
          </cell>
          <cell r="H444">
            <v>1410</v>
          </cell>
          <cell r="I444">
            <v>939</v>
          </cell>
          <cell r="J444">
            <v>829</v>
          </cell>
          <cell r="K444">
            <v>130</v>
          </cell>
          <cell r="L444">
            <v>207</v>
          </cell>
          <cell r="M444">
            <v>87</v>
          </cell>
          <cell r="N444">
            <v>239</v>
          </cell>
          <cell r="O444">
            <v>0</v>
          </cell>
          <cell r="P444">
            <v>9581</v>
          </cell>
          <cell r="R444">
            <v>0</v>
          </cell>
          <cell r="S444">
            <v>0</v>
          </cell>
        </row>
        <row r="445">
          <cell r="B445" t="str">
            <v>KLEENEX  FB</v>
          </cell>
          <cell r="D445">
            <v>527.52499999999998</v>
          </cell>
          <cell r="E445">
            <v>963.77800000000002</v>
          </cell>
          <cell r="F445">
            <v>2660.8330000000001</v>
          </cell>
          <cell r="G445">
            <v>2737.8330000000001</v>
          </cell>
          <cell r="H445">
            <v>1494.5550000000001</v>
          </cell>
          <cell r="I445">
            <v>1515.8910000000001</v>
          </cell>
          <cell r="J445">
            <v>1579.5840000000001</v>
          </cell>
          <cell r="K445">
            <v>1042.6110000000001</v>
          </cell>
          <cell r="L445">
            <v>1137</v>
          </cell>
          <cell r="M445">
            <v>1627.9449999999999</v>
          </cell>
          <cell r="N445">
            <v>922</v>
          </cell>
          <cell r="O445">
            <v>1475</v>
          </cell>
          <cell r="P445">
            <v>17684.555</v>
          </cell>
          <cell r="R445">
            <v>1650</v>
          </cell>
          <cell r="S445">
            <v>1350</v>
          </cell>
        </row>
        <row r="446">
          <cell r="B446" t="str">
            <v>80305</v>
          </cell>
          <cell r="C446" t="str">
            <v>KLEENEX FACIAL BOX KID 110S/36</v>
          </cell>
          <cell r="D446">
            <v>194.75</v>
          </cell>
          <cell r="E446">
            <v>663.91700000000003</v>
          </cell>
          <cell r="F446">
            <v>344</v>
          </cell>
          <cell r="G446">
            <v>420</v>
          </cell>
          <cell r="H446">
            <v>272.86</v>
          </cell>
          <cell r="I446">
            <v>346.16800000000001</v>
          </cell>
          <cell r="J446">
            <v>335.279</v>
          </cell>
          <cell r="K446">
            <v>229</v>
          </cell>
          <cell r="L446">
            <v>307</v>
          </cell>
          <cell r="M446">
            <v>245.94499999999999</v>
          </cell>
          <cell r="N446">
            <v>221</v>
          </cell>
          <cell r="O446">
            <v>225</v>
          </cell>
          <cell r="P446">
            <v>3804.9190000000003</v>
          </cell>
          <cell r="R446">
            <v>250</v>
          </cell>
          <cell r="S446">
            <v>200</v>
          </cell>
        </row>
        <row r="447">
          <cell r="B447" t="str">
            <v>80335</v>
          </cell>
          <cell r="C447" t="str">
            <v>KLEENEX BOX 110'S/36</v>
          </cell>
          <cell r="D447">
            <v>0</v>
          </cell>
          <cell r="E447">
            <v>2</v>
          </cell>
          <cell r="F447">
            <v>2268</v>
          </cell>
          <cell r="G447">
            <v>2311.8330000000001</v>
          </cell>
          <cell r="H447">
            <v>1222</v>
          </cell>
          <cell r="I447">
            <v>1168</v>
          </cell>
          <cell r="J447">
            <v>1244.777</v>
          </cell>
          <cell r="K447">
            <v>813.61099999999999</v>
          </cell>
          <cell r="L447">
            <v>830</v>
          </cell>
          <cell r="M447">
            <v>1382</v>
          </cell>
          <cell r="N447">
            <v>701</v>
          </cell>
          <cell r="O447">
            <v>1250</v>
          </cell>
          <cell r="P447">
            <v>13193.221000000001</v>
          </cell>
          <cell r="R447">
            <v>1400</v>
          </cell>
          <cell r="S447">
            <v>1150</v>
          </cell>
        </row>
        <row r="448">
          <cell r="B448" t="str">
            <v>TRENTIS FB</v>
          </cell>
          <cell r="D448">
            <v>2288.6529999999998</v>
          </cell>
          <cell r="E448">
            <v>2027.77</v>
          </cell>
          <cell r="F448">
            <v>2217.5590000000002</v>
          </cell>
          <cell r="G448">
            <v>2630.8330000000001</v>
          </cell>
          <cell r="H448">
            <v>2239</v>
          </cell>
          <cell r="I448">
            <v>1878</v>
          </cell>
          <cell r="J448">
            <v>2419.971</v>
          </cell>
          <cell r="K448">
            <v>1901.23</v>
          </cell>
          <cell r="L448">
            <v>2165.6669999999999</v>
          </cell>
          <cell r="M448">
            <v>3334.6669999999999</v>
          </cell>
          <cell r="N448">
            <v>1536</v>
          </cell>
          <cell r="O448">
            <v>2500</v>
          </cell>
          <cell r="P448">
            <v>27139.35</v>
          </cell>
          <cell r="R448">
            <v>3197</v>
          </cell>
          <cell r="S448">
            <v>2435</v>
          </cell>
        </row>
        <row r="449">
          <cell r="B449" t="str">
            <v>80310</v>
          </cell>
          <cell r="C449" t="str">
            <v>TRENTIS FACIAL BOX 100S/36</v>
          </cell>
          <cell r="D449">
            <v>2288.6529999999998</v>
          </cell>
          <cell r="E449">
            <v>2027.77</v>
          </cell>
          <cell r="F449">
            <v>2217.5839999999998</v>
          </cell>
          <cell r="G449">
            <v>2630.8330000000001</v>
          </cell>
          <cell r="H449">
            <v>2239</v>
          </cell>
          <cell r="I449">
            <v>1878</v>
          </cell>
          <cell r="J449">
            <v>2419.971</v>
          </cell>
          <cell r="K449">
            <v>1901.23</v>
          </cell>
          <cell r="L449">
            <v>2165.6669999999999</v>
          </cell>
          <cell r="M449">
            <v>3334.6669999999999</v>
          </cell>
          <cell r="N449">
            <v>1536</v>
          </cell>
          <cell r="O449">
            <v>2500</v>
          </cell>
          <cell r="P449">
            <v>27139.375000000004</v>
          </cell>
          <cell r="R449">
            <v>3197</v>
          </cell>
          <cell r="S449">
            <v>2435</v>
          </cell>
        </row>
        <row r="450">
          <cell r="B450" t="str">
            <v>TRENTIS FH</v>
          </cell>
          <cell r="D450">
            <v>6023.9790000000003</v>
          </cell>
          <cell r="E450">
            <v>5190.875</v>
          </cell>
          <cell r="F450">
            <v>3234.212</v>
          </cell>
          <cell r="G450">
            <v>3885</v>
          </cell>
          <cell r="H450">
            <v>2270</v>
          </cell>
          <cell r="I450">
            <v>4556.6530000000002</v>
          </cell>
          <cell r="J450">
            <v>4791.2290000000003</v>
          </cell>
          <cell r="K450">
            <v>3175.9940000000001</v>
          </cell>
          <cell r="L450">
            <v>4219.0010000000002</v>
          </cell>
          <cell r="M450">
            <v>4704.8559999999998</v>
          </cell>
          <cell r="N450">
            <v>2681.663</v>
          </cell>
          <cell r="O450">
            <v>4100</v>
          </cell>
          <cell r="P450">
            <v>48833.462</v>
          </cell>
          <cell r="R450">
            <v>5500</v>
          </cell>
          <cell r="S450">
            <v>4500</v>
          </cell>
        </row>
        <row r="451">
          <cell r="B451" t="str">
            <v>80257</v>
          </cell>
          <cell r="C451" t="str">
            <v>TRENTIS POCKET HANDKC 4X15/144</v>
          </cell>
          <cell r="D451">
            <v>5281</v>
          </cell>
          <cell r="E451">
            <v>4548.875</v>
          </cell>
          <cell r="F451">
            <v>3122.5970000000002</v>
          </cell>
          <cell r="G451">
            <v>3810</v>
          </cell>
          <cell r="H451">
            <v>2270</v>
          </cell>
          <cell r="I451">
            <v>4553.6530000000002</v>
          </cell>
          <cell r="J451">
            <v>4785.2290000000003</v>
          </cell>
          <cell r="K451">
            <v>3175.9940000000001</v>
          </cell>
          <cell r="L451">
            <v>4219.0010000000002</v>
          </cell>
          <cell r="M451">
            <v>4707.2879999999996</v>
          </cell>
          <cell r="N451">
            <v>2681.663</v>
          </cell>
          <cell r="O451">
            <v>4100</v>
          </cell>
          <cell r="P451">
            <v>47255.3</v>
          </cell>
          <cell r="R451">
            <v>5500</v>
          </cell>
          <cell r="S451">
            <v>4500</v>
          </cell>
        </row>
        <row r="452">
          <cell r="B452" t="str">
            <v>KLEENEX FH</v>
          </cell>
          <cell r="D452">
            <v>665.84299999999996</v>
          </cell>
          <cell r="E452">
            <v>673</v>
          </cell>
          <cell r="F452">
            <v>4497.5730000000003</v>
          </cell>
          <cell r="G452">
            <v>3459.875</v>
          </cell>
          <cell r="H452">
            <v>1435</v>
          </cell>
          <cell r="I452">
            <v>1645</v>
          </cell>
          <cell r="J452">
            <v>1903.9159999999999</v>
          </cell>
          <cell r="K452">
            <v>1583.9690000000001</v>
          </cell>
          <cell r="L452">
            <v>1375</v>
          </cell>
          <cell r="M452">
            <v>1836.9690000000001</v>
          </cell>
          <cell r="N452">
            <v>472.99</v>
          </cell>
          <cell r="O452">
            <v>1250</v>
          </cell>
          <cell r="P452">
            <v>20799.135000000002</v>
          </cell>
          <cell r="R452">
            <v>3900</v>
          </cell>
          <cell r="S452">
            <v>3100</v>
          </cell>
        </row>
        <row r="453">
          <cell r="B453" t="str">
            <v>80319</v>
          </cell>
          <cell r="C453" t="str">
            <v>KLEENEX POCKET DISNEY 4X15/96</v>
          </cell>
          <cell r="D453">
            <v>490.84300000000002</v>
          </cell>
          <cell r="E453">
            <v>527</v>
          </cell>
          <cell r="F453">
            <v>163.57300000000001</v>
          </cell>
          <cell r="G453">
            <v>489.875</v>
          </cell>
          <cell r="H453">
            <v>361</v>
          </cell>
          <cell r="I453">
            <v>367</v>
          </cell>
          <cell r="J453">
            <v>565.19799999999998</v>
          </cell>
          <cell r="K453">
            <v>478</v>
          </cell>
          <cell r="L453">
            <v>90</v>
          </cell>
          <cell r="M453">
            <v>705.96900000000005</v>
          </cell>
          <cell r="N453">
            <v>131</v>
          </cell>
          <cell r="O453">
            <v>250</v>
          </cell>
          <cell r="P453">
            <v>4619.4580000000005</v>
          </cell>
          <cell r="R453">
            <v>0</v>
          </cell>
          <cell r="S453">
            <v>0</v>
          </cell>
        </row>
        <row r="454">
          <cell r="B454" t="str">
            <v>80336</v>
          </cell>
          <cell r="C454" t="str">
            <v>KLEENEX HANKY 4X15S'/96</v>
          </cell>
          <cell r="D454">
            <v>0</v>
          </cell>
          <cell r="E454">
            <v>6</v>
          </cell>
          <cell r="F454">
            <v>4184</v>
          </cell>
          <cell r="G454">
            <v>2787</v>
          </cell>
          <cell r="H454">
            <v>840</v>
          </cell>
          <cell r="I454">
            <v>1261</v>
          </cell>
          <cell r="J454">
            <v>1335.7180000000001</v>
          </cell>
          <cell r="K454">
            <v>1100.9690000000001</v>
          </cell>
          <cell r="L454">
            <v>1284</v>
          </cell>
          <cell r="M454">
            <v>1131</v>
          </cell>
          <cell r="N454">
            <v>341.99</v>
          </cell>
          <cell r="O454">
            <v>1000</v>
          </cell>
          <cell r="P454">
            <v>15271.677000000001</v>
          </cell>
          <cell r="R454">
            <v>1400</v>
          </cell>
          <cell r="S454">
            <v>1100</v>
          </cell>
        </row>
        <row r="455">
          <cell r="B455" t="str">
            <v>80332</v>
          </cell>
          <cell r="C455" t="str">
            <v>KLEENEX HANKY 4X15S'/96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R455">
            <v>2500</v>
          </cell>
          <cell r="S455">
            <v>2000</v>
          </cell>
        </row>
        <row r="456">
          <cell r="B456" t="str">
            <v>TRENTIS FR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R456">
            <v>2000</v>
          </cell>
          <cell r="S456">
            <v>1600</v>
          </cell>
        </row>
        <row r="457">
          <cell r="B457" t="str">
            <v>80337</v>
          </cell>
          <cell r="C457" t="str">
            <v>TRENTIS REFILL 600S'/12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R457">
            <v>2000</v>
          </cell>
          <cell r="S457">
            <v>1600</v>
          </cell>
        </row>
        <row r="458">
          <cell r="B458" t="str">
            <v>KLEENEX FR</v>
          </cell>
          <cell r="D458">
            <v>-0.41699999999999998</v>
          </cell>
          <cell r="E458">
            <v>9</v>
          </cell>
          <cell r="F458">
            <v>2060.6669999999999</v>
          </cell>
          <cell r="G458">
            <v>1708.6669999999999</v>
          </cell>
          <cell r="H458">
            <v>683</v>
          </cell>
          <cell r="I458">
            <v>1121</v>
          </cell>
          <cell r="J458">
            <v>1274.867</v>
          </cell>
          <cell r="K458">
            <v>1595.53</v>
          </cell>
          <cell r="L458">
            <v>1414</v>
          </cell>
          <cell r="M458">
            <v>1155.933</v>
          </cell>
          <cell r="N458">
            <v>1284.9670000000001</v>
          </cell>
          <cell r="O458">
            <v>1100</v>
          </cell>
          <cell r="P458">
            <v>13407.214</v>
          </cell>
          <cell r="R458">
            <v>1557</v>
          </cell>
          <cell r="S458">
            <v>1186</v>
          </cell>
        </row>
        <row r="459">
          <cell r="B459" t="str">
            <v>80321</v>
          </cell>
          <cell r="C459" t="str">
            <v>KLEENEX REFILL 250S'/30</v>
          </cell>
          <cell r="D459">
            <v>0</v>
          </cell>
          <cell r="E459">
            <v>10</v>
          </cell>
          <cell r="F459">
            <v>2060.6669999999999</v>
          </cell>
          <cell r="G459">
            <v>1708.6669999999999</v>
          </cell>
          <cell r="H459">
            <v>683</v>
          </cell>
          <cell r="I459">
            <v>1121</v>
          </cell>
          <cell r="J459">
            <v>1274.867</v>
          </cell>
          <cell r="K459">
            <v>1595.53</v>
          </cell>
          <cell r="L459">
            <v>1414</v>
          </cell>
          <cell r="M459">
            <v>1155.933</v>
          </cell>
          <cell r="N459">
            <v>1284.9670000000001</v>
          </cell>
          <cell r="O459">
            <v>1100</v>
          </cell>
          <cell r="P459">
            <v>13408.631000000001</v>
          </cell>
          <cell r="R459">
            <v>1557</v>
          </cell>
          <cell r="S459">
            <v>1186</v>
          </cell>
        </row>
        <row r="460">
          <cell r="B460" t="str">
            <v>SCOTT FR</v>
          </cell>
          <cell r="D460">
            <v>1649.5260000000001</v>
          </cell>
          <cell r="E460">
            <v>1707.586</v>
          </cell>
          <cell r="F460">
            <v>1505.694</v>
          </cell>
          <cell r="G460">
            <v>1322</v>
          </cell>
          <cell r="H460">
            <v>1332</v>
          </cell>
          <cell r="I460">
            <v>1179.972</v>
          </cell>
          <cell r="J460">
            <v>1072</v>
          </cell>
          <cell r="K460">
            <v>743</v>
          </cell>
          <cell r="L460">
            <v>1052</v>
          </cell>
          <cell r="M460">
            <v>868</v>
          </cell>
          <cell r="N460">
            <v>650</v>
          </cell>
          <cell r="O460">
            <v>800</v>
          </cell>
          <cell r="P460">
            <v>13881.778</v>
          </cell>
          <cell r="R460">
            <v>150</v>
          </cell>
          <cell r="S460">
            <v>0</v>
          </cell>
        </row>
        <row r="461">
          <cell r="B461" t="str">
            <v>80312</v>
          </cell>
          <cell r="C461" t="str">
            <v>SCOTT FACIAL REFILL 250S/36</v>
          </cell>
          <cell r="D461">
            <v>747.61199999999997</v>
          </cell>
          <cell r="E461">
            <v>616</v>
          </cell>
          <cell r="F461">
            <v>521.69399999999996</v>
          </cell>
          <cell r="G461">
            <v>477</v>
          </cell>
          <cell r="H461">
            <v>580</v>
          </cell>
          <cell r="I461">
            <v>397.97199999999998</v>
          </cell>
          <cell r="J461">
            <v>397</v>
          </cell>
          <cell r="K461">
            <v>133</v>
          </cell>
          <cell r="L461">
            <v>308</v>
          </cell>
          <cell r="M461">
            <v>335</v>
          </cell>
          <cell r="N461">
            <v>30</v>
          </cell>
          <cell r="O461">
            <v>0</v>
          </cell>
          <cell r="P461">
            <v>4543.2780000000002</v>
          </cell>
          <cell r="R461">
            <v>0</v>
          </cell>
          <cell r="S461">
            <v>0</v>
          </cell>
        </row>
        <row r="462">
          <cell r="B462" t="str">
            <v>80313</v>
          </cell>
          <cell r="C462" t="str">
            <v>SCOTT FACIAL REFILL 700S/18</v>
          </cell>
          <cell r="D462">
            <v>908</v>
          </cell>
          <cell r="E462">
            <v>1095</v>
          </cell>
          <cell r="F462">
            <v>984</v>
          </cell>
          <cell r="G462">
            <v>845</v>
          </cell>
          <cell r="H462">
            <v>752</v>
          </cell>
          <cell r="I462">
            <v>782</v>
          </cell>
          <cell r="J462">
            <v>675</v>
          </cell>
          <cell r="K462">
            <v>610</v>
          </cell>
          <cell r="L462">
            <v>744</v>
          </cell>
          <cell r="M462">
            <v>533</v>
          </cell>
          <cell r="N462">
            <v>620</v>
          </cell>
          <cell r="O462">
            <v>800</v>
          </cell>
          <cell r="P462">
            <v>9348</v>
          </cell>
          <cell r="R462">
            <v>150</v>
          </cell>
          <cell r="S462">
            <v>0</v>
          </cell>
        </row>
        <row r="463">
          <cell r="B463" t="str">
            <v>TRENTIS N</v>
          </cell>
          <cell r="D463">
            <v>10680</v>
          </cell>
          <cell r="E463">
            <v>10186</v>
          </cell>
          <cell r="F463">
            <v>5143.8770000000004</v>
          </cell>
          <cell r="G463">
            <v>8908</v>
          </cell>
          <cell r="H463">
            <v>7726.0730000000003</v>
          </cell>
          <cell r="I463">
            <v>7159</v>
          </cell>
          <cell r="J463">
            <v>11424.159</v>
          </cell>
          <cell r="K463">
            <v>8078.9830000000002</v>
          </cell>
          <cell r="L463">
            <v>7782.95</v>
          </cell>
          <cell r="M463">
            <v>12724.45</v>
          </cell>
          <cell r="N463">
            <v>5206.7830000000004</v>
          </cell>
          <cell r="O463">
            <v>8300</v>
          </cell>
          <cell r="P463">
            <v>103320.27499999999</v>
          </cell>
          <cell r="R463">
            <v>11439</v>
          </cell>
          <cell r="S463">
            <v>8716</v>
          </cell>
        </row>
        <row r="464">
          <cell r="B464" t="str">
            <v>80275</v>
          </cell>
          <cell r="C464" t="str">
            <v>TRENTIS NAPKIN ASSORTED 100/60</v>
          </cell>
          <cell r="D464">
            <v>4155</v>
          </cell>
          <cell r="E464">
            <v>4338</v>
          </cell>
          <cell r="F464">
            <v>1092.933</v>
          </cell>
          <cell r="G464">
            <v>5194</v>
          </cell>
          <cell r="H464">
            <v>4866</v>
          </cell>
          <cell r="I464">
            <v>4045</v>
          </cell>
          <cell r="J464">
            <v>6795.817</v>
          </cell>
          <cell r="K464">
            <v>4885</v>
          </cell>
          <cell r="L464">
            <v>4246.05</v>
          </cell>
          <cell r="M464">
            <v>8001.5829999999996</v>
          </cell>
          <cell r="N464">
            <v>2874.95</v>
          </cell>
          <cell r="O464">
            <v>4000</v>
          </cell>
          <cell r="P464">
            <v>54494.332999999999</v>
          </cell>
          <cell r="R464">
            <v>6641</v>
          </cell>
          <cell r="S464">
            <v>5060</v>
          </cell>
        </row>
        <row r="465">
          <cell r="B465" t="str">
            <v>80274</v>
          </cell>
          <cell r="C465" t="str">
            <v>TRENTIS NAPKIN WHITE 100/60</v>
          </cell>
          <cell r="D465">
            <v>2893</v>
          </cell>
          <cell r="E465">
            <v>2373</v>
          </cell>
          <cell r="F465">
            <v>3139.5</v>
          </cell>
          <cell r="G465">
            <v>3151</v>
          </cell>
          <cell r="H465">
            <v>2825.1</v>
          </cell>
          <cell r="I465">
            <v>3114</v>
          </cell>
          <cell r="J465">
            <v>4600.4669999999996</v>
          </cell>
          <cell r="K465">
            <v>3194</v>
          </cell>
          <cell r="L465">
            <v>3536.9</v>
          </cell>
          <cell r="M465">
            <v>4732</v>
          </cell>
          <cell r="N465">
            <v>2332</v>
          </cell>
          <cell r="O465">
            <v>4300</v>
          </cell>
          <cell r="P465">
            <v>40190.967000000004</v>
          </cell>
          <cell r="R465">
            <v>4798</v>
          </cell>
          <cell r="S465">
            <v>3656</v>
          </cell>
        </row>
        <row r="466">
          <cell r="B466" t="str">
            <v>SCOTT</v>
          </cell>
          <cell r="D466">
            <v>462</v>
          </cell>
          <cell r="E466">
            <v>371</v>
          </cell>
          <cell r="F466">
            <v>636.03300000000002</v>
          </cell>
          <cell r="G466">
            <v>257</v>
          </cell>
          <cell r="H466">
            <v>184</v>
          </cell>
          <cell r="I466">
            <v>480</v>
          </cell>
          <cell r="J466">
            <v>256</v>
          </cell>
          <cell r="K466">
            <v>184</v>
          </cell>
          <cell r="L466">
            <v>225</v>
          </cell>
          <cell r="M466">
            <v>319</v>
          </cell>
          <cell r="N466">
            <v>110</v>
          </cell>
          <cell r="O466">
            <v>300</v>
          </cell>
          <cell r="P466">
            <v>3784.0329999999999</v>
          </cell>
          <cell r="R466">
            <v>350</v>
          </cell>
          <cell r="S466">
            <v>275</v>
          </cell>
        </row>
        <row r="467">
          <cell r="B467" t="str">
            <v>80329</v>
          </cell>
          <cell r="C467" t="str">
            <v>SCOTT TWIN 2X60S'/12</v>
          </cell>
          <cell r="D467">
            <v>0</v>
          </cell>
          <cell r="E467">
            <v>0</v>
          </cell>
          <cell r="F467">
            <v>453</v>
          </cell>
          <cell r="G467">
            <v>246</v>
          </cell>
          <cell r="H467">
            <v>178</v>
          </cell>
          <cell r="I467">
            <v>480</v>
          </cell>
          <cell r="J467">
            <v>258</v>
          </cell>
          <cell r="K467">
            <v>184</v>
          </cell>
          <cell r="L467">
            <v>225</v>
          </cell>
          <cell r="M467">
            <v>319</v>
          </cell>
          <cell r="N467">
            <v>110</v>
          </cell>
          <cell r="O467">
            <v>300</v>
          </cell>
          <cell r="P467">
            <v>2753</v>
          </cell>
          <cell r="R467">
            <v>350</v>
          </cell>
          <cell r="S467">
            <v>275</v>
          </cell>
        </row>
        <row r="468">
          <cell r="B468" t="str">
            <v>KLEENEX CUP</v>
          </cell>
          <cell r="D468">
            <v>0</v>
          </cell>
          <cell r="E468">
            <v>0</v>
          </cell>
          <cell r="F468">
            <v>965</v>
          </cell>
          <cell r="G468">
            <v>218</v>
          </cell>
          <cell r="H468">
            <v>160</v>
          </cell>
          <cell r="I468">
            <v>233</v>
          </cell>
          <cell r="J468">
            <v>146</v>
          </cell>
          <cell r="K468">
            <v>111</v>
          </cell>
          <cell r="L468">
            <v>75</v>
          </cell>
          <cell r="M468">
            <v>126</v>
          </cell>
          <cell r="N468">
            <v>42</v>
          </cell>
          <cell r="O468">
            <v>110</v>
          </cell>
          <cell r="P468">
            <v>2186</v>
          </cell>
          <cell r="R468">
            <v>125</v>
          </cell>
          <cell r="S468">
            <v>100</v>
          </cell>
        </row>
        <row r="469">
          <cell r="B469" t="str">
            <v>80324</v>
          </cell>
          <cell r="C469" t="str">
            <v>KLEENEX CUP 50'S/48</v>
          </cell>
          <cell r="D469">
            <v>0</v>
          </cell>
          <cell r="E469">
            <v>0</v>
          </cell>
          <cell r="F469">
            <v>965</v>
          </cell>
          <cell r="G469">
            <v>218</v>
          </cell>
          <cell r="H469">
            <v>160</v>
          </cell>
          <cell r="I469">
            <v>233</v>
          </cell>
          <cell r="J469">
            <v>146</v>
          </cell>
          <cell r="K469">
            <v>111</v>
          </cell>
          <cell r="L469">
            <v>75</v>
          </cell>
          <cell r="M469">
            <v>126</v>
          </cell>
          <cell r="N469">
            <v>42</v>
          </cell>
          <cell r="O469">
            <v>110</v>
          </cell>
          <cell r="P469">
            <v>2186</v>
          </cell>
          <cell r="R469">
            <v>125</v>
          </cell>
          <cell r="S469">
            <v>100</v>
          </cell>
        </row>
        <row r="470">
          <cell r="B470" t="str">
            <v>HUGGIES DRY COMFORT</v>
          </cell>
          <cell r="D470">
            <v>11157.79</v>
          </cell>
          <cell r="E470">
            <v>8774.1669999999995</v>
          </cell>
          <cell r="F470">
            <v>13272.075999999999</v>
          </cell>
          <cell r="G470">
            <v>13588.916999999999</v>
          </cell>
          <cell r="H470">
            <v>4774</v>
          </cell>
          <cell r="I470">
            <v>6167.9579999999996</v>
          </cell>
          <cell r="J470">
            <v>6654.5320000000002</v>
          </cell>
          <cell r="K470">
            <v>5266.77</v>
          </cell>
          <cell r="L470">
            <v>5381.4170000000004</v>
          </cell>
          <cell r="M470">
            <v>8002.2179999999998</v>
          </cell>
          <cell r="N470">
            <v>4463.8639999999996</v>
          </cell>
          <cell r="O470">
            <v>6050</v>
          </cell>
          <cell r="P470">
            <v>93553.709000000003</v>
          </cell>
          <cell r="R470">
            <v>6825</v>
          </cell>
          <cell r="S470">
            <v>5585</v>
          </cell>
        </row>
        <row r="471">
          <cell r="B471" t="str">
            <v>80200</v>
          </cell>
          <cell r="C471" t="str">
            <v>HUGGIES DRY COMFORT L-4</v>
          </cell>
          <cell r="D471">
            <v>0</v>
          </cell>
          <cell r="E471">
            <v>65</v>
          </cell>
          <cell r="F471">
            <v>2739</v>
          </cell>
          <cell r="G471">
            <v>1648</v>
          </cell>
          <cell r="H471">
            <v>572</v>
          </cell>
          <cell r="I471">
            <v>641</v>
          </cell>
          <cell r="J471">
            <v>847.59400000000005</v>
          </cell>
          <cell r="K471">
            <v>624</v>
          </cell>
          <cell r="L471">
            <v>337</v>
          </cell>
          <cell r="M471">
            <v>897.89</v>
          </cell>
          <cell r="N471">
            <v>513</v>
          </cell>
          <cell r="O471">
            <v>675</v>
          </cell>
          <cell r="P471">
            <v>9559.4840000000004</v>
          </cell>
          <cell r="R471">
            <v>1000</v>
          </cell>
          <cell r="S471">
            <v>800</v>
          </cell>
        </row>
        <row r="472">
          <cell r="B472" t="str">
            <v>80186</v>
          </cell>
          <cell r="C472" t="str">
            <v>HUGGIES DRY COMFORT L-12</v>
          </cell>
          <cell r="D472">
            <v>886</v>
          </cell>
          <cell r="E472">
            <v>657</v>
          </cell>
          <cell r="F472">
            <v>562.375</v>
          </cell>
          <cell r="G472">
            <v>758</v>
          </cell>
          <cell r="H472">
            <v>351</v>
          </cell>
          <cell r="I472">
            <v>451</v>
          </cell>
          <cell r="J472">
            <v>458</v>
          </cell>
          <cell r="K472">
            <v>424</v>
          </cell>
          <cell r="L472">
            <v>391</v>
          </cell>
          <cell r="M472">
            <v>541</v>
          </cell>
          <cell r="N472">
            <v>309</v>
          </cell>
          <cell r="O472">
            <v>500</v>
          </cell>
          <cell r="P472">
            <v>6288.375</v>
          </cell>
          <cell r="R472">
            <v>600</v>
          </cell>
          <cell r="S472">
            <v>500</v>
          </cell>
        </row>
        <row r="473">
          <cell r="B473" t="str">
            <v>80187</v>
          </cell>
          <cell r="C473" t="str">
            <v>HUGGIES DRY COMFORT L-20</v>
          </cell>
          <cell r="D473">
            <v>811</v>
          </cell>
          <cell r="E473">
            <v>345</v>
          </cell>
          <cell r="F473">
            <v>438.625</v>
          </cell>
          <cell r="G473">
            <v>817</v>
          </cell>
          <cell r="H473">
            <v>260</v>
          </cell>
          <cell r="I473">
            <v>262</v>
          </cell>
          <cell r="J473">
            <v>400</v>
          </cell>
          <cell r="K473">
            <v>366</v>
          </cell>
          <cell r="L473">
            <v>297</v>
          </cell>
          <cell r="M473">
            <v>445</v>
          </cell>
          <cell r="N473">
            <v>260</v>
          </cell>
          <cell r="O473">
            <v>450</v>
          </cell>
          <cell r="P473">
            <v>5151.625</v>
          </cell>
          <cell r="R473">
            <v>475</v>
          </cell>
          <cell r="S473">
            <v>380</v>
          </cell>
        </row>
        <row r="474">
          <cell r="B474" t="str">
            <v>80188</v>
          </cell>
          <cell r="C474" t="str">
            <v>HUGGIES DRY COMFORT L-38</v>
          </cell>
          <cell r="D474">
            <v>981</v>
          </cell>
          <cell r="E474">
            <v>757</v>
          </cell>
          <cell r="F474">
            <v>982</v>
          </cell>
          <cell r="G474">
            <v>1453</v>
          </cell>
          <cell r="H474">
            <v>546</v>
          </cell>
          <cell r="I474">
            <v>404</v>
          </cell>
          <cell r="J474">
            <v>277</v>
          </cell>
          <cell r="K474">
            <v>435</v>
          </cell>
          <cell r="L474">
            <v>569</v>
          </cell>
          <cell r="M474">
            <v>520</v>
          </cell>
          <cell r="N474">
            <v>509</v>
          </cell>
          <cell r="O474">
            <v>600</v>
          </cell>
          <cell r="P474">
            <v>8033</v>
          </cell>
          <cell r="R474">
            <v>600</v>
          </cell>
          <cell r="S474">
            <v>480</v>
          </cell>
        </row>
        <row r="475">
          <cell r="B475" t="str">
            <v>80199</v>
          </cell>
          <cell r="C475" t="str">
            <v>HUGGIES DRY COMFORT M-4</v>
          </cell>
          <cell r="D475">
            <v>0</v>
          </cell>
          <cell r="E475">
            <v>51</v>
          </cell>
          <cell r="F475">
            <v>2884</v>
          </cell>
          <cell r="G475">
            <v>1579</v>
          </cell>
          <cell r="H475">
            <v>524</v>
          </cell>
          <cell r="I475">
            <v>539</v>
          </cell>
          <cell r="J475">
            <v>814.96900000000005</v>
          </cell>
          <cell r="K475">
            <v>584.93700000000001</v>
          </cell>
          <cell r="L475">
            <v>380</v>
          </cell>
          <cell r="M475">
            <v>782.70299999999997</v>
          </cell>
          <cell r="N475">
            <v>443</v>
          </cell>
          <cell r="O475">
            <v>675</v>
          </cell>
          <cell r="P475">
            <v>9257.6090000000004</v>
          </cell>
          <cell r="R475">
            <v>700</v>
          </cell>
          <cell r="S475">
            <v>575</v>
          </cell>
        </row>
        <row r="476">
          <cell r="B476" t="str">
            <v>80182</v>
          </cell>
          <cell r="C476" t="str">
            <v>HUGGIES DRY COMFORT M-14</v>
          </cell>
          <cell r="D476">
            <v>914</v>
          </cell>
          <cell r="E476">
            <v>642</v>
          </cell>
          <cell r="F476">
            <v>515.375</v>
          </cell>
          <cell r="G476">
            <v>666</v>
          </cell>
          <cell r="H476">
            <v>345</v>
          </cell>
          <cell r="I476">
            <v>464</v>
          </cell>
          <cell r="J476">
            <v>469</v>
          </cell>
          <cell r="K476">
            <v>320</v>
          </cell>
          <cell r="L476">
            <v>331</v>
          </cell>
          <cell r="M476">
            <v>576</v>
          </cell>
          <cell r="N476">
            <v>375</v>
          </cell>
          <cell r="O476">
            <v>425</v>
          </cell>
          <cell r="P476">
            <v>6042.375</v>
          </cell>
          <cell r="R476">
            <v>500</v>
          </cell>
          <cell r="S476">
            <v>425</v>
          </cell>
        </row>
        <row r="477">
          <cell r="B477" t="str">
            <v>80183</v>
          </cell>
          <cell r="C477" t="str">
            <v>HUGGIES DRY COMFORT M-22</v>
          </cell>
          <cell r="D477">
            <v>585</v>
          </cell>
          <cell r="E477">
            <v>267</v>
          </cell>
          <cell r="F477">
            <v>374</v>
          </cell>
          <cell r="G477">
            <v>689</v>
          </cell>
          <cell r="H477">
            <v>194</v>
          </cell>
          <cell r="I477">
            <v>193</v>
          </cell>
          <cell r="J477">
            <v>214</v>
          </cell>
          <cell r="K477">
            <v>217</v>
          </cell>
          <cell r="L477">
            <v>187</v>
          </cell>
          <cell r="M477">
            <v>281</v>
          </cell>
          <cell r="N477">
            <v>175</v>
          </cell>
          <cell r="O477">
            <v>275</v>
          </cell>
          <cell r="P477">
            <v>3651</v>
          </cell>
          <cell r="R477">
            <v>300</v>
          </cell>
          <cell r="S477">
            <v>250</v>
          </cell>
        </row>
        <row r="478">
          <cell r="B478" t="str">
            <v>80184</v>
          </cell>
          <cell r="C478" t="str">
            <v>HUGGIES DRY COMFORT M-42</v>
          </cell>
          <cell r="D478">
            <v>382</v>
          </cell>
          <cell r="E478">
            <v>543</v>
          </cell>
          <cell r="F478">
            <v>822</v>
          </cell>
          <cell r="G478">
            <v>1121</v>
          </cell>
          <cell r="H478">
            <v>375</v>
          </cell>
          <cell r="I478">
            <v>235</v>
          </cell>
          <cell r="J478">
            <v>162</v>
          </cell>
          <cell r="K478">
            <v>269</v>
          </cell>
          <cell r="L478">
            <v>294</v>
          </cell>
          <cell r="M478">
            <v>572</v>
          </cell>
          <cell r="N478">
            <v>375</v>
          </cell>
          <cell r="O478">
            <v>400</v>
          </cell>
          <cell r="P478">
            <v>5550</v>
          </cell>
          <cell r="R478">
            <v>550</v>
          </cell>
          <cell r="S478">
            <v>440</v>
          </cell>
        </row>
        <row r="479">
          <cell r="B479" t="str">
            <v>80180</v>
          </cell>
          <cell r="C479" t="str">
            <v>HUGGIES DRY COMFORT S-16</v>
          </cell>
          <cell r="D479">
            <v>527</v>
          </cell>
          <cell r="E479">
            <v>464</v>
          </cell>
          <cell r="F479">
            <v>321</v>
          </cell>
          <cell r="G479">
            <v>469</v>
          </cell>
          <cell r="H479">
            <v>250</v>
          </cell>
          <cell r="I479">
            <v>228</v>
          </cell>
          <cell r="J479">
            <v>310</v>
          </cell>
          <cell r="K479">
            <v>157</v>
          </cell>
          <cell r="L479">
            <v>146</v>
          </cell>
          <cell r="M479">
            <v>316</v>
          </cell>
          <cell r="N479">
            <v>98</v>
          </cell>
          <cell r="O479">
            <v>225</v>
          </cell>
          <cell r="P479">
            <v>3511</v>
          </cell>
          <cell r="R479">
            <v>300</v>
          </cell>
          <cell r="S479">
            <v>250</v>
          </cell>
        </row>
        <row r="480">
          <cell r="B480" t="str">
            <v>80198</v>
          </cell>
          <cell r="C480" t="str">
            <v>HUGGIES DRY COMFORT S-4</v>
          </cell>
          <cell r="D480">
            <v>0</v>
          </cell>
          <cell r="E480">
            <v>1</v>
          </cell>
          <cell r="F480">
            <v>1314.9929999999999</v>
          </cell>
          <cell r="G480">
            <v>834</v>
          </cell>
          <cell r="H480">
            <v>209</v>
          </cell>
          <cell r="I480">
            <v>370</v>
          </cell>
          <cell r="J480">
            <v>460.96899999999999</v>
          </cell>
          <cell r="K480">
            <v>296</v>
          </cell>
          <cell r="L480">
            <v>142</v>
          </cell>
          <cell r="M480">
            <v>583</v>
          </cell>
          <cell r="N480">
            <v>205.90600000000001</v>
          </cell>
          <cell r="O480">
            <v>375</v>
          </cell>
          <cell r="P480">
            <v>4791.8679999999995</v>
          </cell>
          <cell r="R480">
            <v>425</v>
          </cell>
          <cell r="S480">
            <v>350</v>
          </cell>
        </row>
        <row r="481">
          <cell r="B481" t="str">
            <v>80189</v>
          </cell>
          <cell r="C481" t="str">
            <v>HUGGIES DRY COMFORT XL-10</v>
          </cell>
          <cell r="D481">
            <v>678</v>
          </cell>
          <cell r="E481">
            <v>506</v>
          </cell>
          <cell r="F481">
            <v>346</v>
          </cell>
          <cell r="G481">
            <v>673</v>
          </cell>
          <cell r="H481">
            <v>321</v>
          </cell>
          <cell r="I481">
            <v>388</v>
          </cell>
          <cell r="J481">
            <v>376</v>
          </cell>
          <cell r="K481">
            <v>317</v>
          </cell>
          <cell r="L481">
            <v>293</v>
          </cell>
          <cell r="M481">
            <v>502</v>
          </cell>
          <cell r="N481">
            <v>195</v>
          </cell>
          <cell r="O481">
            <v>400</v>
          </cell>
          <cell r="P481">
            <v>4995</v>
          </cell>
          <cell r="R481">
            <v>475</v>
          </cell>
          <cell r="S481">
            <v>400</v>
          </cell>
        </row>
        <row r="482">
          <cell r="B482" t="str">
            <v>80190</v>
          </cell>
          <cell r="C482" t="str">
            <v>HUGGIES DRY COMFORT XL-18</v>
          </cell>
          <cell r="D482">
            <v>485</v>
          </cell>
          <cell r="E482">
            <v>276</v>
          </cell>
          <cell r="F482">
            <v>342</v>
          </cell>
          <cell r="G482">
            <v>675</v>
          </cell>
          <cell r="H482">
            <v>188</v>
          </cell>
          <cell r="I482">
            <v>226</v>
          </cell>
          <cell r="J482">
            <v>248</v>
          </cell>
          <cell r="K482">
            <v>181</v>
          </cell>
          <cell r="L482">
            <v>164</v>
          </cell>
          <cell r="M482">
            <v>340</v>
          </cell>
          <cell r="N482">
            <v>104</v>
          </cell>
          <cell r="O482">
            <v>250</v>
          </cell>
          <cell r="P482">
            <v>3479</v>
          </cell>
          <cell r="R482">
            <v>325</v>
          </cell>
          <cell r="S482">
            <v>275</v>
          </cell>
        </row>
        <row r="483">
          <cell r="B483" t="str">
            <v>80191</v>
          </cell>
          <cell r="C483" t="str">
            <v>HUGGIES DRY COMFORT XL-34</v>
          </cell>
          <cell r="D483">
            <v>431</v>
          </cell>
          <cell r="E483">
            <v>815</v>
          </cell>
          <cell r="F483">
            <v>1014.75</v>
          </cell>
          <cell r="G483">
            <v>1189</v>
          </cell>
          <cell r="H483">
            <v>518</v>
          </cell>
          <cell r="I483">
            <v>353</v>
          </cell>
          <cell r="J483">
            <v>238</v>
          </cell>
          <cell r="K483">
            <v>362</v>
          </cell>
          <cell r="L483">
            <v>464.5</v>
          </cell>
          <cell r="M483">
            <v>518</v>
          </cell>
          <cell r="N483">
            <v>603</v>
          </cell>
          <cell r="O483">
            <v>450</v>
          </cell>
          <cell r="P483">
            <v>6956.25</v>
          </cell>
          <cell r="R483">
            <v>575</v>
          </cell>
          <cell r="S483">
            <v>460</v>
          </cell>
        </row>
        <row r="484">
          <cell r="B484" t="str">
            <v>80205</v>
          </cell>
          <cell r="C484" t="str">
            <v>HUGGIES DRY COMFORT L38/4PROMO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474</v>
          </cell>
          <cell r="J484">
            <v>521</v>
          </cell>
          <cell r="K484">
            <v>303</v>
          </cell>
          <cell r="L484">
            <v>596</v>
          </cell>
          <cell r="M484">
            <v>681</v>
          </cell>
          <cell r="N484">
            <v>295</v>
          </cell>
          <cell r="O484">
            <v>350</v>
          </cell>
          <cell r="P484">
            <v>3220</v>
          </cell>
          <cell r="R484">
            <v>0</v>
          </cell>
          <cell r="S484">
            <v>0</v>
          </cell>
        </row>
        <row r="485">
          <cell r="B485" t="str">
            <v>HUGGIES DRY</v>
          </cell>
          <cell r="D485">
            <v>27017.925999999999</v>
          </cell>
          <cell r="E485">
            <v>27127.68</v>
          </cell>
          <cell r="F485">
            <v>29638.081999999999</v>
          </cell>
          <cell r="G485">
            <v>26951.233</v>
          </cell>
          <cell r="H485">
            <v>15361.654</v>
          </cell>
          <cell r="I485">
            <v>21818.313999999998</v>
          </cell>
          <cell r="J485">
            <v>21229.967000000001</v>
          </cell>
          <cell r="K485">
            <v>18809.956999999999</v>
          </cell>
          <cell r="L485">
            <v>13840.504000000001</v>
          </cell>
          <cell r="M485">
            <v>25837.864000000001</v>
          </cell>
          <cell r="N485">
            <v>10823.369000000001</v>
          </cell>
          <cell r="O485">
            <v>20475</v>
          </cell>
          <cell r="P485">
            <v>258931.55</v>
          </cell>
          <cell r="R485">
            <v>28067</v>
          </cell>
          <cell r="S485">
            <v>22759</v>
          </cell>
        </row>
        <row r="486">
          <cell r="B486" t="str">
            <v>80159</v>
          </cell>
          <cell r="C486" t="str">
            <v>HUGGIES DRY LARGE 4SX24</v>
          </cell>
          <cell r="D486">
            <v>3260</v>
          </cell>
          <cell r="E486">
            <v>2869.75</v>
          </cell>
          <cell r="F486">
            <v>3094.25</v>
          </cell>
          <cell r="G486">
            <v>2653</v>
          </cell>
          <cell r="H486">
            <v>1628</v>
          </cell>
          <cell r="I486">
            <v>1681.9580000000001</v>
          </cell>
          <cell r="J486">
            <v>1941.9580000000001</v>
          </cell>
          <cell r="K486">
            <v>1799.96</v>
          </cell>
          <cell r="L486">
            <v>1496.9059999999999</v>
          </cell>
          <cell r="M486">
            <v>2269.8339999999998</v>
          </cell>
          <cell r="N486">
            <v>1152.875</v>
          </cell>
          <cell r="O486">
            <v>2000</v>
          </cell>
          <cell r="P486">
            <v>25848.490999999998</v>
          </cell>
          <cell r="R486">
            <v>2250</v>
          </cell>
          <cell r="S486">
            <v>1800</v>
          </cell>
        </row>
        <row r="487">
          <cell r="B487" t="str">
            <v>80163</v>
          </cell>
          <cell r="C487" t="str">
            <v>HUGGIES DRY LARGE 12SX8</v>
          </cell>
          <cell r="D487">
            <v>903</v>
          </cell>
          <cell r="E487">
            <v>628</v>
          </cell>
          <cell r="F487">
            <v>678</v>
          </cell>
          <cell r="G487">
            <v>899</v>
          </cell>
          <cell r="H487">
            <v>444</v>
          </cell>
          <cell r="I487">
            <v>577</v>
          </cell>
          <cell r="J487">
            <v>611</v>
          </cell>
          <cell r="K487">
            <v>421</v>
          </cell>
          <cell r="L487">
            <v>399</v>
          </cell>
          <cell r="M487">
            <v>819</v>
          </cell>
          <cell r="N487">
            <v>363</v>
          </cell>
          <cell r="O487">
            <v>500</v>
          </cell>
          <cell r="P487">
            <v>7242</v>
          </cell>
          <cell r="R487">
            <v>850</v>
          </cell>
          <cell r="S487">
            <v>675</v>
          </cell>
        </row>
        <row r="488">
          <cell r="B488" t="str">
            <v>80171</v>
          </cell>
          <cell r="C488" t="str">
            <v>HUGGIES DRY LARGE 38SX4</v>
          </cell>
          <cell r="D488">
            <v>617</v>
          </cell>
          <cell r="E488">
            <v>733</v>
          </cell>
          <cell r="F488">
            <v>340</v>
          </cell>
          <cell r="G488">
            <v>910</v>
          </cell>
          <cell r="H488">
            <v>262</v>
          </cell>
          <cell r="I488">
            <v>248.75</v>
          </cell>
          <cell r="J488">
            <v>234.001</v>
          </cell>
          <cell r="K488">
            <v>178</v>
          </cell>
          <cell r="L488">
            <v>208</v>
          </cell>
          <cell r="M488">
            <v>254</v>
          </cell>
          <cell r="N488">
            <v>154</v>
          </cell>
          <cell r="O488">
            <v>225</v>
          </cell>
          <cell r="P488">
            <v>4363.7510000000002</v>
          </cell>
          <cell r="R488">
            <v>300</v>
          </cell>
          <cell r="S488">
            <v>250</v>
          </cell>
        </row>
        <row r="489">
          <cell r="B489" t="str">
            <v>80169</v>
          </cell>
          <cell r="C489" t="str">
            <v>HUGGIES DRY LARGE 1SX144</v>
          </cell>
          <cell r="D489">
            <v>6666.6210000000001</v>
          </cell>
          <cell r="E489">
            <v>5902.0749999999998</v>
          </cell>
          <cell r="F489">
            <v>8556.9709999999995</v>
          </cell>
          <cell r="G489">
            <v>6610.7790000000005</v>
          </cell>
          <cell r="H489">
            <v>3597.7919999999999</v>
          </cell>
          <cell r="I489">
            <v>6285.82</v>
          </cell>
          <cell r="J489">
            <v>5355.9369999999999</v>
          </cell>
          <cell r="K489">
            <v>5176.4459999999999</v>
          </cell>
          <cell r="L489">
            <v>3685.877</v>
          </cell>
          <cell r="M489">
            <v>6941.6670000000004</v>
          </cell>
          <cell r="N489">
            <v>2240.355</v>
          </cell>
          <cell r="O489">
            <v>5250</v>
          </cell>
          <cell r="P489">
            <v>66270.34</v>
          </cell>
          <cell r="R489">
            <v>8000</v>
          </cell>
          <cell r="S489">
            <v>6500</v>
          </cell>
        </row>
        <row r="490">
          <cell r="B490" t="str">
            <v>80158</v>
          </cell>
          <cell r="C490" t="str">
            <v>HUGGIES DRY MEDIUM 4SX24</v>
          </cell>
          <cell r="D490">
            <v>3616.9580000000001</v>
          </cell>
          <cell r="E490">
            <v>3906.2080000000001</v>
          </cell>
          <cell r="F490">
            <v>3677.0410000000002</v>
          </cell>
          <cell r="G490">
            <v>3098</v>
          </cell>
          <cell r="H490">
            <v>2198</v>
          </cell>
          <cell r="I490">
            <v>2517</v>
          </cell>
          <cell r="J490">
            <v>3239.1669999999999</v>
          </cell>
          <cell r="K490">
            <v>2319.875</v>
          </cell>
          <cell r="L490">
            <v>1896.886</v>
          </cell>
          <cell r="M490">
            <v>2719</v>
          </cell>
          <cell r="N490">
            <v>1513</v>
          </cell>
          <cell r="O490">
            <v>2400</v>
          </cell>
          <cell r="P490">
            <v>33101.135000000002</v>
          </cell>
          <cell r="R490">
            <v>3000</v>
          </cell>
          <cell r="S490">
            <v>2400</v>
          </cell>
        </row>
        <row r="491">
          <cell r="B491" t="str">
            <v>80162</v>
          </cell>
          <cell r="C491" t="str">
            <v>HUGGIES DRY MEDIUM 14SX8</v>
          </cell>
          <cell r="D491">
            <v>860</v>
          </cell>
          <cell r="E491">
            <v>666</v>
          </cell>
          <cell r="F491">
            <v>682.25</v>
          </cell>
          <cell r="G491">
            <v>764</v>
          </cell>
          <cell r="H491">
            <v>471</v>
          </cell>
          <cell r="I491">
            <v>530</v>
          </cell>
          <cell r="J491">
            <v>721</v>
          </cell>
          <cell r="K491">
            <v>454</v>
          </cell>
          <cell r="L491">
            <v>408</v>
          </cell>
          <cell r="M491">
            <v>786</v>
          </cell>
          <cell r="N491">
            <v>371.625</v>
          </cell>
          <cell r="O491">
            <v>550</v>
          </cell>
          <cell r="P491">
            <v>7263.875</v>
          </cell>
          <cell r="R491">
            <v>800</v>
          </cell>
          <cell r="S491">
            <v>650</v>
          </cell>
        </row>
        <row r="492">
          <cell r="B492" t="str">
            <v>80170</v>
          </cell>
          <cell r="C492" t="str">
            <v>HUGGIES DRY MEDIUM 42SX4</v>
          </cell>
          <cell r="D492">
            <v>492</v>
          </cell>
          <cell r="E492">
            <v>568</v>
          </cell>
          <cell r="F492">
            <v>259</v>
          </cell>
          <cell r="G492">
            <v>735.95299999999997</v>
          </cell>
          <cell r="H492">
            <v>217</v>
          </cell>
          <cell r="I492">
            <v>164</v>
          </cell>
          <cell r="J492">
            <v>151</v>
          </cell>
          <cell r="K492">
            <v>118</v>
          </cell>
          <cell r="L492">
            <v>164</v>
          </cell>
          <cell r="M492">
            <v>188</v>
          </cell>
          <cell r="N492">
            <v>129</v>
          </cell>
          <cell r="O492">
            <v>150</v>
          </cell>
          <cell r="P492">
            <v>3335.953</v>
          </cell>
          <cell r="R492">
            <v>250</v>
          </cell>
          <cell r="S492">
            <v>200</v>
          </cell>
        </row>
        <row r="493">
          <cell r="B493" t="str">
            <v>80165</v>
          </cell>
          <cell r="C493" t="str">
            <v>HUGGIES DRY MEDIUM 1SX144</v>
          </cell>
          <cell r="D493">
            <v>6826.6390000000001</v>
          </cell>
          <cell r="E493">
            <v>6403.3190000000004</v>
          </cell>
          <cell r="F493">
            <v>9095.0280000000002</v>
          </cell>
          <cell r="G493">
            <v>5755.7510000000002</v>
          </cell>
          <cell r="H493">
            <v>3818.9870000000001</v>
          </cell>
          <cell r="I493">
            <v>5839.7860000000001</v>
          </cell>
          <cell r="J493">
            <v>4393.9040000000005</v>
          </cell>
          <cell r="K493">
            <v>6249.6819999999998</v>
          </cell>
          <cell r="L493">
            <v>3367.835</v>
          </cell>
          <cell r="M493">
            <v>6866.4470000000001</v>
          </cell>
          <cell r="N493">
            <v>2342.5140000000001</v>
          </cell>
          <cell r="O493">
            <v>6000</v>
          </cell>
          <cell r="P493">
            <v>66959.892000000007</v>
          </cell>
          <cell r="R493">
            <v>8500</v>
          </cell>
          <cell r="S493">
            <v>7066</v>
          </cell>
        </row>
        <row r="494">
          <cell r="B494" t="str">
            <v>80157</v>
          </cell>
          <cell r="C494" t="str">
            <v>HUGGIES DRY SMALL 4SX24</v>
          </cell>
          <cell r="D494">
            <v>1367.9580000000001</v>
          </cell>
          <cell r="E494">
            <v>1334.75</v>
          </cell>
          <cell r="F494">
            <v>1172.625</v>
          </cell>
          <cell r="G494">
            <v>2087.75</v>
          </cell>
          <cell r="H494">
            <v>1228</v>
          </cell>
          <cell r="I494">
            <v>1190</v>
          </cell>
          <cell r="J494">
            <v>1622</v>
          </cell>
          <cell r="K494">
            <v>788</v>
          </cell>
          <cell r="L494">
            <v>783</v>
          </cell>
          <cell r="M494">
            <v>2055.9580000000001</v>
          </cell>
          <cell r="N494">
            <v>995</v>
          </cell>
          <cell r="O494">
            <v>1300</v>
          </cell>
          <cell r="P494">
            <v>15925.041000000001</v>
          </cell>
          <cell r="R494">
            <v>1500</v>
          </cell>
          <cell r="S494">
            <v>1200</v>
          </cell>
        </row>
        <row r="495">
          <cell r="B495" t="str">
            <v>80160</v>
          </cell>
          <cell r="C495" t="str">
            <v>HUGGIES DRY EXTRA LARGE 4SX24</v>
          </cell>
          <cell r="D495">
            <v>765</v>
          </cell>
          <cell r="E495">
            <v>914.875</v>
          </cell>
          <cell r="F495">
            <v>652.54200000000003</v>
          </cell>
          <cell r="G495">
            <v>1750</v>
          </cell>
          <cell r="H495">
            <v>639.875</v>
          </cell>
          <cell r="I495">
            <v>730</v>
          </cell>
          <cell r="J495">
            <v>671</v>
          </cell>
          <cell r="K495">
            <v>440</v>
          </cell>
          <cell r="L495">
            <v>573</v>
          </cell>
          <cell r="M495">
            <v>811.95799999999997</v>
          </cell>
          <cell r="N495">
            <v>573</v>
          </cell>
          <cell r="O495">
            <v>700</v>
          </cell>
          <cell r="P495">
            <v>9221.25</v>
          </cell>
          <cell r="R495">
            <v>900</v>
          </cell>
          <cell r="S495">
            <v>725</v>
          </cell>
        </row>
        <row r="496">
          <cell r="B496" t="str">
            <v>80164</v>
          </cell>
          <cell r="C496" t="str">
            <v>HUGGIES DRY EXTRA LARGE 10SX8</v>
          </cell>
          <cell r="D496">
            <v>493.875</v>
          </cell>
          <cell r="E496">
            <v>428</v>
          </cell>
          <cell r="F496">
            <v>431.75</v>
          </cell>
          <cell r="G496">
            <v>529</v>
          </cell>
          <cell r="H496">
            <v>263</v>
          </cell>
          <cell r="I496">
            <v>443</v>
          </cell>
          <cell r="J496">
            <v>397</v>
          </cell>
          <cell r="K496">
            <v>200</v>
          </cell>
          <cell r="L496">
            <v>241</v>
          </cell>
          <cell r="M496">
            <v>587.00699999999995</v>
          </cell>
          <cell r="N496">
            <v>252</v>
          </cell>
          <cell r="O496">
            <v>250</v>
          </cell>
          <cell r="P496">
            <v>4515.6319999999996</v>
          </cell>
          <cell r="R496">
            <v>450</v>
          </cell>
          <cell r="S496">
            <v>375</v>
          </cell>
        </row>
        <row r="497">
          <cell r="B497" t="str">
            <v>80161</v>
          </cell>
          <cell r="C497" t="str">
            <v>HUGGIES DRY SMALL 16SX83</v>
          </cell>
          <cell r="D497">
            <v>243.875</v>
          </cell>
          <cell r="E497">
            <v>285</v>
          </cell>
          <cell r="F497">
            <v>278</v>
          </cell>
          <cell r="G497">
            <v>452</v>
          </cell>
          <cell r="H497">
            <v>171</v>
          </cell>
          <cell r="I497">
            <v>231</v>
          </cell>
          <cell r="J497">
            <v>323</v>
          </cell>
          <cell r="K497">
            <v>178</v>
          </cell>
          <cell r="L497">
            <v>175</v>
          </cell>
          <cell r="M497">
            <v>365</v>
          </cell>
          <cell r="N497">
            <v>201</v>
          </cell>
          <cell r="O497">
            <v>250</v>
          </cell>
          <cell r="P497">
            <v>3152.875</v>
          </cell>
          <cell r="R497">
            <v>417</v>
          </cell>
          <cell r="S497">
            <v>318</v>
          </cell>
        </row>
        <row r="498">
          <cell r="B498" t="str">
            <v>80172</v>
          </cell>
          <cell r="C498" t="str">
            <v>HUGGIES DRY EXTRA LARGE 34SX4</v>
          </cell>
          <cell r="D498">
            <v>620</v>
          </cell>
          <cell r="E498">
            <v>660</v>
          </cell>
          <cell r="F498">
            <v>331</v>
          </cell>
          <cell r="G498">
            <v>705</v>
          </cell>
          <cell r="H498">
            <v>264</v>
          </cell>
          <cell r="I498">
            <v>258</v>
          </cell>
          <cell r="J498">
            <v>234</v>
          </cell>
          <cell r="K498">
            <v>149</v>
          </cell>
          <cell r="L498">
            <v>157</v>
          </cell>
          <cell r="M498">
            <v>227</v>
          </cell>
          <cell r="N498">
            <v>194</v>
          </cell>
          <cell r="O498">
            <v>200</v>
          </cell>
          <cell r="P498">
            <v>3999</v>
          </cell>
          <cell r="R498">
            <v>250</v>
          </cell>
          <cell r="S498">
            <v>200</v>
          </cell>
        </row>
        <row r="499">
          <cell r="B499" t="str">
            <v>80208</v>
          </cell>
          <cell r="C499" t="str">
            <v>HUGGIES DRY M42/4 PROMO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348</v>
          </cell>
          <cell r="J499">
            <v>433</v>
          </cell>
          <cell r="K499">
            <v>99</v>
          </cell>
          <cell r="L499">
            <v>66</v>
          </cell>
          <cell r="M499">
            <v>294</v>
          </cell>
          <cell r="N499">
            <v>146</v>
          </cell>
          <cell r="O499">
            <v>200</v>
          </cell>
          <cell r="P499">
            <v>1586</v>
          </cell>
          <cell r="R499">
            <v>150</v>
          </cell>
          <cell r="S499">
            <v>125</v>
          </cell>
        </row>
        <row r="500">
          <cell r="B500" t="str">
            <v>80209</v>
          </cell>
          <cell r="C500" t="str">
            <v>HUGGIES DRY L38/4 PROMO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405</v>
          </cell>
          <cell r="J500">
            <v>534</v>
          </cell>
          <cell r="K500">
            <v>111</v>
          </cell>
          <cell r="L500">
            <v>129</v>
          </cell>
          <cell r="M500">
            <v>368</v>
          </cell>
          <cell r="N500">
            <v>196</v>
          </cell>
          <cell r="O500">
            <v>300</v>
          </cell>
          <cell r="P500">
            <v>2043</v>
          </cell>
          <cell r="R500">
            <v>250</v>
          </cell>
          <cell r="S500">
            <v>150</v>
          </cell>
        </row>
        <row r="501">
          <cell r="B501" t="str">
            <v>80210</v>
          </cell>
          <cell r="C501" t="str">
            <v>HUGGIES DRY XL 34/4 PROMO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369</v>
          </cell>
          <cell r="J501">
            <v>378</v>
          </cell>
          <cell r="K501">
            <v>128</v>
          </cell>
          <cell r="L501">
            <v>80</v>
          </cell>
          <cell r="M501">
            <v>291</v>
          </cell>
          <cell r="N501">
            <v>0</v>
          </cell>
          <cell r="O501">
            <v>200</v>
          </cell>
          <cell r="P501">
            <v>1446</v>
          </cell>
          <cell r="R501">
            <v>200</v>
          </cell>
          <cell r="S501">
            <v>125</v>
          </cell>
        </row>
        <row r="502">
          <cell r="B502" t="str">
            <v>HUGGIES ULTRA</v>
          </cell>
          <cell r="D502">
            <v>144.875</v>
          </cell>
          <cell r="E502">
            <v>339</v>
          </cell>
          <cell r="F502">
            <v>252</v>
          </cell>
          <cell r="G502">
            <v>160</v>
          </cell>
          <cell r="H502">
            <v>108</v>
          </cell>
          <cell r="I502">
            <v>145</v>
          </cell>
          <cell r="J502">
            <v>191</v>
          </cell>
          <cell r="K502">
            <v>166</v>
          </cell>
          <cell r="L502">
            <v>88</v>
          </cell>
          <cell r="M502">
            <v>125</v>
          </cell>
          <cell r="N502">
            <v>72</v>
          </cell>
          <cell r="O502">
            <v>189</v>
          </cell>
          <cell r="P502">
            <v>1979.875</v>
          </cell>
          <cell r="R502">
            <v>275</v>
          </cell>
          <cell r="S502">
            <v>210</v>
          </cell>
        </row>
        <row r="503">
          <cell r="B503" t="str">
            <v>80149</v>
          </cell>
          <cell r="C503" t="str">
            <v>HUGGIES ULTRA STEP 1/NB</v>
          </cell>
          <cell r="D503">
            <v>27</v>
          </cell>
          <cell r="E503">
            <v>82</v>
          </cell>
          <cell r="F503">
            <v>37</v>
          </cell>
          <cell r="G503">
            <v>26</v>
          </cell>
          <cell r="H503">
            <v>21</v>
          </cell>
          <cell r="I503">
            <v>35</v>
          </cell>
          <cell r="J503">
            <v>51</v>
          </cell>
          <cell r="K503">
            <v>43</v>
          </cell>
          <cell r="L503">
            <v>25</v>
          </cell>
          <cell r="M503">
            <v>30</v>
          </cell>
          <cell r="N503">
            <v>13</v>
          </cell>
          <cell r="O503">
            <v>54</v>
          </cell>
          <cell r="P503">
            <v>444</v>
          </cell>
          <cell r="R503">
            <v>60</v>
          </cell>
          <cell r="S503">
            <v>46</v>
          </cell>
        </row>
        <row r="504">
          <cell r="B504" t="str">
            <v>80150</v>
          </cell>
          <cell r="C504" t="str">
            <v>HUGGIES ULTRA STEP 3/M</v>
          </cell>
          <cell r="D504">
            <v>21</v>
          </cell>
          <cell r="E504">
            <v>90</v>
          </cell>
          <cell r="F504">
            <v>51</v>
          </cell>
          <cell r="G504">
            <v>28</v>
          </cell>
          <cell r="H504">
            <v>17</v>
          </cell>
          <cell r="I504">
            <v>33</v>
          </cell>
          <cell r="J504">
            <v>45</v>
          </cell>
          <cell r="K504">
            <v>37</v>
          </cell>
          <cell r="L504">
            <v>20</v>
          </cell>
          <cell r="M504">
            <v>33</v>
          </cell>
          <cell r="N504">
            <v>23</v>
          </cell>
          <cell r="O504">
            <v>45</v>
          </cell>
          <cell r="P504">
            <v>443</v>
          </cell>
          <cell r="R504">
            <v>62</v>
          </cell>
          <cell r="S504">
            <v>47</v>
          </cell>
        </row>
        <row r="505">
          <cell r="B505" t="str">
            <v>80151</v>
          </cell>
          <cell r="C505" t="str">
            <v>HUGGIES ULTRA STEP 4/L</v>
          </cell>
          <cell r="D505">
            <v>48</v>
          </cell>
          <cell r="E505">
            <v>106</v>
          </cell>
          <cell r="F505">
            <v>71</v>
          </cell>
          <cell r="G505">
            <v>40</v>
          </cell>
          <cell r="H505">
            <v>30</v>
          </cell>
          <cell r="I505">
            <v>39</v>
          </cell>
          <cell r="J505">
            <v>43</v>
          </cell>
          <cell r="K505">
            <v>31</v>
          </cell>
          <cell r="L505">
            <v>17</v>
          </cell>
          <cell r="M505">
            <v>28</v>
          </cell>
          <cell r="N505">
            <v>14</v>
          </cell>
          <cell r="O505">
            <v>45</v>
          </cell>
          <cell r="P505">
            <v>512</v>
          </cell>
          <cell r="R505">
            <v>78</v>
          </cell>
          <cell r="S505">
            <v>60</v>
          </cell>
        </row>
        <row r="506">
          <cell r="B506" t="str">
            <v>80152</v>
          </cell>
          <cell r="C506" t="str">
            <v>HUGGIES ULTRA STEP 5/XL</v>
          </cell>
          <cell r="D506">
            <v>62</v>
          </cell>
          <cell r="E506">
            <v>65</v>
          </cell>
          <cell r="F506">
            <v>93</v>
          </cell>
          <cell r="G506">
            <v>66</v>
          </cell>
          <cell r="H506">
            <v>40</v>
          </cell>
          <cell r="I506">
            <v>38</v>
          </cell>
          <cell r="J506">
            <v>52</v>
          </cell>
          <cell r="K506">
            <v>55</v>
          </cell>
          <cell r="L506">
            <v>26</v>
          </cell>
          <cell r="M506">
            <v>34</v>
          </cell>
          <cell r="N506">
            <v>22</v>
          </cell>
          <cell r="O506">
            <v>45</v>
          </cell>
          <cell r="P506">
            <v>598</v>
          </cell>
          <cell r="R506">
            <v>75</v>
          </cell>
          <cell r="S506">
            <v>57</v>
          </cell>
        </row>
        <row r="507">
          <cell r="B507" t="str">
            <v>KOTEX MAINSTREAM</v>
          </cell>
          <cell r="D507">
            <v>24535.274000000001</v>
          </cell>
          <cell r="E507">
            <v>22057.707999999999</v>
          </cell>
          <cell r="F507">
            <v>26655.778999999999</v>
          </cell>
          <cell r="G507">
            <v>26012.937000000002</v>
          </cell>
          <cell r="H507">
            <v>21861.833999999999</v>
          </cell>
          <cell r="I507">
            <v>23902.583999999999</v>
          </cell>
          <cell r="J507">
            <v>25914.821</v>
          </cell>
          <cell r="K507">
            <v>25682.844000000001</v>
          </cell>
          <cell r="L507">
            <v>27185.978999999999</v>
          </cell>
          <cell r="M507">
            <v>32369.333999999999</v>
          </cell>
          <cell r="N507">
            <v>23917.492999999999</v>
          </cell>
          <cell r="O507">
            <v>27540</v>
          </cell>
          <cell r="P507">
            <v>307636.587</v>
          </cell>
          <cell r="R507">
            <v>33889</v>
          </cell>
          <cell r="S507">
            <v>27055</v>
          </cell>
        </row>
        <row r="508">
          <cell r="B508" t="str">
            <v>80510</v>
          </cell>
          <cell r="C508" t="str">
            <v>KOTEX SOFT &amp; SMOOTH MW 8/48</v>
          </cell>
          <cell r="D508">
            <v>2374</v>
          </cell>
          <cell r="E508">
            <v>2249</v>
          </cell>
          <cell r="F508">
            <v>2279.8539999999998</v>
          </cell>
          <cell r="G508">
            <v>4062</v>
          </cell>
          <cell r="H508">
            <v>2668</v>
          </cell>
          <cell r="I508">
            <v>2606</v>
          </cell>
          <cell r="J508">
            <v>2994.98</v>
          </cell>
          <cell r="K508">
            <v>1962</v>
          </cell>
          <cell r="L508">
            <v>2734</v>
          </cell>
          <cell r="M508">
            <v>2629.8429999999998</v>
          </cell>
          <cell r="N508">
            <v>2962</v>
          </cell>
          <cell r="O508">
            <v>2600</v>
          </cell>
          <cell r="P508">
            <v>32121.677</v>
          </cell>
          <cell r="R508">
            <v>3500</v>
          </cell>
          <cell r="S508">
            <v>2800</v>
          </cell>
        </row>
        <row r="509">
          <cell r="B509" t="str">
            <v>80514</v>
          </cell>
          <cell r="C509" t="str">
            <v>KOTEX SOFT &amp; SMOOTH MAXI 10/48</v>
          </cell>
          <cell r="D509">
            <v>5537.9369999999999</v>
          </cell>
          <cell r="E509">
            <v>5544.9579999999996</v>
          </cell>
          <cell r="F509">
            <v>8253.2900000000009</v>
          </cell>
          <cell r="G509">
            <v>5864.9369999999999</v>
          </cell>
          <cell r="H509">
            <v>4686</v>
          </cell>
          <cell r="I509">
            <v>5718.875</v>
          </cell>
          <cell r="J509">
            <v>5302.6450000000004</v>
          </cell>
          <cell r="K509">
            <v>5067</v>
          </cell>
          <cell r="L509">
            <v>6722</v>
          </cell>
          <cell r="M509">
            <v>7407.7920000000004</v>
          </cell>
          <cell r="N509">
            <v>6241.0209999999997</v>
          </cell>
          <cell r="O509">
            <v>6500</v>
          </cell>
          <cell r="P509">
            <v>72846.455000000002</v>
          </cell>
          <cell r="R509">
            <v>8000</v>
          </cell>
          <cell r="S509">
            <v>6500</v>
          </cell>
        </row>
        <row r="510">
          <cell r="B510" t="str">
            <v>80515</v>
          </cell>
          <cell r="C510" t="str">
            <v>KOTEX SOFT &amp; SMOOTH MAXI 20/24</v>
          </cell>
          <cell r="D510">
            <v>2792</v>
          </cell>
          <cell r="E510">
            <v>1583</v>
          </cell>
          <cell r="F510">
            <v>2947</v>
          </cell>
          <cell r="G510">
            <v>3553</v>
          </cell>
          <cell r="H510">
            <v>2547</v>
          </cell>
          <cell r="I510">
            <v>3323.9589999999998</v>
          </cell>
          <cell r="J510">
            <v>3233</v>
          </cell>
          <cell r="K510">
            <v>3131</v>
          </cell>
          <cell r="L510">
            <v>2483</v>
          </cell>
          <cell r="M510">
            <v>4115.8339999999998</v>
          </cell>
          <cell r="N510">
            <v>2877</v>
          </cell>
          <cell r="O510">
            <v>3400</v>
          </cell>
          <cell r="P510">
            <v>35985.792999999998</v>
          </cell>
          <cell r="R510">
            <v>4685</v>
          </cell>
          <cell r="S510">
            <v>3570</v>
          </cell>
        </row>
        <row r="511">
          <cell r="B511" t="str">
            <v>80516</v>
          </cell>
          <cell r="C511" t="str">
            <v>KOTEX SOFT &amp; SMOOTH SLIM 10/48</v>
          </cell>
          <cell r="D511">
            <v>4411.9989999999998</v>
          </cell>
          <cell r="E511">
            <v>4298</v>
          </cell>
          <cell r="F511">
            <v>4840.7079999999996</v>
          </cell>
          <cell r="G511">
            <v>438</v>
          </cell>
          <cell r="H511">
            <v>4355</v>
          </cell>
          <cell r="I511">
            <v>3934.9580000000001</v>
          </cell>
          <cell r="J511">
            <v>3381.7710000000002</v>
          </cell>
          <cell r="K511">
            <v>2997.875</v>
          </cell>
          <cell r="L511">
            <v>3504.9789999999998</v>
          </cell>
          <cell r="M511">
            <v>4262</v>
          </cell>
          <cell r="N511">
            <v>2937.48</v>
          </cell>
          <cell r="O511">
            <v>4200</v>
          </cell>
          <cell r="P511">
            <v>43562.77</v>
          </cell>
          <cell r="R511">
            <v>4500</v>
          </cell>
          <cell r="S511">
            <v>3600</v>
          </cell>
        </row>
        <row r="512">
          <cell r="B512" t="str">
            <v>80517</v>
          </cell>
          <cell r="C512" t="str">
            <v>KOTEX SOFT &amp; SMOOTH SLIM 20/24</v>
          </cell>
          <cell r="D512">
            <v>1782</v>
          </cell>
          <cell r="E512">
            <v>1326</v>
          </cell>
          <cell r="F512">
            <v>1104.5</v>
          </cell>
          <cell r="G512">
            <v>1420</v>
          </cell>
          <cell r="H512">
            <v>690</v>
          </cell>
          <cell r="I512">
            <v>1129</v>
          </cell>
          <cell r="J512">
            <v>1420</v>
          </cell>
          <cell r="K512">
            <v>1015</v>
          </cell>
          <cell r="L512">
            <v>1165</v>
          </cell>
          <cell r="M512">
            <v>2145</v>
          </cell>
          <cell r="N512">
            <v>1428</v>
          </cell>
          <cell r="O512">
            <v>1499</v>
          </cell>
          <cell r="P512">
            <v>16123.5</v>
          </cell>
          <cell r="R512">
            <v>2000</v>
          </cell>
          <cell r="S512">
            <v>1600</v>
          </cell>
        </row>
        <row r="513">
          <cell r="B513" t="str">
            <v>80506</v>
          </cell>
          <cell r="C513" t="str">
            <v>KOTEX OVERNIGHT 5/24</v>
          </cell>
          <cell r="D513">
            <v>1252</v>
          </cell>
          <cell r="E513">
            <v>1554.75</v>
          </cell>
          <cell r="F513">
            <v>1029</v>
          </cell>
          <cell r="G513">
            <v>1588</v>
          </cell>
          <cell r="H513">
            <v>1121</v>
          </cell>
          <cell r="I513">
            <v>1269</v>
          </cell>
          <cell r="J513">
            <v>1393</v>
          </cell>
          <cell r="K513">
            <v>1170</v>
          </cell>
          <cell r="L513">
            <v>1117</v>
          </cell>
          <cell r="M513">
            <v>1819</v>
          </cell>
          <cell r="N513">
            <v>1541</v>
          </cell>
          <cell r="O513">
            <v>1500</v>
          </cell>
          <cell r="P513">
            <v>16353.75</v>
          </cell>
          <cell r="R513">
            <v>1900</v>
          </cell>
          <cell r="S513">
            <v>1525</v>
          </cell>
        </row>
        <row r="514">
          <cell r="B514" t="str">
            <v>80512</v>
          </cell>
          <cell r="C514" t="str">
            <v>KOTEX SOFT &amp; SMOOTH SW 8/48</v>
          </cell>
          <cell r="D514">
            <v>1328.979</v>
          </cell>
          <cell r="E514">
            <v>1442</v>
          </cell>
          <cell r="F514">
            <v>1270.7080000000001</v>
          </cell>
          <cell r="G514">
            <v>3106</v>
          </cell>
          <cell r="H514">
            <v>1694</v>
          </cell>
          <cell r="I514">
            <v>1073</v>
          </cell>
          <cell r="J514">
            <v>2216</v>
          </cell>
          <cell r="K514">
            <v>1698</v>
          </cell>
          <cell r="L514">
            <v>1922</v>
          </cell>
          <cell r="M514">
            <v>2701.99</v>
          </cell>
          <cell r="N514">
            <v>1771.9580000000001</v>
          </cell>
          <cell r="O514">
            <v>2200</v>
          </cell>
          <cell r="P514">
            <v>22424.634999999998</v>
          </cell>
          <cell r="R514">
            <v>2750</v>
          </cell>
          <cell r="S514">
            <v>2200</v>
          </cell>
        </row>
        <row r="515">
          <cell r="B515" t="str">
            <v>80509</v>
          </cell>
          <cell r="C515" t="str">
            <v>KOTEX SOFT &amp; SMOOTH MAXI 5/96</v>
          </cell>
          <cell r="D515">
            <v>504.98899999999998</v>
          </cell>
          <cell r="E515">
            <v>1163</v>
          </cell>
          <cell r="F515">
            <v>1346.7190000000001</v>
          </cell>
          <cell r="G515">
            <v>1423</v>
          </cell>
          <cell r="H515">
            <v>728</v>
          </cell>
          <cell r="I515">
            <v>984</v>
          </cell>
          <cell r="J515">
            <v>1131.4690000000001</v>
          </cell>
          <cell r="K515">
            <v>832.96900000000005</v>
          </cell>
          <cell r="L515">
            <v>987</v>
          </cell>
          <cell r="M515">
            <v>1458</v>
          </cell>
          <cell r="N515">
            <v>848.52099999999996</v>
          </cell>
          <cell r="O515">
            <v>1100</v>
          </cell>
          <cell r="P515">
            <v>12507.667000000001</v>
          </cell>
          <cell r="R515">
            <v>1500</v>
          </cell>
          <cell r="S515">
            <v>1200</v>
          </cell>
        </row>
        <row r="516">
          <cell r="B516" t="str">
            <v>80511</v>
          </cell>
          <cell r="C516" t="str">
            <v>KOTEX SOFT &amp; SMOOTH MW 16/24</v>
          </cell>
          <cell r="D516">
            <v>1645</v>
          </cell>
          <cell r="E516">
            <v>1542</v>
          </cell>
          <cell r="F516">
            <v>1636</v>
          </cell>
          <cell r="G516">
            <v>1729</v>
          </cell>
          <cell r="H516">
            <v>1633</v>
          </cell>
          <cell r="I516">
            <v>1871</v>
          </cell>
          <cell r="J516">
            <v>2306</v>
          </cell>
          <cell r="K516">
            <v>1696</v>
          </cell>
          <cell r="L516">
            <v>1706</v>
          </cell>
          <cell r="M516">
            <v>1489</v>
          </cell>
          <cell r="N516">
            <v>1216</v>
          </cell>
          <cell r="O516">
            <v>1800</v>
          </cell>
          <cell r="P516">
            <v>20269</v>
          </cell>
          <cell r="R516">
            <v>2000</v>
          </cell>
          <cell r="S516">
            <v>1600</v>
          </cell>
        </row>
        <row r="517">
          <cell r="B517" t="str">
            <v>80513</v>
          </cell>
          <cell r="C517" t="str">
            <v>KOTEX SOFT &amp; SMOOTH SW 16/24</v>
          </cell>
          <cell r="D517">
            <v>2202</v>
          </cell>
          <cell r="E517">
            <v>1204</v>
          </cell>
          <cell r="F517">
            <v>1268</v>
          </cell>
          <cell r="G517">
            <v>1267</v>
          </cell>
          <cell r="H517">
            <v>1239.8340000000001</v>
          </cell>
          <cell r="I517">
            <v>1230.7919999999999</v>
          </cell>
          <cell r="J517">
            <v>1614</v>
          </cell>
          <cell r="K517">
            <v>1388</v>
          </cell>
          <cell r="L517">
            <v>1382</v>
          </cell>
          <cell r="M517">
            <v>2184</v>
          </cell>
          <cell r="N517">
            <v>835</v>
          </cell>
          <cell r="O517">
            <v>1500</v>
          </cell>
          <cell r="P517">
            <v>17314.626</v>
          </cell>
          <cell r="R517">
            <v>2054</v>
          </cell>
          <cell r="S517">
            <v>1650</v>
          </cell>
        </row>
        <row r="518">
          <cell r="B518" t="str">
            <v>80519</v>
          </cell>
          <cell r="C518" t="str">
            <v>KOTEX SS MAXI 480X1S</v>
          </cell>
          <cell r="D518">
            <v>680</v>
          </cell>
          <cell r="E518">
            <v>143</v>
          </cell>
          <cell r="F518">
            <v>237</v>
          </cell>
          <cell r="G518">
            <v>398</v>
          </cell>
          <cell r="H518">
            <v>53</v>
          </cell>
          <cell r="I518">
            <v>302</v>
          </cell>
          <cell r="J518">
            <v>76.998000000000005</v>
          </cell>
          <cell r="K518">
            <v>150</v>
          </cell>
          <cell r="L518">
            <v>140</v>
          </cell>
          <cell r="M518">
            <v>318</v>
          </cell>
          <cell r="N518">
            <v>60.95</v>
          </cell>
          <cell r="O518">
            <v>150</v>
          </cell>
          <cell r="P518">
            <v>2708.9479999999999</v>
          </cell>
          <cell r="R518">
            <v>200</v>
          </cell>
          <cell r="S518">
            <v>160</v>
          </cell>
        </row>
        <row r="519">
          <cell r="B519" t="str">
            <v>80521</v>
          </cell>
          <cell r="C519" t="str">
            <v>KOTEX SS MAXI 50+DIARY/12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55</v>
          </cell>
          <cell r="K519">
            <v>1159</v>
          </cell>
          <cell r="L519">
            <v>685</v>
          </cell>
          <cell r="M519">
            <v>314</v>
          </cell>
          <cell r="N519">
            <v>178</v>
          </cell>
          <cell r="O519">
            <v>277</v>
          </cell>
          <cell r="P519">
            <v>2668</v>
          </cell>
          <cell r="R519">
            <v>0</v>
          </cell>
          <cell r="S519">
            <v>0</v>
          </cell>
        </row>
        <row r="520">
          <cell r="B520" t="str">
            <v>80522</v>
          </cell>
          <cell r="C520" t="str">
            <v>KOTEX SS MW 40+DIARY/12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54</v>
          </cell>
          <cell r="K520">
            <v>987</v>
          </cell>
          <cell r="L520">
            <v>677</v>
          </cell>
          <cell r="M520">
            <v>242</v>
          </cell>
          <cell r="N520">
            <v>60</v>
          </cell>
          <cell r="O520">
            <v>0</v>
          </cell>
          <cell r="P520">
            <v>2020</v>
          </cell>
          <cell r="R520">
            <v>0</v>
          </cell>
          <cell r="S520">
            <v>0</v>
          </cell>
        </row>
        <row r="521">
          <cell r="B521" t="str">
            <v>80523</v>
          </cell>
          <cell r="C521" t="str">
            <v>KOTEX SS SLIM 50+DIARY/12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47</v>
          </cell>
          <cell r="K521">
            <v>845</v>
          </cell>
          <cell r="L521">
            <v>653</v>
          </cell>
          <cell r="M521">
            <v>153</v>
          </cell>
          <cell r="N521">
            <v>66</v>
          </cell>
          <cell r="O521">
            <v>0</v>
          </cell>
          <cell r="P521">
            <v>1764</v>
          </cell>
          <cell r="R521">
            <v>0</v>
          </cell>
          <cell r="S521">
            <v>0</v>
          </cell>
        </row>
        <row r="522">
          <cell r="B522" t="str">
            <v>80524</v>
          </cell>
          <cell r="C522" t="str">
            <v>KOTEX SS SW 40+DIARY/12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54</v>
          </cell>
          <cell r="K522">
            <v>960</v>
          </cell>
          <cell r="L522">
            <v>661</v>
          </cell>
          <cell r="M522">
            <v>195</v>
          </cell>
          <cell r="N522">
            <v>132</v>
          </cell>
          <cell r="O522">
            <v>64</v>
          </cell>
          <cell r="P522">
            <v>2066</v>
          </cell>
          <cell r="R522">
            <v>0</v>
          </cell>
          <cell r="S522">
            <v>0</v>
          </cell>
        </row>
        <row r="523">
          <cell r="B523" t="str">
            <v>80520</v>
          </cell>
          <cell r="C523" t="str">
            <v>KOTEX SS ONWING 10S/24</v>
          </cell>
          <cell r="D523">
            <v>0</v>
          </cell>
          <cell r="E523">
            <v>0</v>
          </cell>
          <cell r="F523">
            <v>223</v>
          </cell>
          <cell r="G523">
            <v>1035</v>
          </cell>
          <cell r="H523">
            <v>428</v>
          </cell>
          <cell r="I523">
            <v>458</v>
          </cell>
          <cell r="J523">
            <v>634</v>
          </cell>
          <cell r="K523">
            <v>624</v>
          </cell>
          <cell r="L523">
            <v>647</v>
          </cell>
          <cell r="M523">
            <v>935</v>
          </cell>
          <cell r="N523">
            <v>763</v>
          </cell>
          <cell r="O523">
            <v>750</v>
          </cell>
          <cell r="P523">
            <v>6497</v>
          </cell>
          <cell r="R523">
            <v>800</v>
          </cell>
          <cell r="S523">
            <v>650</v>
          </cell>
        </row>
        <row r="524">
          <cell r="B524" t="str">
            <v>KOTEX REGULAR</v>
          </cell>
          <cell r="D524">
            <v>13117.379000000001</v>
          </cell>
          <cell r="E524">
            <v>14727.15</v>
          </cell>
          <cell r="F524">
            <v>13789.763999999999</v>
          </cell>
          <cell r="G524">
            <v>12858.525</v>
          </cell>
          <cell r="H524">
            <v>13935.987999999999</v>
          </cell>
          <cell r="I524">
            <v>17041.174999999999</v>
          </cell>
          <cell r="J524">
            <v>18500.191999999999</v>
          </cell>
          <cell r="K524">
            <v>15763.183000000001</v>
          </cell>
          <cell r="L524">
            <v>15952.718000000001</v>
          </cell>
          <cell r="M524">
            <v>21614.796999999999</v>
          </cell>
          <cell r="N524">
            <v>11855.259</v>
          </cell>
          <cell r="O524">
            <v>22150</v>
          </cell>
          <cell r="P524">
            <v>191306.13</v>
          </cell>
          <cell r="R524">
            <v>24386</v>
          </cell>
          <cell r="S524">
            <v>17633</v>
          </cell>
        </row>
        <row r="525">
          <cell r="B525" t="str">
            <v>80405</v>
          </cell>
          <cell r="C525" t="str">
            <v>KOTEX REGULER MAXI -8/48</v>
          </cell>
          <cell r="D525">
            <v>4123</v>
          </cell>
          <cell r="E525">
            <v>5533.25</v>
          </cell>
          <cell r="F525">
            <v>5102.7290000000003</v>
          </cell>
          <cell r="G525">
            <v>3625</v>
          </cell>
          <cell r="H525">
            <v>3960</v>
          </cell>
          <cell r="I525">
            <v>4448</v>
          </cell>
          <cell r="J525">
            <v>4418.7920000000004</v>
          </cell>
          <cell r="K525">
            <v>3570</v>
          </cell>
          <cell r="L525">
            <v>3780.875</v>
          </cell>
          <cell r="M525">
            <v>5353.8540000000003</v>
          </cell>
          <cell r="N525">
            <v>2553.9169999999999</v>
          </cell>
          <cell r="O525">
            <v>4400</v>
          </cell>
          <cell r="P525">
            <v>50869.417000000001</v>
          </cell>
          <cell r="R525">
            <v>5500</v>
          </cell>
          <cell r="S525">
            <v>4400</v>
          </cell>
        </row>
        <row r="526">
          <cell r="B526" t="str">
            <v>80406</v>
          </cell>
          <cell r="C526" t="str">
            <v>KOTEX REGULER MAXI - 48/10</v>
          </cell>
          <cell r="D526">
            <v>534</v>
          </cell>
          <cell r="E526">
            <v>463</v>
          </cell>
          <cell r="F526">
            <v>443</v>
          </cell>
          <cell r="G526">
            <v>541</v>
          </cell>
          <cell r="H526">
            <v>423</v>
          </cell>
          <cell r="I526">
            <v>457</v>
          </cell>
          <cell r="J526">
            <v>474</v>
          </cell>
          <cell r="K526">
            <v>325</v>
          </cell>
          <cell r="L526">
            <v>476</v>
          </cell>
          <cell r="M526">
            <v>581</v>
          </cell>
          <cell r="N526">
            <v>410</v>
          </cell>
          <cell r="O526">
            <v>550</v>
          </cell>
          <cell r="P526">
            <v>5677</v>
          </cell>
          <cell r="R526">
            <v>650</v>
          </cell>
          <cell r="S526">
            <v>520</v>
          </cell>
        </row>
        <row r="527">
          <cell r="B527" t="str">
            <v>80404</v>
          </cell>
          <cell r="C527" t="str">
            <v>KOTEX REGULER MAXI -1/480</v>
          </cell>
          <cell r="D527">
            <v>5814.4210000000003</v>
          </cell>
          <cell r="E527">
            <v>5115.8999999999996</v>
          </cell>
          <cell r="F527">
            <v>4903.598</v>
          </cell>
          <cell r="G527">
            <v>4653.5249999999996</v>
          </cell>
          <cell r="H527">
            <v>6146.9880000000003</v>
          </cell>
          <cell r="I527">
            <v>8104.1750000000002</v>
          </cell>
          <cell r="J527">
            <v>9078.4419999999991</v>
          </cell>
          <cell r="K527">
            <v>8255.1830000000009</v>
          </cell>
          <cell r="L527">
            <v>7327.8429999999998</v>
          </cell>
          <cell r="M527">
            <v>10204.985000000001</v>
          </cell>
          <cell r="N527">
            <v>5612.0919999999996</v>
          </cell>
          <cell r="O527">
            <v>12500</v>
          </cell>
          <cell r="P527">
            <v>87717.152000000002</v>
          </cell>
          <cell r="R527">
            <v>12500</v>
          </cell>
          <cell r="S527">
            <v>8000</v>
          </cell>
        </row>
        <row r="528">
          <cell r="B528" t="str">
            <v>80407</v>
          </cell>
          <cell r="C528" t="str">
            <v>KOTEX REGULER SLIM -8/48</v>
          </cell>
          <cell r="D528">
            <v>1391.9580000000001</v>
          </cell>
          <cell r="E528">
            <v>2392</v>
          </cell>
          <cell r="F528">
            <v>2308.4369999999999</v>
          </cell>
          <cell r="G528">
            <v>2946</v>
          </cell>
          <cell r="H528">
            <v>2319</v>
          </cell>
          <cell r="I528">
            <v>2967</v>
          </cell>
          <cell r="J528">
            <v>3438.9580000000001</v>
          </cell>
          <cell r="K528">
            <v>2723</v>
          </cell>
          <cell r="L528">
            <v>3282</v>
          </cell>
          <cell r="M528">
            <v>3757.9580000000001</v>
          </cell>
          <cell r="N528">
            <v>2313.25</v>
          </cell>
          <cell r="O528">
            <v>3500</v>
          </cell>
          <cell r="P528">
            <v>33339.561000000002</v>
          </cell>
          <cell r="R528">
            <v>4000</v>
          </cell>
          <cell r="S528">
            <v>3359</v>
          </cell>
        </row>
        <row r="529">
          <cell r="B529" t="str">
            <v>80408</v>
          </cell>
          <cell r="C529" t="str">
            <v>KOTEX REGULER MAXI -24/24</v>
          </cell>
          <cell r="D529">
            <v>677</v>
          </cell>
          <cell r="E529">
            <v>621</v>
          </cell>
          <cell r="F529">
            <v>533</v>
          </cell>
          <cell r="G529">
            <v>649</v>
          </cell>
          <cell r="H529">
            <v>607</v>
          </cell>
          <cell r="I529">
            <v>573</v>
          </cell>
          <cell r="J529">
            <v>629</v>
          </cell>
          <cell r="K529">
            <v>471</v>
          </cell>
          <cell r="L529">
            <v>708</v>
          </cell>
          <cell r="M529">
            <v>988</v>
          </cell>
          <cell r="N529">
            <v>563</v>
          </cell>
          <cell r="O529">
            <v>650</v>
          </cell>
          <cell r="P529">
            <v>7669</v>
          </cell>
          <cell r="R529">
            <v>957</v>
          </cell>
          <cell r="S529">
            <v>729</v>
          </cell>
        </row>
        <row r="530">
          <cell r="B530" t="str">
            <v>80409</v>
          </cell>
          <cell r="C530" t="str">
            <v>KOTEX REGULER SLIM -24/24</v>
          </cell>
          <cell r="D530">
            <v>577</v>
          </cell>
          <cell r="E530">
            <v>602</v>
          </cell>
          <cell r="F530">
            <v>499</v>
          </cell>
          <cell r="G530">
            <v>444</v>
          </cell>
          <cell r="H530">
            <v>480</v>
          </cell>
          <cell r="I530">
            <v>492</v>
          </cell>
          <cell r="J530">
            <v>461</v>
          </cell>
          <cell r="K530">
            <v>419</v>
          </cell>
          <cell r="L530">
            <v>378</v>
          </cell>
          <cell r="M530">
            <v>729</v>
          </cell>
          <cell r="N530">
            <v>403</v>
          </cell>
          <cell r="O530">
            <v>550</v>
          </cell>
          <cell r="P530">
            <v>6034</v>
          </cell>
          <cell r="R530">
            <v>779</v>
          </cell>
          <cell r="S530">
            <v>625</v>
          </cell>
        </row>
        <row r="531">
          <cell r="B531" t="str">
            <v>KOTEX FRESH</v>
          </cell>
          <cell r="D531">
            <v>4072</v>
          </cell>
          <cell r="E531">
            <v>3889</v>
          </cell>
          <cell r="F531">
            <v>3483</v>
          </cell>
          <cell r="G531">
            <v>7135</v>
          </cell>
          <cell r="H531">
            <v>3968</v>
          </cell>
          <cell r="I531">
            <v>3560</v>
          </cell>
          <cell r="J531">
            <v>5629</v>
          </cell>
          <cell r="K531">
            <v>4829</v>
          </cell>
          <cell r="L531">
            <v>4481</v>
          </cell>
          <cell r="M531">
            <v>5982</v>
          </cell>
          <cell r="N531">
            <v>4534.9579999999996</v>
          </cell>
          <cell r="O531">
            <v>5600</v>
          </cell>
          <cell r="P531">
            <v>57162.957999999999</v>
          </cell>
          <cell r="R531">
            <v>6302</v>
          </cell>
          <cell r="S531">
            <v>5058</v>
          </cell>
        </row>
        <row r="532">
          <cell r="B532" t="str">
            <v>80700</v>
          </cell>
          <cell r="C532" t="str">
            <v>KOTEX FRESH UNSCENTED 20/24</v>
          </cell>
          <cell r="D532">
            <v>1803</v>
          </cell>
          <cell r="E532">
            <v>1319</v>
          </cell>
          <cell r="F532">
            <v>1367</v>
          </cell>
          <cell r="G532">
            <v>1267</v>
          </cell>
          <cell r="H532">
            <v>888</v>
          </cell>
          <cell r="I532">
            <v>942</v>
          </cell>
          <cell r="J532">
            <v>1013</v>
          </cell>
          <cell r="K532">
            <v>758</v>
          </cell>
          <cell r="L532">
            <v>944</v>
          </cell>
          <cell r="M532">
            <v>1187</v>
          </cell>
          <cell r="N532">
            <v>809</v>
          </cell>
          <cell r="O532">
            <v>1050</v>
          </cell>
          <cell r="P532">
            <v>13347</v>
          </cell>
          <cell r="R532">
            <v>1200</v>
          </cell>
          <cell r="S532">
            <v>950</v>
          </cell>
        </row>
        <row r="533">
          <cell r="B533" t="str">
            <v>80701</v>
          </cell>
          <cell r="C533" t="str">
            <v>KOTEX FRESH SCENTED 20/24</v>
          </cell>
          <cell r="D533">
            <v>1428</v>
          </cell>
          <cell r="E533">
            <v>856</v>
          </cell>
          <cell r="F533">
            <v>117</v>
          </cell>
          <cell r="G533">
            <v>1398</v>
          </cell>
          <cell r="H533">
            <v>738</v>
          </cell>
          <cell r="I533">
            <v>613</v>
          </cell>
          <cell r="J533">
            <v>762</v>
          </cell>
          <cell r="K533">
            <v>548</v>
          </cell>
          <cell r="L533">
            <v>563</v>
          </cell>
          <cell r="M533">
            <v>913</v>
          </cell>
          <cell r="N533">
            <v>516.95799999999997</v>
          </cell>
          <cell r="O533">
            <v>750</v>
          </cell>
          <cell r="P533">
            <v>9202.9580000000005</v>
          </cell>
          <cell r="R533">
            <v>1000</v>
          </cell>
          <cell r="S533">
            <v>800</v>
          </cell>
        </row>
        <row r="534">
          <cell r="B534" t="str">
            <v>80702</v>
          </cell>
          <cell r="C534" t="str">
            <v>KOTEX FRESH LONGER&amp;WIDER 16/24</v>
          </cell>
          <cell r="D534">
            <v>837</v>
          </cell>
          <cell r="E534">
            <v>1713</v>
          </cell>
          <cell r="F534">
            <v>1244</v>
          </cell>
          <cell r="G534">
            <v>1730</v>
          </cell>
          <cell r="H534">
            <v>1229</v>
          </cell>
          <cell r="I534">
            <v>737</v>
          </cell>
          <cell r="J534">
            <v>2021</v>
          </cell>
          <cell r="K534">
            <v>1429</v>
          </cell>
          <cell r="L534">
            <v>1093</v>
          </cell>
          <cell r="M534">
            <v>1549</v>
          </cell>
          <cell r="N534">
            <v>1086</v>
          </cell>
          <cell r="O534">
            <v>1500</v>
          </cell>
          <cell r="P534">
            <v>16168</v>
          </cell>
          <cell r="R534">
            <v>1600</v>
          </cell>
          <cell r="S534">
            <v>1300</v>
          </cell>
        </row>
        <row r="535">
          <cell r="B535" t="str">
            <v>80707</v>
          </cell>
          <cell r="C535" t="str">
            <v>KOTEX FRESH UNSCENTED 40S/12</v>
          </cell>
          <cell r="D535">
            <v>0</v>
          </cell>
          <cell r="E535">
            <v>0</v>
          </cell>
          <cell r="F535">
            <v>260</v>
          </cell>
          <cell r="G535">
            <v>1120</v>
          </cell>
          <cell r="H535">
            <v>379</v>
          </cell>
          <cell r="I535">
            <v>372</v>
          </cell>
          <cell r="J535">
            <v>586</v>
          </cell>
          <cell r="K535">
            <v>736</v>
          </cell>
          <cell r="L535">
            <v>667</v>
          </cell>
          <cell r="M535">
            <v>774</v>
          </cell>
          <cell r="N535">
            <v>779</v>
          </cell>
          <cell r="O535">
            <v>750</v>
          </cell>
          <cell r="P535">
            <v>6423</v>
          </cell>
          <cell r="R535">
            <v>800</v>
          </cell>
          <cell r="S535">
            <v>650</v>
          </cell>
        </row>
        <row r="536">
          <cell r="B536" t="str">
            <v>80708</v>
          </cell>
          <cell r="C536" t="str">
            <v>KOTEX FRESH SCENTED 40S/12</v>
          </cell>
          <cell r="D536">
            <v>0</v>
          </cell>
          <cell r="E536">
            <v>0</v>
          </cell>
          <cell r="F536">
            <v>211</v>
          </cell>
          <cell r="G536">
            <v>903</v>
          </cell>
          <cell r="H536">
            <v>218</v>
          </cell>
          <cell r="I536">
            <v>203</v>
          </cell>
          <cell r="J536">
            <v>367</v>
          </cell>
          <cell r="K536">
            <v>486</v>
          </cell>
          <cell r="L536">
            <v>397</v>
          </cell>
          <cell r="M536">
            <v>460</v>
          </cell>
          <cell r="N536">
            <v>402</v>
          </cell>
          <cell r="O536">
            <v>550</v>
          </cell>
          <cell r="P536">
            <v>4197</v>
          </cell>
          <cell r="R536">
            <v>602</v>
          </cell>
          <cell r="S536">
            <v>458</v>
          </cell>
        </row>
        <row r="537">
          <cell r="B537" t="str">
            <v>80709</v>
          </cell>
          <cell r="C537" t="str">
            <v>KOTEX FRESH L&amp;W 32S/1</v>
          </cell>
          <cell r="D537">
            <v>0</v>
          </cell>
          <cell r="E537">
            <v>0</v>
          </cell>
          <cell r="F537">
            <v>284</v>
          </cell>
          <cell r="G537">
            <v>717</v>
          </cell>
          <cell r="H537">
            <v>516</v>
          </cell>
          <cell r="I537">
            <v>692</v>
          </cell>
          <cell r="J537">
            <v>880</v>
          </cell>
          <cell r="K537">
            <v>872</v>
          </cell>
          <cell r="L537">
            <v>817</v>
          </cell>
          <cell r="M537">
            <v>1099</v>
          </cell>
          <cell r="N537">
            <v>942</v>
          </cell>
          <cell r="O537">
            <v>1000</v>
          </cell>
          <cell r="P537">
            <v>7819</v>
          </cell>
          <cell r="R537">
            <v>1100</v>
          </cell>
          <cell r="S537">
            <v>900</v>
          </cell>
        </row>
        <row r="538">
          <cell r="B538" t="str">
            <v>SPECIAL PACKAGE</v>
          </cell>
          <cell r="D538">
            <v>0</v>
          </cell>
          <cell r="E538">
            <v>0</v>
          </cell>
          <cell r="F538">
            <v>0</v>
          </cell>
          <cell r="G538">
            <v>8306</v>
          </cell>
          <cell r="H538">
            <v>18480</v>
          </cell>
          <cell r="I538">
            <v>11831.75</v>
          </cell>
          <cell r="J538">
            <v>7329</v>
          </cell>
          <cell r="K538">
            <v>8088</v>
          </cell>
          <cell r="L538">
            <v>8597.875</v>
          </cell>
          <cell r="M538">
            <v>12082</v>
          </cell>
          <cell r="N538">
            <v>4079.625</v>
          </cell>
          <cell r="O538">
            <v>14658</v>
          </cell>
          <cell r="P538">
            <v>93452.25</v>
          </cell>
          <cell r="R538">
            <v>600</v>
          </cell>
          <cell r="S538">
            <v>0</v>
          </cell>
        </row>
        <row r="539">
          <cell r="B539" t="str">
            <v>80950</v>
          </cell>
          <cell r="C539" t="str">
            <v>KLEENEX-KOTEX PACKAGE</v>
          </cell>
          <cell r="D539">
            <v>0</v>
          </cell>
          <cell r="E539">
            <v>0</v>
          </cell>
          <cell r="F539">
            <v>0</v>
          </cell>
          <cell r="G539">
            <v>8306</v>
          </cell>
          <cell r="H539">
            <v>18480</v>
          </cell>
          <cell r="I539">
            <v>11831.75</v>
          </cell>
          <cell r="J539">
            <v>7329</v>
          </cell>
          <cell r="K539">
            <v>2295</v>
          </cell>
          <cell r="L539">
            <v>358</v>
          </cell>
          <cell r="M539">
            <v>362</v>
          </cell>
          <cell r="N539">
            <v>-119</v>
          </cell>
          <cell r="O539">
            <v>458</v>
          </cell>
          <cell r="P539">
            <v>49300.75</v>
          </cell>
          <cell r="R539">
            <v>0</v>
          </cell>
          <cell r="S539">
            <v>0</v>
          </cell>
        </row>
        <row r="540">
          <cell r="B540" t="str">
            <v>80951</v>
          </cell>
          <cell r="C540" t="str">
            <v>KLEENEX-KOTEX HUGGIES GT2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5793</v>
          </cell>
          <cell r="L540">
            <v>8239.875</v>
          </cell>
          <cell r="M540">
            <v>1616</v>
          </cell>
          <cell r="N540">
            <v>-42.875</v>
          </cell>
          <cell r="O540">
            <v>1700</v>
          </cell>
          <cell r="P540">
            <v>17306</v>
          </cell>
          <cell r="R540">
            <v>600</v>
          </cell>
          <cell r="S540">
            <v>0</v>
          </cell>
        </row>
        <row r="541">
          <cell r="B541" t="str">
            <v>80952</v>
          </cell>
          <cell r="C541" t="str">
            <v>KLEENEX-KOTEX HUGGIES GT3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10104</v>
          </cell>
          <cell r="N541">
            <v>4241.5</v>
          </cell>
          <cell r="O541">
            <v>12500</v>
          </cell>
          <cell r="P541">
            <v>26845.5</v>
          </cell>
          <cell r="R541">
            <v>0</v>
          </cell>
          <cell r="S541">
            <v>0</v>
          </cell>
        </row>
        <row r="542">
          <cell r="B542" t="str">
            <v>FOODS DIVISION</v>
          </cell>
          <cell r="D542">
            <v>1092619.5619999999</v>
          </cell>
          <cell r="E542">
            <v>945658.33600000001</v>
          </cell>
          <cell r="F542">
            <v>874763.59</v>
          </cell>
          <cell r="G542">
            <v>1060905.49</v>
          </cell>
          <cell r="H542">
            <v>885533.45600000001</v>
          </cell>
          <cell r="I542">
            <v>939126.06</v>
          </cell>
          <cell r="J542">
            <v>1134196.247</v>
          </cell>
          <cell r="K542">
            <v>1137501.9750000001</v>
          </cell>
          <cell r="L542">
            <v>1337336.8049999999</v>
          </cell>
          <cell r="M542">
            <v>1934325.62</v>
          </cell>
          <cell r="N542">
            <v>845589.53300000005</v>
          </cell>
          <cell r="O542">
            <v>1045634</v>
          </cell>
          <cell r="P542">
            <v>13233190.673999999</v>
          </cell>
          <cell r="R542">
            <v>1479360</v>
          </cell>
          <cell r="S542">
            <v>1281652</v>
          </cell>
        </row>
        <row r="543">
          <cell r="B543" t="str">
            <v>SPREAD &amp; COOKING PRODUCTS</v>
          </cell>
          <cell r="D543">
            <v>86637.317999999999</v>
          </cell>
          <cell r="E543">
            <v>67946.248999999996</v>
          </cell>
          <cell r="F543">
            <v>77190.851999999999</v>
          </cell>
          <cell r="G543">
            <v>109155.164</v>
          </cell>
          <cell r="H543">
            <v>108596.79700000001</v>
          </cell>
          <cell r="I543">
            <v>109208.00199999999</v>
          </cell>
          <cell r="J543">
            <v>137457.01</v>
          </cell>
          <cell r="K543">
            <v>216959.451</v>
          </cell>
          <cell r="L543">
            <v>402506.19300000003</v>
          </cell>
          <cell r="M543">
            <v>578960.64199999999</v>
          </cell>
          <cell r="N543">
            <v>129163.902</v>
          </cell>
          <cell r="O543">
            <v>98854</v>
          </cell>
          <cell r="P543">
            <v>2122635.58</v>
          </cell>
          <cell r="R543">
            <v>116833</v>
          </cell>
          <cell r="S543">
            <v>100617</v>
          </cell>
        </row>
        <row r="544">
          <cell r="B544" t="str">
            <v>BLUE BAND MARGARINE</v>
          </cell>
          <cell r="D544">
            <v>83493.735000000001</v>
          </cell>
          <cell r="E544">
            <v>65232.499000000003</v>
          </cell>
          <cell r="F544">
            <v>74290.851999999999</v>
          </cell>
          <cell r="G544">
            <v>104946.164</v>
          </cell>
          <cell r="H544">
            <v>105730.79700000001</v>
          </cell>
          <cell r="I544">
            <v>106251.08500000001</v>
          </cell>
          <cell r="J544">
            <v>131382.01</v>
          </cell>
          <cell r="K544">
            <v>213330.39600000001</v>
          </cell>
          <cell r="L544">
            <v>394554.47899999999</v>
          </cell>
          <cell r="M544">
            <v>564525.50199999998</v>
          </cell>
          <cell r="N544">
            <v>121332.019</v>
          </cell>
          <cell r="O544">
            <v>84027</v>
          </cell>
          <cell r="P544">
            <v>2049096.5379999999</v>
          </cell>
          <cell r="R544">
            <v>104383</v>
          </cell>
          <cell r="S544">
            <v>90677</v>
          </cell>
        </row>
        <row r="545">
          <cell r="B545" t="str">
            <v>19886</v>
          </cell>
          <cell r="C545" t="str">
            <v>BLUE BAND SACHET 200GR/60</v>
          </cell>
          <cell r="D545">
            <v>44396.983</v>
          </cell>
          <cell r="E545">
            <v>37985.417000000001</v>
          </cell>
          <cell r="F545">
            <v>53134.936000000002</v>
          </cell>
          <cell r="G545">
            <v>65208.821000000004</v>
          </cell>
          <cell r="H545">
            <v>60539.404000000002</v>
          </cell>
          <cell r="I545">
            <v>65585.604000000007</v>
          </cell>
          <cell r="J545">
            <v>78886.407999999996</v>
          </cell>
          <cell r="K545">
            <v>92649.501000000004</v>
          </cell>
          <cell r="L545">
            <v>149393.851</v>
          </cell>
          <cell r="M545">
            <v>217107.1</v>
          </cell>
          <cell r="N545">
            <v>51540.436000000002</v>
          </cell>
          <cell r="O545">
            <v>45833</v>
          </cell>
          <cell r="P545">
            <v>962261.46100000001</v>
          </cell>
          <cell r="R545">
            <v>47951</v>
          </cell>
          <cell r="S545">
            <v>41655</v>
          </cell>
        </row>
        <row r="546">
          <cell r="B546" t="str">
            <v>19887</v>
          </cell>
          <cell r="C546" t="str">
            <v>BLUE BAND 4.5KG/4 BOX</v>
          </cell>
          <cell r="D546">
            <v>4817.75</v>
          </cell>
          <cell r="E546">
            <v>2407.5</v>
          </cell>
          <cell r="F546">
            <v>2553.75</v>
          </cell>
          <cell r="G546">
            <v>2154.5</v>
          </cell>
          <cell r="H546">
            <v>4248.5</v>
          </cell>
          <cell r="I546">
            <v>4873</v>
          </cell>
          <cell r="J546">
            <v>6062.25</v>
          </cell>
          <cell r="K546">
            <v>9252</v>
          </cell>
          <cell r="L546">
            <v>16639.001</v>
          </cell>
          <cell r="M546">
            <v>26496.999</v>
          </cell>
          <cell r="N546">
            <v>5633</v>
          </cell>
          <cell r="O546">
            <v>2778</v>
          </cell>
          <cell r="P546">
            <v>87916.25</v>
          </cell>
          <cell r="R546">
            <v>4887</v>
          </cell>
          <cell r="S546">
            <v>4245</v>
          </cell>
        </row>
        <row r="547">
          <cell r="B547" t="str">
            <v>19889</v>
          </cell>
          <cell r="C547" t="str">
            <v>BLUE BAND TIN 1KG/12</v>
          </cell>
          <cell r="D547">
            <v>7793.1670000000004</v>
          </cell>
          <cell r="E547">
            <v>4578.29</v>
          </cell>
          <cell r="F547">
            <v>-1379.9169999999999</v>
          </cell>
          <cell r="G547">
            <v>4814.3419999999996</v>
          </cell>
          <cell r="H547">
            <v>5169</v>
          </cell>
          <cell r="I547">
            <v>3842.3339999999998</v>
          </cell>
          <cell r="J547">
            <v>7330.7479999999996</v>
          </cell>
          <cell r="K547">
            <v>29574.167000000001</v>
          </cell>
          <cell r="L547">
            <v>75656.917000000001</v>
          </cell>
          <cell r="M547">
            <v>110101.25</v>
          </cell>
          <cell r="N547">
            <v>15049</v>
          </cell>
          <cell r="O547">
            <v>6250</v>
          </cell>
          <cell r="P547">
            <v>268779.29800000001</v>
          </cell>
          <cell r="R547">
            <v>14556</v>
          </cell>
          <cell r="S547">
            <v>12645</v>
          </cell>
        </row>
        <row r="548">
          <cell r="B548" t="str">
            <v>19707</v>
          </cell>
          <cell r="C548" t="str">
            <v>BLUE BAND Tin 2KG/6</v>
          </cell>
          <cell r="D548">
            <v>8002.3339999999998</v>
          </cell>
          <cell r="E548">
            <v>3688.1669999999999</v>
          </cell>
          <cell r="F548">
            <v>269.33300000000003</v>
          </cell>
          <cell r="G548">
            <v>4585</v>
          </cell>
          <cell r="H548">
            <v>6604.6670000000004</v>
          </cell>
          <cell r="I548">
            <v>4374</v>
          </cell>
          <cell r="J548">
            <v>7033.6670000000004</v>
          </cell>
          <cell r="K548">
            <v>31633</v>
          </cell>
          <cell r="L548">
            <v>70711.832999999999</v>
          </cell>
          <cell r="M548">
            <v>81409.751000000004</v>
          </cell>
          <cell r="N548">
            <v>16016.333000000001</v>
          </cell>
          <cell r="O548">
            <v>5833</v>
          </cell>
          <cell r="P548">
            <v>240161.08499999999</v>
          </cell>
          <cell r="R548">
            <v>12620</v>
          </cell>
          <cell r="S548">
            <v>10963</v>
          </cell>
        </row>
        <row r="549">
          <cell r="B549" t="str">
            <v>19704</v>
          </cell>
          <cell r="C549" t="str">
            <v>BLUE BAND Tub 250G/48</v>
          </cell>
          <cell r="D549">
            <v>18483.501</v>
          </cell>
          <cell r="E549">
            <v>16573.125</v>
          </cell>
          <cell r="F549">
            <v>19712.75</v>
          </cell>
          <cell r="G549">
            <v>28183.501</v>
          </cell>
          <cell r="H549">
            <v>29169.225999999999</v>
          </cell>
          <cell r="I549">
            <v>27577.147000000001</v>
          </cell>
          <cell r="J549">
            <v>32068.937000000002</v>
          </cell>
          <cell r="K549">
            <v>50221.728000000003</v>
          </cell>
          <cell r="L549">
            <v>82152.876999999993</v>
          </cell>
          <cell r="M549">
            <v>129410.402</v>
          </cell>
          <cell r="N549">
            <v>33093.25</v>
          </cell>
          <cell r="O549">
            <v>23333</v>
          </cell>
          <cell r="P549">
            <v>489979.44400000002</v>
          </cell>
          <cell r="R549">
            <v>24369</v>
          </cell>
          <cell r="S549">
            <v>21169</v>
          </cell>
        </row>
        <row r="550">
          <cell r="B550" t="str">
            <v>SKIPPY</v>
          </cell>
          <cell r="D550">
            <v>3147.75</v>
          </cell>
          <cell r="E550">
            <v>2713.75</v>
          </cell>
          <cell r="F550">
            <v>2900</v>
          </cell>
          <cell r="G550">
            <v>4209</v>
          </cell>
          <cell r="H550">
            <v>2866</v>
          </cell>
          <cell r="I550">
            <v>2968.9169999999999</v>
          </cell>
          <cell r="J550">
            <v>3965</v>
          </cell>
          <cell r="K550">
            <v>3075</v>
          </cell>
          <cell r="L550">
            <v>3958</v>
          </cell>
          <cell r="M550">
            <v>7628.4160000000002</v>
          </cell>
          <cell r="N550">
            <v>3565.9169999999999</v>
          </cell>
          <cell r="O550">
            <v>7327</v>
          </cell>
          <cell r="P550">
            <v>48324.75</v>
          </cell>
          <cell r="R550">
            <v>3450</v>
          </cell>
          <cell r="S550">
            <v>2987</v>
          </cell>
        </row>
        <row r="551">
          <cell r="B551" t="str">
            <v>09272</v>
          </cell>
          <cell r="C551" t="str">
            <v>SKIPPY CHUNKY 340GR/12</v>
          </cell>
          <cell r="D551">
            <v>1028</v>
          </cell>
          <cell r="E551">
            <v>834</v>
          </cell>
          <cell r="F551">
            <v>823</v>
          </cell>
          <cell r="G551">
            <v>1317</v>
          </cell>
          <cell r="H551">
            <v>728</v>
          </cell>
          <cell r="I551">
            <v>907</v>
          </cell>
          <cell r="J551">
            <v>1258</v>
          </cell>
          <cell r="K551">
            <v>888</v>
          </cell>
          <cell r="L551">
            <v>1236</v>
          </cell>
          <cell r="M551">
            <v>2189.5830000000001</v>
          </cell>
          <cell r="N551">
            <v>822</v>
          </cell>
          <cell r="O551">
            <v>200</v>
          </cell>
          <cell r="P551">
            <v>12230.583000000001</v>
          </cell>
          <cell r="R551">
            <v>1100</v>
          </cell>
          <cell r="S551">
            <v>902</v>
          </cell>
        </row>
        <row r="552">
          <cell r="B552" t="str">
            <v>09273</v>
          </cell>
          <cell r="C552" t="str">
            <v>SKIPPY CHUNKY 500GR/12</v>
          </cell>
          <cell r="D552">
            <v>595</v>
          </cell>
          <cell r="E552">
            <v>576</v>
          </cell>
          <cell r="F552">
            <v>473</v>
          </cell>
          <cell r="G552">
            <v>786</v>
          </cell>
          <cell r="H552">
            <v>593</v>
          </cell>
          <cell r="I552">
            <v>600.41700000000003</v>
          </cell>
          <cell r="J552">
            <v>796</v>
          </cell>
          <cell r="K552">
            <v>616</v>
          </cell>
          <cell r="L552">
            <v>654</v>
          </cell>
          <cell r="M552">
            <v>1524</v>
          </cell>
          <cell r="N552">
            <v>611</v>
          </cell>
          <cell r="O552">
            <v>200</v>
          </cell>
          <cell r="P552">
            <v>8024.4169999999995</v>
          </cell>
          <cell r="R552">
            <v>650</v>
          </cell>
          <cell r="S552">
            <v>550</v>
          </cell>
        </row>
        <row r="553">
          <cell r="B553" t="str">
            <v>09269</v>
          </cell>
          <cell r="C553" t="str">
            <v>SKIPPY CREAMY 340GR/12</v>
          </cell>
          <cell r="D553">
            <v>1125</v>
          </cell>
          <cell r="E553">
            <v>779.75</v>
          </cell>
          <cell r="F553">
            <v>1205</v>
          </cell>
          <cell r="G553">
            <v>1515</v>
          </cell>
          <cell r="H553">
            <v>1050</v>
          </cell>
          <cell r="I553">
            <v>1025.75</v>
          </cell>
          <cell r="J553">
            <v>1362</v>
          </cell>
          <cell r="K553">
            <v>1033</v>
          </cell>
          <cell r="L553">
            <v>1443</v>
          </cell>
          <cell r="M553">
            <v>2617.5</v>
          </cell>
          <cell r="N553">
            <v>1001</v>
          </cell>
          <cell r="O553">
            <v>200</v>
          </cell>
          <cell r="P553">
            <v>14357</v>
          </cell>
          <cell r="R553">
            <v>1200</v>
          </cell>
          <cell r="S553">
            <v>1085</v>
          </cell>
        </row>
        <row r="554">
          <cell r="B554" t="str">
            <v>09270</v>
          </cell>
          <cell r="C554" t="str">
            <v>SKIPPY CREAMY 500GR/12</v>
          </cell>
          <cell r="D554">
            <v>400</v>
          </cell>
          <cell r="E554">
            <v>524</v>
          </cell>
          <cell r="F554">
            <v>399</v>
          </cell>
          <cell r="G554">
            <v>591</v>
          </cell>
          <cell r="H554">
            <v>495</v>
          </cell>
          <cell r="I554">
            <v>471</v>
          </cell>
          <cell r="J554">
            <v>549</v>
          </cell>
          <cell r="K554">
            <v>538</v>
          </cell>
          <cell r="L554">
            <v>625</v>
          </cell>
          <cell r="M554">
            <v>1298.75</v>
          </cell>
          <cell r="N554">
            <v>591.91700000000003</v>
          </cell>
          <cell r="O554">
            <v>200</v>
          </cell>
          <cell r="P554">
            <v>6682.6670000000004</v>
          </cell>
          <cell r="R554">
            <v>500</v>
          </cell>
          <cell r="S554">
            <v>450</v>
          </cell>
        </row>
        <row r="555">
          <cell r="B555" t="str">
            <v>09341</v>
          </cell>
          <cell r="C555" t="str">
            <v>SKIPPY CHUNKY DIARY 6X2X340GR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175</v>
          </cell>
          <cell r="O555">
            <v>927</v>
          </cell>
          <cell r="P555">
            <v>1102</v>
          </cell>
          <cell r="R555">
            <v>0</v>
          </cell>
          <cell r="S555">
            <v>0</v>
          </cell>
        </row>
        <row r="556">
          <cell r="B556" t="str">
            <v>09342</v>
          </cell>
          <cell r="C556" t="str">
            <v>SKIPPY CHUNKY DIARY 6X2X500GR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123</v>
          </cell>
          <cell r="O556">
            <v>1475</v>
          </cell>
          <cell r="P556">
            <v>1598</v>
          </cell>
          <cell r="R556">
            <v>0</v>
          </cell>
          <cell r="S556">
            <v>0</v>
          </cell>
        </row>
        <row r="557">
          <cell r="B557" t="str">
            <v>09343</v>
          </cell>
          <cell r="C557" t="str">
            <v>SKIPPY CREAMY DIARY 6X2X340GR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133</v>
          </cell>
          <cell r="O557">
            <v>2425</v>
          </cell>
          <cell r="P557">
            <v>2558</v>
          </cell>
          <cell r="R557">
            <v>0</v>
          </cell>
          <cell r="S557">
            <v>0</v>
          </cell>
        </row>
        <row r="558">
          <cell r="B558" t="str">
            <v>09344</v>
          </cell>
          <cell r="C558" t="str">
            <v>SKIPPY CREAMY DIARY 6X2X500GR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109</v>
          </cell>
          <cell r="O558">
            <v>1700</v>
          </cell>
          <cell r="P558">
            <v>1809</v>
          </cell>
          <cell r="R558">
            <v>0</v>
          </cell>
          <cell r="S558">
            <v>0</v>
          </cell>
        </row>
        <row r="559">
          <cell r="B559" t="str">
            <v>BLUE BAND GS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2110</v>
          </cell>
          <cell r="K559">
            <v>554.05499999999995</v>
          </cell>
          <cell r="L559">
            <v>3993.7139999999999</v>
          </cell>
          <cell r="M559">
            <v>6808.7240000000002</v>
          </cell>
          <cell r="N559">
            <v>4265.9660000000003</v>
          </cell>
          <cell r="O559">
            <v>7500</v>
          </cell>
          <cell r="P559">
            <v>25232.459000000003</v>
          </cell>
          <cell r="R559">
            <v>9000</v>
          </cell>
          <cell r="S559">
            <v>6953</v>
          </cell>
        </row>
        <row r="560">
          <cell r="B560" t="str">
            <v>19260</v>
          </cell>
          <cell r="C560" t="str">
            <v>BLUE BAND GS CHOCONUT 250GR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1450</v>
          </cell>
          <cell r="K560">
            <v>508.08300000000003</v>
          </cell>
          <cell r="L560">
            <v>3302.8850000000002</v>
          </cell>
          <cell r="M560">
            <v>5272.0839999999998</v>
          </cell>
          <cell r="N560">
            <v>3692</v>
          </cell>
          <cell r="O560">
            <v>5000</v>
          </cell>
          <cell r="P560">
            <v>19225.052</v>
          </cell>
          <cell r="R560">
            <v>5500</v>
          </cell>
          <cell r="S560">
            <v>4500</v>
          </cell>
        </row>
        <row r="561">
          <cell r="B561" t="str">
            <v>19261</v>
          </cell>
          <cell r="C561" t="str">
            <v>BLUE BAND GS CHOCONUT 12.5GR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660</v>
          </cell>
          <cell r="K561">
            <v>45.972000000000001</v>
          </cell>
          <cell r="L561">
            <v>690.82899999999995</v>
          </cell>
          <cell r="M561">
            <v>1536.64</v>
          </cell>
          <cell r="N561">
            <v>573.96600000000001</v>
          </cell>
          <cell r="O561">
            <v>2500</v>
          </cell>
          <cell r="P561">
            <v>6007.4069999999992</v>
          </cell>
          <cell r="R561">
            <v>3500</v>
          </cell>
          <cell r="S561">
            <v>2453</v>
          </cell>
        </row>
        <row r="562">
          <cell r="B562" t="str">
            <v>BEVERAGES</v>
          </cell>
          <cell r="D562">
            <v>181207.649</v>
          </cell>
          <cell r="E562">
            <v>164697.32699999999</v>
          </cell>
          <cell r="F562">
            <v>159206.46400000001</v>
          </cell>
          <cell r="G562">
            <v>175839.179</v>
          </cell>
          <cell r="H562">
            <v>157836.58600000001</v>
          </cell>
          <cell r="I562">
            <v>154918.484</v>
          </cell>
          <cell r="J562">
            <v>205591.3</v>
          </cell>
          <cell r="K562">
            <v>139814.81200000001</v>
          </cell>
          <cell r="L562">
            <v>142146.90700000001</v>
          </cell>
          <cell r="M562">
            <v>282561.158</v>
          </cell>
          <cell r="N562">
            <v>147681.372</v>
          </cell>
          <cell r="O562">
            <v>191586</v>
          </cell>
          <cell r="P562">
            <v>2103087.2379999999</v>
          </cell>
          <cell r="R562">
            <v>248265</v>
          </cell>
          <cell r="S562">
            <v>194568</v>
          </cell>
        </row>
        <row r="563">
          <cell r="B563" t="str">
            <v>LIPTON YL TB</v>
          </cell>
          <cell r="D563">
            <v>1779</v>
          </cell>
          <cell r="E563">
            <v>1854.8340000000001</v>
          </cell>
          <cell r="F563">
            <v>1824</v>
          </cell>
          <cell r="G563">
            <v>2801.5830000000001</v>
          </cell>
          <cell r="H563">
            <v>1757.8330000000001</v>
          </cell>
          <cell r="I563">
            <v>1771.8340000000001</v>
          </cell>
          <cell r="J563">
            <v>2209</v>
          </cell>
          <cell r="K563">
            <v>2178.8330000000001</v>
          </cell>
          <cell r="L563">
            <v>2929</v>
          </cell>
          <cell r="M563">
            <v>2977</v>
          </cell>
          <cell r="N563">
            <v>1932</v>
          </cell>
          <cell r="O563">
            <v>2500</v>
          </cell>
          <cell r="P563">
            <v>26514.917000000001</v>
          </cell>
          <cell r="R563">
            <v>3500</v>
          </cell>
          <cell r="S563">
            <v>2800</v>
          </cell>
        </row>
        <row r="564">
          <cell r="B564" t="str">
            <v>19514</v>
          </cell>
          <cell r="C564" t="str">
            <v>LIPTON YL TB 25/12 ENVELOPE</v>
          </cell>
          <cell r="D564">
            <v>1124</v>
          </cell>
          <cell r="E564">
            <v>1197.8340000000001</v>
          </cell>
          <cell r="F564">
            <v>1099</v>
          </cell>
          <cell r="G564">
            <v>1755.75</v>
          </cell>
          <cell r="H564">
            <v>1089.8330000000001</v>
          </cell>
          <cell r="I564">
            <v>1166</v>
          </cell>
          <cell r="J564">
            <v>1390</v>
          </cell>
          <cell r="K564">
            <v>1385.8330000000001</v>
          </cell>
          <cell r="L564">
            <v>1492</v>
          </cell>
          <cell r="M564">
            <v>1755</v>
          </cell>
          <cell r="N564">
            <v>1569</v>
          </cell>
          <cell r="O564">
            <v>1400</v>
          </cell>
          <cell r="P564">
            <v>16424.25</v>
          </cell>
          <cell r="R564">
            <v>2000</v>
          </cell>
          <cell r="S564">
            <v>1600</v>
          </cell>
        </row>
        <row r="565">
          <cell r="B565" t="str">
            <v>19387</v>
          </cell>
          <cell r="C565" t="str">
            <v>LIPTON YL TB NON ENV 100X2GR/6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548</v>
          </cell>
          <cell r="M565">
            <v>273</v>
          </cell>
          <cell r="N565">
            <v>334</v>
          </cell>
          <cell r="O565">
            <v>1100</v>
          </cell>
          <cell r="P565">
            <v>2255</v>
          </cell>
          <cell r="R565">
            <v>1500</v>
          </cell>
          <cell r="S565">
            <v>1200</v>
          </cell>
        </row>
        <row r="566">
          <cell r="B566" t="str">
            <v>SARIWANGI TEA BAG</v>
          </cell>
          <cell r="D566">
            <v>171076.48800000001</v>
          </cell>
          <cell r="E566">
            <v>155563.01800000001</v>
          </cell>
          <cell r="F566">
            <v>147407.505</v>
          </cell>
          <cell r="G566">
            <v>160959.65400000001</v>
          </cell>
          <cell r="H566">
            <v>145440.33600000001</v>
          </cell>
          <cell r="I566">
            <v>145183.087</v>
          </cell>
          <cell r="J566">
            <v>193375.742</v>
          </cell>
          <cell r="K566">
            <v>129680.023</v>
          </cell>
          <cell r="L566">
            <v>130699.679</v>
          </cell>
          <cell r="M566">
            <v>267868.36</v>
          </cell>
          <cell r="N566">
            <v>138009.84099999999</v>
          </cell>
          <cell r="O566">
            <v>178683</v>
          </cell>
          <cell r="P566">
            <v>1963946.733</v>
          </cell>
          <cell r="R566">
            <v>233195</v>
          </cell>
          <cell r="S566">
            <v>180347</v>
          </cell>
        </row>
        <row r="567">
          <cell r="B567" t="str">
            <v>19374</v>
          </cell>
          <cell r="C567" t="str">
            <v>SARIWANGI TB MELATI 4X1.85X288</v>
          </cell>
          <cell r="D567">
            <v>45.917000000000002</v>
          </cell>
          <cell r="E567">
            <v>76.992999999999995</v>
          </cell>
          <cell r="F567">
            <v>140</v>
          </cell>
          <cell r="G567">
            <v>1066</v>
          </cell>
          <cell r="H567">
            <v>377</v>
          </cell>
          <cell r="I567">
            <v>389</v>
          </cell>
          <cell r="J567">
            <v>299</v>
          </cell>
          <cell r="K567">
            <v>251</v>
          </cell>
          <cell r="L567">
            <v>173.208</v>
          </cell>
          <cell r="M567">
            <v>-134.66</v>
          </cell>
          <cell r="N567">
            <v>-48.286000000000001</v>
          </cell>
          <cell r="O567">
            <v>0</v>
          </cell>
          <cell r="P567">
            <v>2635.172</v>
          </cell>
          <cell r="R567">
            <v>0</v>
          </cell>
          <cell r="S567">
            <v>0</v>
          </cell>
        </row>
        <row r="568">
          <cell r="B568" t="str">
            <v>19360</v>
          </cell>
          <cell r="C568" t="str">
            <v>SARIWANGI TB Melati 25X2X48</v>
          </cell>
          <cell r="D568">
            <v>6342.4170000000004</v>
          </cell>
          <cell r="E568">
            <v>4492.8959999999997</v>
          </cell>
          <cell r="F568">
            <v>5171.9799999999996</v>
          </cell>
          <cell r="G568">
            <v>7866</v>
          </cell>
          <cell r="H568">
            <v>4369.8339999999998</v>
          </cell>
          <cell r="I568">
            <v>5136.17</v>
          </cell>
          <cell r="J568">
            <v>7375.6779999999999</v>
          </cell>
          <cell r="K568">
            <v>5627.75</v>
          </cell>
          <cell r="L568">
            <v>4385.8329999999996</v>
          </cell>
          <cell r="M568">
            <v>12555.522000000001</v>
          </cell>
          <cell r="N568">
            <v>5760.875</v>
          </cell>
          <cell r="O568">
            <v>7000</v>
          </cell>
          <cell r="P568">
            <v>76084.955000000002</v>
          </cell>
          <cell r="R568">
            <v>10000</v>
          </cell>
          <cell r="S568">
            <v>8000</v>
          </cell>
        </row>
        <row r="569">
          <cell r="B569" t="str">
            <v>19352</v>
          </cell>
          <cell r="C569" t="str">
            <v>SARIWANGI TB Asli 5x1.85x288</v>
          </cell>
          <cell r="D569">
            <v>62189.78</v>
          </cell>
          <cell r="E569">
            <v>60701.417999999998</v>
          </cell>
          <cell r="F569">
            <v>47064.627</v>
          </cell>
          <cell r="G569">
            <v>54525.338000000003</v>
          </cell>
          <cell r="H569">
            <v>49780.874000000003</v>
          </cell>
          <cell r="I569">
            <v>44346.377</v>
          </cell>
          <cell r="J569">
            <v>48630.294999999998</v>
          </cell>
          <cell r="K569">
            <v>30401.918000000001</v>
          </cell>
          <cell r="L569">
            <v>33686.044000000002</v>
          </cell>
          <cell r="M569">
            <v>84844.365000000005</v>
          </cell>
          <cell r="N569">
            <v>40865.271999999997</v>
          </cell>
          <cell r="O569">
            <v>60000</v>
          </cell>
          <cell r="P569">
            <v>617036.30799999996</v>
          </cell>
          <cell r="R569">
            <v>75000</v>
          </cell>
          <cell r="S569">
            <v>60000</v>
          </cell>
        </row>
        <row r="570">
          <cell r="B570" t="str">
            <v>19353</v>
          </cell>
          <cell r="C570" t="str">
            <v>SARIWANGI TB Asli 25x2x48</v>
          </cell>
          <cell r="D570">
            <v>76812.437000000005</v>
          </cell>
          <cell r="E570">
            <v>72287.773000000001</v>
          </cell>
          <cell r="F570">
            <v>70965.645999999993</v>
          </cell>
          <cell r="G570">
            <v>73113.290999999997</v>
          </cell>
          <cell r="H570">
            <v>70477.917000000001</v>
          </cell>
          <cell r="I570">
            <v>50508.107000000004</v>
          </cell>
          <cell r="J570">
            <v>59035.080999999998</v>
          </cell>
          <cell r="K570">
            <v>67782.334000000003</v>
          </cell>
          <cell r="L570">
            <v>63268.093999999997</v>
          </cell>
          <cell r="M570">
            <v>115107.459</v>
          </cell>
          <cell r="N570">
            <v>60358.521000000001</v>
          </cell>
          <cell r="O570">
            <v>80232</v>
          </cell>
          <cell r="P570">
            <v>859948.66</v>
          </cell>
          <cell r="R570">
            <v>104992</v>
          </cell>
          <cell r="S570">
            <v>79336</v>
          </cell>
        </row>
        <row r="571">
          <cell r="B571" t="str">
            <v>19354</v>
          </cell>
          <cell r="C571" t="str">
            <v>SARIWANGI TB Asli 50X2X24</v>
          </cell>
          <cell r="D571">
            <v>16150.77</v>
          </cell>
          <cell r="E571">
            <v>11968</v>
          </cell>
          <cell r="F571">
            <v>15360.334000000001</v>
          </cell>
          <cell r="G571">
            <v>16499.833999999999</v>
          </cell>
          <cell r="H571">
            <v>13375.419</v>
          </cell>
          <cell r="I571">
            <v>13574.212</v>
          </cell>
          <cell r="J571">
            <v>16126.041999999999</v>
          </cell>
          <cell r="K571">
            <v>13440.457</v>
          </cell>
          <cell r="L571">
            <v>17025.75</v>
          </cell>
          <cell r="M571">
            <v>28964.876</v>
          </cell>
          <cell r="N571">
            <v>16163.791999999999</v>
          </cell>
          <cell r="O571">
            <v>17500</v>
          </cell>
          <cell r="P571">
            <v>196149.48599999995</v>
          </cell>
          <cell r="R571">
            <v>23300</v>
          </cell>
          <cell r="S571">
            <v>17606</v>
          </cell>
        </row>
        <row r="572">
          <cell r="B572" t="str">
            <v>19355</v>
          </cell>
          <cell r="C572" t="str">
            <v>SARIWANGI TB Asli 100X2X12</v>
          </cell>
          <cell r="D572">
            <v>8448.1669999999995</v>
          </cell>
          <cell r="E572">
            <v>5762.2929999999997</v>
          </cell>
          <cell r="F572">
            <v>8184.9179999999997</v>
          </cell>
          <cell r="G572">
            <v>7777.25</v>
          </cell>
          <cell r="H572">
            <v>7023.2920000000004</v>
          </cell>
          <cell r="I572">
            <v>7013.7510000000002</v>
          </cell>
          <cell r="J572">
            <v>7866.0839999999998</v>
          </cell>
          <cell r="K572">
            <v>6415.7510000000002</v>
          </cell>
          <cell r="L572">
            <v>8155.75</v>
          </cell>
          <cell r="M572">
            <v>13715.334000000001</v>
          </cell>
          <cell r="N572">
            <v>8375.75</v>
          </cell>
          <cell r="O572">
            <v>9000</v>
          </cell>
          <cell r="P572">
            <v>97738.34</v>
          </cell>
          <cell r="R572">
            <v>11665</v>
          </cell>
          <cell r="S572">
            <v>8814</v>
          </cell>
        </row>
        <row r="573">
          <cell r="B573" t="str">
            <v>19536</v>
          </cell>
          <cell r="C573" t="str">
            <v>SARIWANGI FESTIVE PACK 190G/24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3149</v>
          </cell>
          <cell r="M573">
            <v>7988</v>
          </cell>
          <cell r="N573">
            <v>3682</v>
          </cell>
          <cell r="O573">
            <v>0</v>
          </cell>
          <cell r="P573">
            <v>14819</v>
          </cell>
          <cell r="R573">
            <v>0</v>
          </cell>
          <cell r="S573">
            <v>0</v>
          </cell>
        </row>
        <row r="574">
          <cell r="B574" t="str">
            <v>19529</v>
          </cell>
          <cell r="C574" t="str">
            <v>SARIWANGI TB KELAT 25X2GR/48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738</v>
          </cell>
          <cell r="M574">
            <v>3990</v>
          </cell>
          <cell r="N574">
            <v>2118</v>
          </cell>
          <cell r="O574">
            <v>3827</v>
          </cell>
          <cell r="P574">
            <v>10673</v>
          </cell>
          <cell r="R574">
            <v>6451</v>
          </cell>
          <cell r="S574">
            <v>5161</v>
          </cell>
        </row>
        <row r="575">
          <cell r="B575" t="str">
            <v>19535</v>
          </cell>
          <cell r="C575" t="str">
            <v>SARIWANGI TB KELAT 5X1.85/288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878</v>
          </cell>
          <cell r="N575">
            <v>734</v>
          </cell>
          <cell r="O575">
            <v>1124</v>
          </cell>
          <cell r="P575">
            <v>2736</v>
          </cell>
          <cell r="R575">
            <v>1787</v>
          </cell>
          <cell r="S575">
            <v>1430</v>
          </cell>
        </row>
        <row r="576">
          <cell r="B576" t="str">
            <v>SARIWANGI POWDER MIX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1905</v>
          </cell>
          <cell r="J576">
            <v>2813</v>
          </cell>
          <cell r="K576">
            <v>2369.9580000000001</v>
          </cell>
          <cell r="L576">
            <v>2324.875</v>
          </cell>
          <cell r="M576">
            <v>3487.12</v>
          </cell>
          <cell r="N576">
            <v>2495.5309999999999</v>
          </cell>
          <cell r="O576">
            <v>3500</v>
          </cell>
          <cell r="P576">
            <v>18895.484</v>
          </cell>
          <cell r="R576">
            <v>3500</v>
          </cell>
          <cell r="S576">
            <v>2800</v>
          </cell>
        </row>
        <row r="577">
          <cell r="B577" t="str">
            <v>19361</v>
          </cell>
          <cell r="C577" t="str">
            <v>SARIWANGI POWDER MIX MADU BOX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1525</v>
          </cell>
          <cell r="J577">
            <v>2453</v>
          </cell>
          <cell r="K577">
            <v>2237</v>
          </cell>
          <cell r="L577">
            <v>1371</v>
          </cell>
          <cell r="M577">
            <v>2740</v>
          </cell>
          <cell r="N577">
            <v>2415</v>
          </cell>
          <cell r="O577">
            <v>3000</v>
          </cell>
          <cell r="P577">
            <v>15741</v>
          </cell>
          <cell r="R577">
            <v>3000</v>
          </cell>
          <cell r="S577">
            <v>2400</v>
          </cell>
        </row>
        <row r="578">
          <cell r="B578" t="str">
            <v>19383</v>
          </cell>
          <cell r="C578" t="str">
            <v>SARIWANGI POWDER MIX MADU SACH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380</v>
          </cell>
          <cell r="J578">
            <v>360</v>
          </cell>
          <cell r="K578">
            <v>132.958</v>
          </cell>
          <cell r="L578">
            <v>953.875</v>
          </cell>
          <cell r="M578">
            <v>747.12</v>
          </cell>
          <cell r="N578">
            <v>80.531000000000006</v>
          </cell>
          <cell r="O578">
            <v>500</v>
          </cell>
          <cell r="P578">
            <v>3154.4839999999999</v>
          </cell>
          <cell r="R578">
            <v>500</v>
          </cell>
          <cell r="S578">
            <v>400</v>
          </cell>
        </row>
        <row r="579">
          <cell r="B579" t="str">
            <v>LIT CAN</v>
          </cell>
          <cell r="D579">
            <v>3646.125</v>
          </cell>
          <cell r="E579">
            <v>3436</v>
          </cell>
          <cell r="F579">
            <v>6477</v>
          </cell>
          <cell r="G579">
            <v>5220</v>
          </cell>
          <cell r="H579">
            <v>4112</v>
          </cell>
          <cell r="I579">
            <v>2517.8739999999998</v>
          </cell>
          <cell r="J579">
            <v>4264</v>
          </cell>
          <cell r="K579">
            <v>3056</v>
          </cell>
          <cell r="L579">
            <v>3039</v>
          </cell>
          <cell r="M579">
            <v>5370</v>
          </cell>
          <cell r="N579">
            <v>2427</v>
          </cell>
          <cell r="O579">
            <v>3483</v>
          </cell>
          <cell r="P579">
            <v>47047.998999999996</v>
          </cell>
          <cell r="R579">
            <v>4300</v>
          </cell>
          <cell r="S579">
            <v>3200</v>
          </cell>
        </row>
        <row r="580">
          <cell r="B580" t="str">
            <v>19750</v>
          </cell>
          <cell r="C580" t="str">
            <v>LIPTON APPLE CAN 330ML/24</v>
          </cell>
          <cell r="D580">
            <v>995.125</v>
          </cell>
          <cell r="E580">
            <v>467</v>
          </cell>
          <cell r="F580">
            <v>67</v>
          </cell>
          <cell r="G580">
            <v>948</v>
          </cell>
          <cell r="H580">
            <v>344</v>
          </cell>
          <cell r="I580">
            <v>488.95800000000003</v>
          </cell>
          <cell r="J580">
            <v>633</v>
          </cell>
          <cell r="K580">
            <v>620</v>
          </cell>
          <cell r="L580">
            <v>566</v>
          </cell>
          <cell r="M580">
            <v>810</v>
          </cell>
          <cell r="N580">
            <v>476</v>
          </cell>
          <cell r="O580">
            <v>0</v>
          </cell>
          <cell r="P580">
            <v>6415.0830000000005</v>
          </cell>
          <cell r="R580">
            <v>0</v>
          </cell>
          <cell r="S580">
            <v>0</v>
          </cell>
        </row>
        <row r="581">
          <cell r="B581" t="str">
            <v>19672</v>
          </cell>
          <cell r="C581" t="str">
            <v>LIPTON LEMON CAN 330ML/24</v>
          </cell>
          <cell r="D581">
            <v>1635</v>
          </cell>
          <cell r="E581">
            <v>1181</v>
          </cell>
          <cell r="F581">
            <v>2387</v>
          </cell>
          <cell r="G581">
            <v>1957</v>
          </cell>
          <cell r="H581">
            <v>1199</v>
          </cell>
          <cell r="I581">
            <v>1104.9580000000001</v>
          </cell>
          <cell r="J581">
            <v>1559</v>
          </cell>
          <cell r="K581">
            <v>1225</v>
          </cell>
          <cell r="L581">
            <v>1285</v>
          </cell>
          <cell r="M581">
            <v>2529</v>
          </cell>
          <cell r="N581">
            <v>933</v>
          </cell>
          <cell r="O581">
            <v>1683</v>
          </cell>
          <cell r="P581">
            <v>18677.957999999999</v>
          </cell>
          <cell r="R581">
            <v>2500</v>
          </cell>
          <cell r="S581">
            <v>1800</v>
          </cell>
        </row>
        <row r="582">
          <cell r="B582" t="str">
            <v>19376</v>
          </cell>
          <cell r="C582" t="str">
            <v>LIPTON MANGGO CAN 330ML/24</v>
          </cell>
          <cell r="D582">
            <v>676</v>
          </cell>
          <cell r="E582">
            <v>336</v>
          </cell>
          <cell r="F582">
            <v>927</v>
          </cell>
          <cell r="G582">
            <v>323</v>
          </cell>
          <cell r="H582">
            <v>269</v>
          </cell>
          <cell r="I582">
            <v>206</v>
          </cell>
          <cell r="J582">
            <v>465</v>
          </cell>
          <cell r="K582">
            <v>292</v>
          </cell>
          <cell r="L582">
            <v>330</v>
          </cell>
          <cell r="M582">
            <v>475</v>
          </cell>
          <cell r="N582">
            <v>284</v>
          </cell>
          <cell r="O582">
            <v>300</v>
          </cell>
          <cell r="P582">
            <v>4883</v>
          </cell>
          <cell r="R582">
            <v>300</v>
          </cell>
          <cell r="S582">
            <v>200</v>
          </cell>
        </row>
        <row r="583">
          <cell r="B583" t="str">
            <v>19378</v>
          </cell>
          <cell r="C583" t="str">
            <v>LIPTON SPARKLE CAN 330 ML</v>
          </cell>
          <cell r="D583">
            <v>340</v>
          </cell>
          <cell r="E583">
            <v>1452</v>
          </cell>
          <cell r="F583">
            <v>3096</v>
          </cell>
          <cell r="G583">
            <v>1992</v>
          </cell>
          <cell r="H583">
            <v>2300</v>
          </cell>
          <cell r="I583">
            <v>719.95799999999997</v>
          </cell>
          <cell r="J583">
            <v>1607</v>
          </cell>
          <cell r="K583">
            <v>919</v>
          </cell>
          <cell r="L583">
            <v>858</v>
          </cell>
          <cell r="M583">
            <v>1556</v>
          </cell>
          <cell r="N583">
            <v>734</v>
          </cell>
          <cell r="O583">
            <v>1500</v>
          </cell>
          <cell r="P583">
            <v>17073.957999999999</v>
          </cell>
          <cell r="R583">
            <v>1500</v>
          </cell>
          <cell r="S583">
            <v>1200</v>
          </cell>
        </row>
        <row r="584">
          <cell r="B584" t="str">
            <v>LIT TETRA</v>
          </cell>
          <cell r="D584">
            <v>3003.377</v>
          </cell>
          <cell r="E584">
            <v>2626.0419999999999</v>
          </cell>
          <cell r="F584">
            <v>2107.9589999999998</v>
          </cell>
          <cell r="G584">
            <v>4963</v>
          </cell>
          <cell r="H584">
            <v>5018.4170000000004</v>
          </cell>
          <cell r="I584">
            <v>2290.7510000000002</v>
          </cell>
          <cell r="J584">
            <v>1117.9179999999999</v>
          </cell>
          <cell r="K584">
            <v>1724.998</v>
          </cell>
          <cell r="L584">
            <v>1210.001</v>
          </cell>
          <cell r="M584">
            <v>2262.9160000000002</v>
          </cell>
          <cell r="N584">
            <v>1110</v>
          </cell>
          <cell r="O584">
            <v>1400</v>
          </cell>
          <cell r="P584">
            <v>28835.379000000004</v>
          </cell>
          <cell r="R584">
            <v>1900</v>
          </cell>
          <cell r="S584">
            <v>1500</v>
          </cell>
        </row>
        <row r="585">
          <cell r="B585" t="str">
            <v>19368</v>
          </cell>
          <cell r="C585" t="str">
            <v>LIPTON TETRAPCK LEMON 200ML/24</v>
          </cell>
          <cell r="D585">
            <v>1556.67</v>
          </cell>
          <cell r="E585">
            <v>1414.125</v>
          </cell>
          <cell r="F585">
            <v>678.95899999999995</v>
          </cell>
          <cell r="G585">
            <v>100</v>
          </cell>
          <cell r="H585">
            <v>0.79200000000000004</v>
          </cell>
          <cell r="I585">
            <v>1838.9169999999999</v>
          </cell>
          <cell r="J585">
            <v>31.376999999999999</v>
          </cell>
          <cell r="K585">
            <v>956.99800000000005</v>
          </cell>
          <cell r="L585">
            <v>769</v>
          </cell>
          <cell r="M585">
            <v>1502.0830000000001</v>
          </cell>
          <cell r="N585">
            <v>886</v>
          </cell>
          <cell r="O585">
            <v>1000</v>
          </cell>
          <cell r="P585">
            <v>10734.921</v>
          </cell>
          <cell r="R585">
            <v>1500</v>
          </cell>
          <cell r="S585">
            <v>1200</v>
          </cell>
        </row>
        <row r="586">
          <cell r="B586" t="str">
            <v>19377</v>
          </cell>
          <cell r="C586" t="str">
            <v>LIPTON TETRAPACK MANGO 200ML</v>
          </cell>
          <cell r="D586">
            <v>650.70799999999997</v>
          </cell>
          <cell r="E586">
            <v>462</v>
          </cell>
          <cell r="F586">
            <v>482</v>
          </cell>
          <cell r="G586">
            <v>441</v>
          </cell>
          <cell r="H586">
            <v>55</v>
          </cell>
          <cell r="I586">
            <v>41</v>
          </cell>
          <cell r="J586">
            <v>533</v>
          </cell>
          <cell r="K586">
            <v>295</v>
          </cell>
          <cell r="L586">
            <v>299</v>
          </cell>
          <cell r="M586">
            <v>581</v>
          </cell>
          <cell r="N586">
            <v>213</v>
          </cell>
          <cell r="O586">
            <v>400</v>
          </cell>
          <cell r="P586">
            <v>4452.7080000000005</v>
          </cell>
          <cell r="R586">
            <v>400</v>
          </cell>
          <cell r="S586">
            <v>300</v>
          </cell>
        </row>
        <row r="587">
          <cell r="B587" t="str">
            <v>LIT PM PACK</v>
          </cell>
          <cell r="D587">
            <v>1703.6590000000001</v>
          </cell>
          <cell r="E587">
            <v>1217.433</v>
          </cell>
          <cell r="F587">
            <v>1390</v>
          </cell>
          <cell r="G587">
            <v>1894.942</v>
          </cell>
          <cell r="H587">
            <v>1508</v>
          </cell>
          <cell r="I587">
            <v>1249.9380000000001</v>
          </cell>
          <cell r="J587">
            <v>1811.64</v>
          </cell>
          <cell r="K587">
            <v>805</v>
          </cell>
          <cell r="L587">
            <v>1944.3520000000001</v>
          </cell>
          <cell r="M587">
            <v>484.87400000000002</v>
          </cell>
          <cell r="N587">
            <v>984</v>
          </cell>
          <cell r="O587">
            <v>650</v>
          </cell>
          <cell r="P587">
            <v>15643.838000000002</v>
          </cell>
          <cell r="R587">
            <v>1200</v>
          </cell>
          <cell r="S587">
            <v>949</v>
          </cell>
        </row>
        <row r="588">
          <cell r="B588" t="str">
            <v>19370</v>
          </cell>
          <cell r="C588" t="str">
            <v>LIPTON PM M.PACK LEMON 25G/192</v>
          </cell>
          <cell r="D588">
            <v>715</v>
          </cell>
          <cell r="E588">
            <v>820</v>
          </cell>
          <cell r="F588">
            <v>935</v>
          </cell>
          <cell r="G588">
            <v>1230</v>
          </cell>
          <cell r="H588">
            <v>1034</v>
          </cell>
          <cell r="I588">
            <v>951</v>
          </cell>
          <cell r="J588">
            <v>1308</v>
          </cell>
          <cell r="K588">
            <v>453</v>
          </cell>
          <cell r="L588">
            <v>800</v>
          </cell>
          <cell r="M588">
            <v>261</v>
          </cell>
          <cell r="N588">
            <v>1035</v>
          </cell>
          <cell r="O588">
            <v>600</v>
          </cell>
          <cell r="P588">
            <v>10142</v>
          </cell>
          <cell r="R588">
            <v>1200</v>
          </cell>
          <cell r="S588">
            <v>949</v>
          </cell>
        </row>
        <row r="589">
          <cell r="B589" t="str">
            <v>19132</v>
          </cell>
          <cell r="C589" t="str">
            <v>LIPTON PM STRING MANGO 25G/120</v>
          </cell>
          <cell r="D589">
            <v>12</v>
          </cell>
          <cell r="E589">
            <v>19</v>
          </cell>
          <cell r="F589">
            <v>41</v>
          </cell>
          <cell r="G589">
            <v>16.966999999999999</v>
          </cell>
          <cell r="H589">
            <v>27</v>
          </cell>
          <cell r="I589">
            <v>0</v>
          </cell>
          <cell r="J589">
            <v>46</v>
          </cell>
          <cell r="K589">
            <v>60</v>
          </cell>
          <cell r="L589">
            <v>8</v>
          </cell>
          <cell r="M589">
            <v>50.982999999999997</v>
          </cell>
          <cell r="N589">
            <v>-7</v>
          </cell>
          <cell r="O589">
            <v>50</v>
          </cell>
          <cell r="P589">
            <v>323.95</v>
          </cell>
          <cell r="R589">
            <v>0</v>
          </cell>
          <cell r="S589">
            <v>0</v>
          </cell>
        </row>
        <row r="590">
          <cell r="B590" t="str">
            <v>LIPTON TB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333</v>
          </cell>
          <cell r="N590">
            <v>723</v>
          </cell>
          <cell r="O590">
            <v>1370</v>
          </cell>
          <cell r="P590">
            <v>2426</v>
          </cell>
          <cell r="R590">
            <v>670</v>
          </cell>
          <cell r="S590">
            <v>470</v>
          </cell>
        </row>
        <row r="591">
          <cell r="B591" t="str">
            <v>19388</v>
          </cell>
          <cell r="C591" t="str">
            <v>LIPTON EARL GREY TB 10X2GR/24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154</v>
          </cell>
          <cell r="O591">
            <v>200</v>
          </cell>
          <cell r="P591">
            <v>354</v>
          </cell>
          <cell r="R591">
            <v>100</v>
          </cell>
          <cell r="S591">
            <v>80</v>
          </cell>
        </row>
        <row r="592">
          <cell r="B592" t="str">
            <v>19390</v>
          </cell>
          <cell r="C592" t="str">
            <v>LIPTON ENGLISH BFAST 10X2GR/24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20</v>
          </cell>
          <cell r="N592">
            <v>60</v>
          </cell>
          <cell r="O592">
            <v>200</v>
          </cell>
          <cell r="P592">
            <v>280</v>
          </cell>
          <cell r="R592">
            <v>100</v>
          </cell>
          <cell r="S592">
            <v>80</v>
          </cell>
        </row>
        <row r="593">
          <cell r="B593" t="str">
            <v>19391</v>
          </cell>
          <cell r="C593" t="str">
            <v>LIPTON JASMINE TB 10X2GR/24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196</v>
          </cell>
          <cell r="N593">
            <v>28</v>
          </cell>
          <cell r="O593">
            <v>215</v>
          </cell>
          <cell r="P593">
            <v>439</v>
          </cell>
          <cell r="R593">
            <v>100</v>
          </cell>
          <cell r="S593">
            <v>80</v>
          </cell>
        </row>
        <row r="594">
          <cell r="B594" t="str">
            <v>19346</v>
          </cell>
          <cell r="C594" t="str">
            <v>LIPTON JAPANESEGT TB 10X2GR/24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167</v>
          </cell>
          <cell r="O594">
            <v>215</v>
          </cell>
          <cell r="P594">
            <v>382</v>
          </cell>
          <cell r="R594">
            <v>100</v>
          </cell>
          <cell r="S594">
            <v>80</v>
          </cell>
        </row>
        <row r="595">
          <cell r="B595" t="str">
            <v>19348</v>
          </cell>
          <cell r="C595" t="str">
            <v>LIPTON JAPANESEGT TB 25X2GR/12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151</v>
          </cell>
          <cell r="O595">
            <v>180</v>
          </cell>
          <cell r="P595">
            <v>331</v>
          </cell>
          <cell r="R595">
            <v>90</v>
          </cell>
          <cell r="S595">
            <v>50</v>
          </cell>
        </row>
        <row r="596">
          <cell r="B596" t="str">
            <v>52061</v>
          </cell>
          <cell r="C596" t="str">
            <v>LIPTON EB 12X25X2G VK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53</v>
          </cell>
          <cell r="N596">
            <v>95</v>
          </cell>
          <cell r="O596">
            <v>180</v>
          </cell>
          <cell r="P596">
            <v>328</v>
          </cell>
          <cell r="R596">
            <v>90</v>
          </cell>
          <cell r="S596">
            <v>50</v>
          </cell>
        </row>
        <row r="597">
          <cell r="B597" t="str">
            <v>52062</v>
          </cell>
          <cell r="C597" t="str">
            <v>LIPTON EARL GREY 12X25X2G VK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64</v>
          </cell>
          <cell r="N597">
            <v>68</v>
          </cell>
          <cell r="O597">
            <v>180</v>
          </cell>
          <cell r="P597">
            <v>312</v>
          </cell>
          <cell r="R597">
            <v>90</v>
          </cell>
          <cell r="S597">
            <v>50</v>
          </cell>
        </row>
        <row r="598">
          <cell r="B598" t="str">
            <v>LIPTON PM TL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R598">
            <v>0</v>
          </cell>
          <cell r="S598">
            <v>2502</v>
          </cell>
        </row>
        <row r="599">
          <cell r="B599" t="str">
            <v>19426</v>
          </cell>
          <cell r="C599" t="str">
            <v>LIPTON PM TL CHOCOMIN 5X20G/24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R599">
            <v>0</v>
          </cell>
          <cell r="S599">
            <v>1094</v>
          </cell>
        </row>
        <row r="600">
          <cell r="B600" t="str">
            <v>19425</v>
          </cell>
          <cell r="C600" t="str">
            <v>LIPTON PM TL MOCHA 5X20GR/24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R600">
            <v>0</v>
          </cell>
          <cell r="S600">
            <v>704</v>
          </cell>
        </row>
        <row r="601">
          <cell r="B601" t="str">
            <v>19427</v>
          </cell>
          <cell r="C601" t="str">
            <v>LIPTON PM TL CARAMEL 5X20GR/24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  <cell r="S601">
            <v>704</v>
          </cell>
        </row>
        <row r="602">
          <cell r="B602" t="str">
            <v>CULINARY</v>
          </cell>
          <cell r="D602">
            <v>476507.32799999998</v>
          </cell>
          <cell r="E602">
            <v>370387.96</v>
          </cell>
          <cell r="F602">
            <v>349463.21600000001</v>
          </cell>
          <cell r="G602">
            <v>441745.42200000002</v>
          </cell>
          <cell r="H602">
            <v>306116.43099999998</v>
          </cell>
          <cell r="I602">
            <v>334483.13299999997</v>
          </cell>
          <cell r="J602">
            <v>341540.04399999999</v>
          </cell>
          <cell r="K602">
            <v>348445.087</v>
          </cell>
          <cell r="L602">
            <v>376273.61099999998</v>
          </cell>
          <cell r="M602">
            <v>598436.59499999997</v>
          </cell>
          <cell r="N602">
            <v>262277.33299999998</v>
          </cell>
          <cell r="O602">
            <v>352331</v>
          </cell>
          <cell r="P602">
            <v>4558007.16</v>
          </cell>
          <cell r="R602">
            <v>642272</v>
          </cell>
          <cell r="S602">
            <v>573787</v>
          </cell>
        </row>
        <row r="603">
          <cell r="B603" t="str">
            <v>BANGO KECAP MANIS</v>
          </cell>
          <cell r="D603">
            <v>202980.31599999999</v>
          </cell>
          <cell r="E603">
            <v>177888.33499999999</v>
          </cell>
          <cell r="F603">
            <v>176654.16699999999</v>
          </cell>
          <cell r="G603">
            <v>235363.916</v>
          </cell>
          <cell r="H603">
            <v>134457.87899999999</v>
          </cell>
          <cell r="I603">
            <v>154211.62599999999</v>
          </cell>
          <cell r="J603">
            <v>162012.603</v>
          </cell>
          <cell r="K603">
            <v>171685.068</v>
          </cell>
          <cell r="L603">
            <v>184314.772</v>
          </cell>
          <cell r="M603">
            <v>343525.18099999998</v>
          </cell>
          <cell r="N603">
            <v>138094.12599999999</v>
          </cell>
          <cell r="O603">
            <v>163509</v>
          </cell>
          <cell r="P603">
            <v>2244696.9889999991</v>
          </cell>
          <cell r="R603">
            <v>279796</v>
          </cell>
          <cell r="S603">
            <v>189599</v>
          </cell>
        </row>
        <row r="604">
          <cell r="B604" t="str">
            <v>10013</v>
          </cell>
          <cell r="C604" t="str">
            <v>B15 BANGO MNS 5LTR</v>
          </cell>
          <cell r="D604">
            <v>1515</v>
          </cell>
          <cell r="E604">
            <v>1580</v>
          </cell>
          <cell r="F604">
            <v>1593</v>
          </cell>
          <cell r="G604">
            <v>2051</v>
          </cell>
          <cell r="H604">
            <v>1572</v>
          </cell>
          <cell r="I604">
            <v>1267</v>
          </cell>
          <cell r="J604">
            <v>1935</v>
          </cell>
          <cell r="K604">
            <v>1743</v>
          </cell>
          <cell r="L604">
            <v>1811</v>
          </cell>
          <cell r="M604">
            <v>2226</v>
          </cell>
          <cell r="N604">
            <v>1510</v>
          </cell>
          <cell r="O604">
            <v>771</v>
          </cell>
          <cell r="P604">
            <v>19574</v>
          </cell>
          <cell r="R604">
            <v>2293</v>
          </cell>
          <cell r="S604">
            <v>1747</v>
          </cell>
        </row>
        <row r="605">
          <cell r="B605" t="str">
            <v>10001</v>
          </cell>
          <cell r="C605" t="str">
            <v>BIB BANGO MNS 620ML/12</v>
          </cell>
          <cell r="D605">
            <v>34057.334999999999</v>
          </cell>
          <cell r="E605">
            <v>26117.083999999999</v>
          </cell>
          <cell r="F605">
            <v>29360.332999999999</v>
          </cell>
          <cell r="G605">
            <v>29453.917000000001</v>
          </cell>
          <cell r="H605">
            <v>16019.166999999999</v>
          </cell>
          <cell r="I605">
            <v>21823.833999999999</v>
          </cell>
          <cell r="J605">
            <v>18586.749</v>
          </cell>
          <cell r="K605">
            <v>19530.339</v>
          </cell>
          <cell r="L605">
            <v>20972.251</v>
          </cell>
          <cell r="M605">
            <v>35115.709000000003</v>
          </cell>
          <cell r="N605">
            <v>11683.5</v>
          </cell>
          <cell r="O605">
            <v>12000</v>
          </cell>
          <cell r="P605">
            <v>274720.21799999999</v>
          </cell>
          <cell r="R605">
            <v>40000</v>
          </cell>
          <cell r="S605">
            <v>27174</v>
          </cell>
        </row>
        <row r="606">
          <cell r="B606" t="str">
            <v>10032</v>
          </cell>
          <cell r="C606" t="str">
            <v>BIB BANGO MANIS 620ML PROMO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7265</v>
          </cell>
          <cell r="N606">
            <v>6486.5839999999998</v>
          </cell>
          <cell r="O606">
            <v>10000</v>
          </cell>
          <cell r="P606">
            <v>23751.583999999999</v>
          </cell>
          <cell r="R606">
            <v>0</v>
          </cell>
          <cell r="S606">
            <v>0</v>
          </cell>
        </row>
        <row r="607">
          <cell r="B607" t="str">
            <v>10073</v>
          </cell>
          <cell r="C607" t="str">
            <v>BIA BANGO MNS 300ML/24</v>
          </cell>
          <cell r="D607">
            <v>28603.541000000001</v>
          </cell>
          <cell r="E607">
            <v>25416.542000000001</v>
          </cell>
          <cell r="F607">
            <v>22838.754000000001</v>
          </cell>
          <cell r="G607">
            <v>28302.832999999999</v>
          </cell>
          <cell r="H607">
            <v>18129.5</v>
          </cell>
          <cell r="I607">
            <v>22146.456999999999</v>
          </cell>
          <cell r="J607">
            <v>24629.667000000001</v>
          </cell>
          <cell r="K607">
            <v>24520.330999999998</v>
          </cell>
          <cell r="L607">
            <v>24503.624</v>
          </cell>
          <cell r="M607">
            <v>45158.375999999997</v>
          </cell>
          <cell r="N607">
            <v>17897.208999999999</v>
          </cell>
          <cell r="O607">
            <v>32738</v>
          </cell>
          <cell r="P607">
            <v>314884.83399999997</v>
          </cell>
          <cell r="R607">
            <v>38293</v>
          </cell>
          <cell r="S607">
            <v>29176</v>
          </cell>
        </row>
        <row r="608">
          <cell r="B608" t="str">
            <v>10012</v>
          </cell>
          <cell r="C608" t="str">
            <v>BIM48 BANGO MNS MINI 135ML/48</v>
          </cell>
          <cell r="D608">
            <v>29738.79</v>
          </cell>
          <cell r="E608">
            <v>23507.978999999999</v>
          </cell>
          <cell r="F608">
            <v>22170.5</v>
          </cell>
          <cell r="G608">
            <v>25705.957999999999</v>
          </cell>
          <cell r="H608">
            <v>16850.957999999999</v>
          </cell>
          <cell r="I608">
            <v>20585.082999999999</v>
          </cell>
          <cell r="J608">
            <v>22979.456999999999</v>
          </cell>
          <cell r="K608">
            <v>20302.624</v>
          </cell>
          <cell r="L608">
            <v>21919.665000000001</v>
          </cell>
          <cell r="M608">
            <v>36215.302000000003</v>
          </cell>
          <cell r="N608">
            <v>18227.603999999999</v>
          </cell>
          <cell r="O608">
            <v>20000</v>
          </cell>
          <cell r="P608">
            <v>278203.92</v>
          </cell>
          <cell r="R608">
            <v>38000</v>
          </cell>
          <cell r="S608">
            <v>19000</v>
          </cell>
        </row>
        <row r="609">
          <cell r="B609" t="str">
            <v>10031</v>
          </cell>
          <cell r="C609" t="str">
            <v>BI-REFILL 620ML/12</v>
          </cell>
          <cell r="D609">
            <v>75023.233999999997</v>
          </cell>
          <cell r="E609">
            <v>66142.251000000004</v>
          </cell>
          <cell r="F609">
            <v>68508.165999999997</v>
          </cell>
          <cell r="G609">
            <v>117295.5</v>
          </cell>
          <cell r="H609">
            <v>51526.086000000003</v>
          </cell>
          <cell r="I609">
            <v>49223.252</v>
          </cell>
          <cell r="J609">
            <v>50549.417999999998</v>
          </cell>
          <cell r="K609">
            <v>65031.502</v>
          </cell>
          <cell r="L609">
            <v>66931.168999999994</v>
          </cell>
          <cell r="M609">
            <v>127880.626</v>
          </cell>
          <cell r="N609">
            <v>50502.834999999999</v>
          </cell>
          <cell r="O609">
            <v>55000</v>
          </cell>
          <cell r="P609">
            <v>843614.03899999999</v>
          </cell>
          <cell r="R609">
            <v>102210</v>
          </cell>
          <cell r="S609">
            <v>65000</v>
          </cell>
        </row>
        <row r="610">
          <cell r="B610" t="str">
            <v>10002</v>
          </cell>
          <cell r="C610" t="str">
            <v>BANGO MANIS REFFIL 620ML PROMO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439</v>
          </cell>
          <cell r="N610">
            <v>9218</v>
          </cell>
          <cell r="O610">
            <v>10000</v>
          </cell>
          <cell r="P610">
            <v>19657</v>
          </cell>
          <cell r="R610">
            <v>0</v>
          </cell>
          <cell r="S610">
            <v>0</v>
          </cell>
        </row>
        <row r="611">
          <cell r="B611" t="str">
            <v>10119</v>
          </cell>
          <cell r="C611" t="str">
            <v>BANGO POUCH 225ML/24</v>
          </cell>
          <cell r="D611">
            <v>34042.832999999999</v>
          </cell>
          <cell r="E611">
            <v>35169.582999999999</v>
          </cell>
          <cell r="F611">
            <v>32183.414000000001</v>
          </cell>
          <cell r="G611">
            <v>32554.707999999999</v>
          </cell>
          <cell r="H611">
            <v>30360.168000000001</v>
          </cell>
          <cell r="I611">
            <v>33541</v>
          </cell>
          <cell r="J611">
            <v>31855.375</v>
          </cell>
          <cell r="K611">
            <v>33520.292999999998</v>
          </cell>
          <cell r="L611">
            <v>39681.250999999997</v>
          </cell>
          <cell r="M611">
            <v>43942.21</v>
          </cell>
          <cell r="N611">
            <v>20910.624</v>
          </cell>
          <cell r="O611">
            <v>18000</v>
          </cell>
          <cell r="P611">
            <v>385761.45900000003</v>
          </cell>
          <cell r="R611">
            <v>45000</v>
          </cell>
          <cell r="S611">
            <v>36002</v>
          </cell>
        </row>
        <row r="612">
          <cell r="B612" t="str">
            <v>10118</v>
          </cell>
          <cell r="C612" t="str">
            <v>BANGO POUCH 110ML/48</v>
          </cell>
          <cell r="D612">
            <v>-0.41699999999999998</v>
          </cell>
          <cell r="E612">
            <v>-0.104</v>
          </cell>
          <cell r="F612">
            <v>0</v>
          </cell>
          <cell r="G612">
            <v>0</v>
          </cell>
          <cell r="H612">
            <v>0</v>
          </cell>
          <cell r="I612">
            <v>5625</v>
          </cell>
          <cell r="J612">
            <v>11476.937</v>
          </cell>
          <cell r="K612">
            <v>7036.9790000000003</v>
          </cell>
          <cell r="L612">
            <v>8495.8119999999999</v>
          </cell>
          <cell r="M612">
            <v>45282.957999999999</v>
          </cell>
          <cell r="N612">
            <v>1664.77</v>
          </cell>
          <cell r="O612">
            <v>5000</v>
          </cell>
          <cell r="P612">
            <v>84581.935000000012</v>
          </cell>
          <cell r="R612">
            <v>14000</v>
          </cell>
          <cell r="S612">
            <v>11500</v>
          </cell>
        </row>
        <row r="613">
          <cell r="B613" t="str">
            <v>ROYCO FDS POWDER</v>
          </cell>
          <cell r="D613">
            <v>262217.43699999998</v>
          </cell>
          <cell r="E613">
            <v>183037.625</v>
          </cell>
          <cell r="F613">
            <v>165714.049</v>
          </cell>
          <cell r="G613">
            <v>194850.50599999999</v>
          </cell>
          <cell r="H613">
            <v>160373.552</v>
          </cell>
          <cell r="I613">
            <v>161345.38200000001</v>
          </cell>
          <cell r="J613">
            <v>162501.924</v>
          </cell>
          <cell r="K613">
            <v>163065.753</v>
          </cell>
          <cell r="L613">
            <v>176558.86</v>
          </cell>
          <cell r="M613">
            <v>232379.505</v>
          </cell>
          <cell r="N613">
            <v>111983.57799999999</v>
          </cell>
          <cell r="O613">
            <v>164572</v>
          </cell>
          <cell r="P613">
            <v>2138600.1710000001</v>
          </cell>
          <cell r="R613">
            <v>333864</v>
          </cell>
          <cell r="S613">
            <v>355819</v>
          </cell>
        </row>
        <row r="614">
          <cell r="B614" t="str">
            <v>19851</v>
          </cell>
          <cell r="C614" t="str">
            <v>ROYCO FDS CHICKEN 10G/288 TRAD</v>
          </cell>
          <cell r="D614">
            <v>110370.501</v>
          </cell>
          <cell r="E614">
            <v>75147.653999999995</v>
          </cell>
          <cell r="F614">
            <v>88015.657999999996</v>
          </cell>
          <cell r="G614">
            <v>97356.29</v>
          </cell>
          <cell r="H614">
            <v>58187.498</v>
          </cell>
          <cell r="I614">
            <v>69810.92</v>
          </cell>
          <cell r="J614">
            <v>61106.904999999999</v>
          </cell>
          <cell r="K614">
            <v>71681.649999999994</v>
          </cell>
          <cell r="L614">
            <v>75829.899999999994</v>
          </cell>
          <cell r="M614">
            <v>10521.072</v>
          </cell>
          <cell r="N614">
            <v>429.12</v>
          </cell>
          <cell r="O614">
            <v>0</v>
          </cell>
          <cell r="P614">
            <v>718457.16800000006</v>
          </cell>
          <cell r="R614">
            <v>0</v>
          </cell>
          <cell r="S614">
            <v>0</v>
          </cell>
        </row>
        <row r="615">
          <cell r="B615" t="str">
            <v>19838</v>
          </cell>
          <cell r="C615" t="str">
            <v>ROYCO FDS CHICKEN 10GR-300 T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204</v>
          </cell>
          <cell r="M615">
            <v>96324.88</v>
          </cell>
          <cell r="N615">
            <v>55614.635000000002</v>
          </cell>
          <cell r="O615">
            <v>72000</v>
          </cell>
          <cell r="P615">
            <v>224143.51500000001</v>
          </cell>
          <cell r="R615">
            <v>0</v>
          </cell>
          <cell r="S615">
            <v>0</v>
          </cell>
        </row>
        <row r="616">
          <cell r="B616" t="str">
            <v>19857</v>
          </cell>
          <cell r="C616" t="str">
            <v>ROYCO FDS CHICKEN 10G/288 KAM</v>
          </cell>
          <cell r="D616">
            <v>10529</v>
          </cell>
          <cell r="E616">
            <v>5686.5039999999999</v>
          </cell>
          <cell r="F616">
            <v>4322</v>
          </cell>
          <cell r="G616">
            <v>4769</v>
          </cell>
          <cell r="H616">
            <v>5275</v>
          </cell>
          <cell r="I616">
            <v>4339.6629999999996</v>
          </cell>
          <cell r="J616">
            <v>3396.855</v>
          </cell>
          <cell r="K616">
            <v>4512.4679999999998</v>
          </cell>
          <cell r="L616">
            <v>5207</v>
          </cell>
          <cell r="M616">
            <v>7533.8620000000001</v>
          </cell>
          <cell r="N616">
            <v>3653.8719999999998</v>
          </cell>
          <cell r="O616">
            <v>4076</v>
          </cell>
          <cell r="P616">
            <v>63301.224000000009</v>
          </cell>
          <cell r="R616">
            <v>0</v>
          </cell>
          <cell r="S616">
            <v>0</v>
          </cell>
        </row>
        <row r="617">
          <cell r="B617" t="str">
            <v>19852</v>
          </cell>
          <cell r="C617" t="str">
            <v>ROYCO FDS BEEF 10G/288 TRAD</v>
          </cell>
          <cell r="D617">
            <v>80897.796000000002</v>
          </cell>
          <cell r="E617">
            <v>54070.834999999999</v>
          </cell>
          <cell r="F617">
            <v>51695.294000000002</v>
          </cell>
          <cell r="G617">
            <v>59810.425000000003</v>
          </cell>
          <cell r="H617">
            <v>40678.368999999999</v>
          </cell>
          <cell r="I617">
            <v>46076.591</v>
          </cell>
          <cell r="J617">
            <v>40989.754000000001</v>
          </cell>
          <cell r="K617">
            <v>47006.837</v>
          </cell>
          <cell r="L617">
            <v>47013.417999999998</v>
          </cell>
          <cell r="M617">
            <v>8388.0619999999999</v>
          </cell>
          <cell r="N617">
            <v>4454.6469999999999</v>
          </cell>
          <cell r="O617">
            <v>0</v>
          </cell>
          <cell r="P617">
            <v>481082.02799999999</v>
          </cell>
          <cell r="R617">
            <v>0</v>
          </cell>
          <cell r="S617">
            <v>0</v>
          </cell>
        </row>
        <row r="618">
          <cell r="B618" t="str">
            <v>19839</v>
          </cell>
          <cell r="C618" t="str">
            <v>ROYCO FDS BEEF 10GR-300 T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220</v>
          </cell>
          <cell r="M618">
            <v>57060.800000000003</v>
          </cell>
          <cell r="N618">
            <v>28901.258000000002</v>
          </cell>
          <cell r="O618">
            <v>48000</v>
          </cell>
          <cell r="P618">
            <v>134182.05800000002</v>
          </cell>
          <cell r="R618">
            <v>0</v>
          </cell>
          <cell r="S618">
            <v>0</v>
          </cell>
        </row>
        <row r="619">
          <cell r="B619" t="str">
            <v>19858</v>
          </cell>
          <cell r="C619" t="str">
            <v>ROYCO FDS BEEF 10G/288 KAM</v>
          </cell>
          <cell r="D619">
            <v>7500.9579999999996</v>
          </cell>
          <cell r="E619">
            <v>3557.6320000000001</v>
          </cell>
          <cell r="F619">
            <v>2777.25</v>
          </cell>
          <cell r="G619">
            <v>3873.1669999999999</v>
          </cell>
          <cell r="H619">
            <v>3450</v>
          </cell>
          <cell r="I619">
            <v>2698</v>
          </cell>
          <cell r="J619">
            <v>2892</v>
          </cell>
          <cell r="K619">
            <v>3078.9169999999999</v>
          </cell>
          <cell r="L619">
            <v>3826</v>
          </cell>
          <cell r="M619">
            <v>5962.991</v>
          </cell>
          <cell r="N619">
            <v>3037.1039999999998</v>
          </cell>
          <cell r="O619">
            <v>2746</v>
          </cell>
          <cell r="P619">
            <v>45400.019</v>
          </cell>
          <cell r="R619">
            <v>0</v>
          </cell>
          <cell r="S619">
            <v>0</v>
          </cell>
        </row>
        <row r="620">
          <cell r="B620" t="str">
            <v>19219</v>
          </cell>
          <cell r="C620" t="str">
            <v>ROYCO FDS BEEF 100GR/36</v>
          </cell>
          <cell r="D620">
            <v>4318.8050000000003</v>
          </cell>
          <cell r="E620">
            <v>3541.1660000000002</v>
          </cell>
          <cell r="F620">
            <v>2857.7779999999998</v>
          </cell>
          <cell r="G620">
            <v>3907</v>
          </cell>
          <cell r="H620">
            <v>2885</v>
          </cell>
          <cell r="I620">
            <v>3340.973</v>
          </cell>
          <cell r="J620">
            <v>4961.9170000000004</v>
          </cell>
          <cell r="K620">
            <v>3460.8609999999999</v>
          </cell>
          <cell r="L620">
            <v>3593.8330000000001</v>
          </cell>
          <cell r="M620">
            <v>5656.223</v>
          </cell>
          <cell r="N620">
            <v>2989.4720000000002</v>
          </cell>
          <cell r="O620">
            <v>3200</v>
          </cell>
          <cell r="P620">
            <v>44713.028000000006</v>
          </cell>
          <cell r="R620">
            <v>5601</v>
          </cell>
          <cell r="S620">
            <v>4263</v>
          </cell>
        </row>
        <row r="621">
          <cell r="B621" t="str">
            <v>19215</v>
          </cell>
          <cell r="C621" t="str">
            <v>ROYCO FDS CHICKEN 100GR/36</v>
          </cell>
          <cell r="D621">
            <v>6231</v>
          </cell>
          <cell r="E621">
            <v>4671.9170000000004</v>
          </cell>
          <cell r="F621">
            <v>4339.8329999999996</v>
          </cell>
          <cell r="G621">
            <v>5626.8890000000001</v>
          </cell>
          <cell r="H621">
            <v>4697.8630000000003</v>
          </cell>
          <cell r="I621">
            <v>4288.6120000000001</v>
          </cell>
          <cell r="J621">
            <v>6029.6390000000001</v>
          </cell>
          <cell r="K621">
            <v>5837.5010000000002</v>
          </cell>
          <cell r="L621">
            <v>5403</v>
          </cell>
          <cell r="M621">
            <v>6349.5569999999998</v>
          </cell>
          <cell r="N621">
            <v>631.69399999999996</v>
          </cell>
          <cell r="O621">
            <v>4000</v>
          </cell>
          <cell r="P621">
            <v>58107.505000000005</v>
          </cell>
          <cell r="R621">
            <v>7579</v>
          </cell>
          <cell r="S621">
            <v>5769</v>
          </cell>
        </row>
        <row r="622">
          <cell r="B622" t="str">
            <v>19195</v>
          </cell>
          <cell r="C622" t="str">
            <v>ROYCO FDS CHICKEN 3.5g/432-T</v>
          </cell>
          <cell r="D622">
            <v>13423.499</v>
          </cell>
          <cell r="E622">
            <v>11749.555</v>
          </cell>
          <cell r="F622">
            <v>83.179000000000002</v>
          </cell>
          <cell r="G622">
            <v>9094.4989999999998</v>
          </cell>
          <cell r="H622">
            <v>13163.666999999999</v>
          </cell>
          <cell r="I622">
            <v>7770.3459999999995</v>
          </cell>
          <cell r="J622">
            <v>10291.379000000001</v>
          </cell>
          <cell r="K622">
            <v>6949.2209999999995</v>
          </cell>
          <cell r="L622">
            <v>13805.945</v>
          </cell>
          <cell r="M622">
            <v>9770.8880000000008</v>
          </cell>
          <cell r="N622">
            <v>3558.0610000000001</v>
          </cell>
          <cell r="O622">
            <v>10000</v>
          </cell>
          <cell r="P622">
            <v>109660.23900000002</v>
          </cell>
          <cell r="R622">
            <v>14503</v>
          </cell>
          <cell r="S622">
            <v>11039</v>
          </cell>
        </row>
        <row r="623">
          <cell r="B623" t="str">
            <v>19196</v>
          </cell>
          <cell r="C623" t="str">
            <v>ROYCO FDS BEEF 3.5G/432-T</v>
          </cell>
          <cell r="D623">
            <v>10635.584000000001</v>
          </cell>
          <cell r="E623">
            <v>8220.7510000000002</v>
          </cell>
          <cell r="F623">
            <v>142.05600000000001</v>
          </cell>
          <cell r="G623">
            <v>7499.6660000000002</v>
          </cell>
          <cell r="H623">
            <v>7070.8609999999999</v>
          </cell>
          <cell r="I623">
            <v>9005.5280000000002</v>
          </cell>
          <cell r="J623">
            <v>9426.3790000000008</v>
          </cell>
          <cell r="K623">
            <v>9006.5</v>
          </cell>
          <cell r="L623">
            <v>13691.344999999999</v>
          </cell>
          <cell r="M623">
            <v>8871.3150000000005</v>
          </cell>
          <cell r="N623">
            <v>2897.2779999999998</v>
          </cell>
          <cell r="O623">
            <v>9000</v>
          </cell>
          <cell r="P623">
            <v>95467.263000000006</v>
          </cell>
          <cell r="R623">
            <v>12815</v>
          </cell>
          <cell r="S623">
            <v>9754</v>
          </cell>
        </row>
        <row r="624">
          <cell r="B624" t="str">
            <v>19197</v>
          </cell>
          <cell r="C624" t="str">
            <v>ROYCO FDS ASAM 10G/288 KAM</v>
          </cell>
          <cell r="D624">
            <v>1232</v>
          </cell>
          <cell r="E624">
            <v>1480</v>
          </cell>
          <cell r="F624">
            <v>1166</v>
          </cell>
          <cell r="G624">
            <v>1244</v>
          </cell>
          <cell r="H624">
            <v>791</v>
          </cell>
          <cell r="I624">
            <v>552</v>
          </cell>
          <cell r="J624">
            <v>485</v>
          </cell>
          <cell r="K624">
            <v>420</v>
          </cell>
          <cell r="L624">
            <v>652</v>
          </cell>
          <cell r="M624">
            <v>795.83699999999999</v>
          </cell>
          <cell r="N624">
            <v>494</v>
          </cell>
          <cell r="O624">
            <v>800</v>
          </cell>
          <cell r="P624">
            <v>10111.837</v>
          </cell>
          <cell r="R624">
            <v>1100</v>
          </cell>
          <cell r="S624">
            <v>800</v>
          </cell>
        </row>
        <row r="625">
          <cell r="B625" t="str">
            <v>19198</v>
          </cell>
          <cell r="C625" t="str">
            <v>ROYCO FDS ASAM 10G/288 TRAD</v>
          </cell>
          <cell r="D625">
            <v>5507.0429999999997</v>
          </cell>
          <cell r="E625">
            <v>5447.5410000000002</v>
          </cell>
          <cell r="F625">
            <v>3088.8339999999998</v>
          </cell>
          <cell r="G625">
            <v>339.084</v>
          </cell>
          <cell r="H625">
            <v>10124.875</v>
          </cell>
          <cell r="I625">
            <v>4208.5810000000001</v>
          </cell>
          <cell r="J625">
            <v>8279.0010000000002</v>
          </cell>
          <cell r="K625">
            <v>4105.5209999999997</v>
          </cell>
          <cell r="L625">
            <v>2008.8340000000001</v>
          </cell>
          <cell r="M625">
            <v>259.87</v>
          </cell>
          <cell r="N625">
            <v>109.75</v>
          </cell>
          <cell r="O625">
            <v>1000</v>
          </cell>
          <cell r="P625">
            <v>44478.934000000008</v>
          </cell>
          <cell r="R625">
            <v>0</v>
          </cell>
          <cell r="S625">
            <v>0</v>
          </cell>
        </row>
        <row r="626">
          <cell r="B626" t="str">
            <v>19843</v>
          </cell>
          <cell r="C626" t="str">
            <v>ROYCO FDS ASAM 10GR-300 T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5716.92</v>
          </cell>
          <cell r="N626">
            <v>2045.5930000000001</v>
          </cell>
          <cell r="O626">
            <v>3000</v>
          </cell>
          <cell r="P626">
            <v>10762.512999999999</v>
          </cell>
          <cell r="R626">
            <v>4000</v>
          </cell>
          <cell r="S626">
            <v>3000</v>
          </cell>
        </row>
        <row r="627">
          <cell r="B627" t="str">
            <v>19199</v>
          </cell>
          <cell r="C627" t="str">
            <v>ROYCO FDS ASAM 100GR/36</v>
          </cell>
          <cell r="D627">
            <v>1074</v>
          </cell>
          <cell r="E627">
            <v>1145.944</v>
          </cell>
          <cell r="F627">
            <v>778</v>
          </cell>
          <cell r="G627">
            <v>516</v>
          </cell>
          <cell r="H627">
            <v>477.55700000000002</v>
          </cell>
          <cell r="I627">
            <v>587</v>
          </cell>
          <cell r="J627">
            <v>1692</v>
          </cell>
          <cell r="K627">
            <v>502.55599999999998</v>
          </cell>
          <cell r="L627">
            <v>557</v>
          </cell>
          <cell r="M627">
            <v>599</v>
          </cell>
          <cell r="N627">
            <v>409</v>
          </cell>
          <cell r="O627">
            <v>600</v>
          </cell>
          <cell r="P627">
            <v>8938.0570000000007</v>
          </cell>
          <cell r="R627">
            <v>750</v>
          </cell>
          <cell r="S627">
            <v>550</v>
          </cell>
        </row>
        <row r="628">
          <cell r="B628" t="str">
            <v>19200</v>
          </cell>
          <cell r="C628" t="str">
            <v>ROYCO FDS TERASI 10G/288 KAM</v>
          </cell>
          <cell r="D628">
            <v>1444</v>
          </cell>
          <cell r="E628">
            <v>1644.7090000000001</v>
          </cell>
          <cell r="F628">
            <v>537</v>
          </cell>
          <cell r="G628">
            <v>36</v>
          </cell>
          <cell r="H628">
            <v>1756</v>
          </cell>
          <cell r="I628">
            <v>738</v>
          </cell>
          <cell r="J628">
            <v>651.98299999999995</v>
          </cell>
          <cell r="K628">
            <v>559.88499999999999</v>
          </cell>
          <cell r="L628">
            <v>726</v>
          </cell>
          <cell r="M628">
            <v>1011.914</v>
          </cell>
          <cell r="N628">
            <v>515.53800000000001</v>
          </cell>
          <cell r="O628">
            <v>1000</v>
          </cell>
          <cell r="P628">
            <v>10621.029</v>
          </cell>
          <cell r="R628">
            <v>1100</v>
          </cell>
          <cell r="S628">
            <v>850</v>
          </cell>
        </row>
        <row r="629">
          <cell r="B629" t="str">
            <v>19201</v>
          </cell>
          <cell r="C629" t="str">
            <v>ROYCO FDS TERASI 10G/288 TRAD</v>
          </cell>
          <cell r="D629">
            <v>7949.2510000000002</v>
          </cell>
          <cell r="E629">
            <v>5301.6670000000004</v>
          </cell>
          <cell r="F629">
            <v>5042.1670000000004</v>
          </cell>
          <cell r="G629">
            <v>601.54200000000003</v>
          </cell>
          <cell r="H629">
            <v>10735.916999999999</v>
          </cell>
          <cell r="I629">
            <v>7261.2510000000002</v>
          </cell>
          <cell r="J629">
            <v>10567.111999999999</v>
          </cell>
          <cell r="K629">
            <v>5362.4189999999999</v>
          </cell>
          <cell r="L629">
            <v>3024.585</v>
          </cell>
          <cell r="M629">
            <v>793.50699999999995</v>
          </cell>
          <cell r="N629">
            <v>43.667000000000002</v>
          </cell>
          <cell r="O629">
            <v>1000</v>
          </cell>
          <cell r="P629">
            <v>57683.084999999999</v>
          </cell>
          <cell r="R629">
            <v>0</v>
          </cell>
          <cell r="S629">
            <v>0</v>
          </cell>
        </row>
        <row r="630">
          <cell r="B630" t="str">
            <v>19846</v>
          </cell>
          <cell r="C630" t="str">
            <v>ROYCO FDS TERASI 10GR-300 T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5874</v>
          </cell>
          <cell r="N630">
            <v>1751</v>
          </cell>
          <cell r="O630">
            <v>3000</v>
          </cell>
          <cell r="P630">
            <v>10625</v>
          </cell>
          <cell r="R630">
            <v>5000</v>
          </cell>
          <cell r="S630">
            <v>3500</v>
          </cell>
        </row>
        <row r="631">
          <cell r="B631" t="str">
            <v>19202</v>
          </cell>
          <cell r="C631" t="str">
            <v>ROYCO FDS TERASI 100GR/36</v>
          </cell>
          <cell r="D631">
            <v>1104</v>
          </cell>
          <cell r="E631">
            <v>1371.75</v>
          </cell>
          <cell r="F631">
            <v>869</v>
          </cell>
          <cell r="G631">
            <v>176.94399999999999</v>
          </cell>
          <cell r="H631">
            <v>1079.9449999999999</v>
          </cell>
          <cell r="I631">
            <v>667.91700000000003</v>
          </cell>
          <cell r="J631">
            <v>1732</v>
          </cell>
          <cell r="K631">
            <v>581.41700000000003</v>
          </cell>
          <cell r="L631">
            <v>796</v>
          </cell>
          <cell r="M631">
            <v>888.80700000000002</v>
          </cell>
          <cell r="N631">
            <v>447.88900000000001</v>
          </cell>
          <cell r="O631">
            <v>1000</v>
          </cell>
          <cell r="P631">
            <v>10715.669000000002</v>
          </cell>
          <cell r="R631">
            <v>1200</v>
          </cell>
          <cell r="S631">
            <v>850</v>
          </cell>
        </row>
        <row r="632">
          <cell r="B632" t="str">
            <v>19284</v>
          </cell>
          <cell r="C632" t="str">
            <v>ROYCO FDS TERASI 12GR/300 GT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R632">
            <v>0</v>
          </cell>
          <cell r="S632">
            <v>0</v>
          </cell>
        </row>
        <row r="633">
          <cell r="B633" t="str">
            <v>19285</v>
          </cell>
          <cell r="C633" t="str">
            <v>ROYCO FDS CHICKEN 12GR/300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R633">
            <v>145000</v>
          </cell>
          <cell r="S633">
            <v>115000</v>
          </cell>
        </row>
        <row r="634">
          <cell r="B634" t="str">
            <v>19286</v>
          </cell>
          <cell r="C634" t="str">
            <v>ROYCO FDS BEEF 12GR/300 GT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R634">
            <v>105000</v>
          </cell>
          <cell r="S634">
            <v>82000</v>
          </cell>
        </row>
        <row r="635">
          <cell r="B635" t="str">
            <v>19287</v>
          </cell>
          <cell r="C635" t="str">
            <v>ROYCO FDS ASAM 12GR/300 GT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R635">
            <v>0</v>
          </cell>
          <cell r="S635">
            <v>0</v>
          </cell>
        </row>
        <row r="636">
          <cell r="B636" t="str">
            <v>19288</v>
          </cell>
          <cell r="C636" t="str">
            <v>ROYCO FDS TERASI 12GR/288 MT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R636">
            <v>0</v>
          </cell>
          <cell r="S636">
            <v>0</v>
          </cell>
        </row>
        <row r="637">
          <cell r="B637" t="str">
            <v>19289</v>
          </cell>
          <cell r="C637" t="str">
            <v>ROYCO FDS CHICKEN 12GR/288 MT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R637">
            <v>7884</v>
          </cell>
          <cell r="S637">
            <v>6001</v>
          </cell>
        </row>
        <row r="638">
          <cell r="B638" t="str">
            <v>19290</v>
          </cell>
          <cell r="C638" t="str">
            <v>ROYCO FDS BEEF 12GR/288 MT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R638">
            <v>5732</v>
          </cell>
          <cell r="S638">
            <v>4363</v>
          </cell>
        </row>
        <row r="639">
          <cell r="B639" t="str">
            <v>19291</v>
          </cell>
          <cell r="C639" t="str">
            <v>ROYCO FDS ASAM 12GR/288 MT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  <cell r="S639">
            <v>0</v>
          </cell>
        </row>
        <row r="640">
          <cell r="B640" t="str">
            <v>19404</v>
          </cell>
          <cell r="C640" t="str">
            <v>ROYCO FDS CHICKEN 8GR/300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R640">
            <v>8500</v>
          </cell>
          <cell r="S640">
            <v>62000</v>
          </cell>
        </row>
        <row r="641">
          <cell r="B641" t="str">
            <v>19403</v>
          </cell>
          <cell r="C641" t="str">
            <v>ROYCO FDS BEEF 8GR/300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R641">
            <v>5500</v>
          </cell>
          <cell r="S641">
            <v>44000</v>
          </cell>
        </row>
        <row r="642">
          <cell r="B642" t="str">
            <v>19505</v>
          </cell>
          <cell r="C642" t="str">
            <v>ROYCO FDS CHICKEN 1000GR/6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150</v>
          </cell>
          <cell r="P642">
            <v>150</v>
          </cell>
          <cell r="R642">
            <v>2600</v>
          </cell>
          <cell r="S642">
            <v>2080</v>
          </cell>
        </row>
        <row r="643">
          <cell r="B643" t="str">
            <v>ROYCO FLOUR</v>
          </cell>
          <cell r="D643">
            <v>2720.125</v>
          </cell>
          <cell r="E643">
            <v>1494</v>
          </cell>
          <cell r="F643">
            <v>1256</v>
          </cell>
          <cell r="G643">
            <v>1792</v>
          </cell>
          <cell r="H643">
            <v>5694</v>
          </cell>
          <cell r="I643">
            <v>12418</v>
          </cell>
          <cell r="J643">
            <v>8798.5169999999998</v>
          </cell>
          <cell r="K643">
            <v>6476.2659999999996</v>
          </cell>
          <cell r="L643">
            <v>8176.9790000000003</v>
          </cell>
          <cell r="M643">
            <v>10176.68</v>
          </cell>
          <cell r="N643">
            <v>3645.712</v>
          </cell>
          <cell r="O643">
            <v>9000</v>
          </cell>
          <cell r="P643">
            <v>71648.278999999995</v>
          </cell>
          <cell r="R643">
            <v>11048</v>
          </cell>
          <cell r="S643">
            <v>9821</v>
          </cell>
        </row>
        <row r="644">
          <cell r="B644" t="str">
            <v>19780</v>
          </cell>
          <cell r="C644" t="str">
            <v>ROYCO FLOUR TEMPURA 70GR/48</v>
          </cell>
          <cell r="D644">
            <v>0</v>
          </cell>
          <cell r="E644">
            <v>0</v>
          </cell>
          <cell r="F644">
            <v>0</v>
          </cell>
          <cell r="G644">
            <v>13</v>
          </cell>
          <cell r="H644">
            <v>1033</v>
          </cell>
          <cell r="I644">
            <v>2753</v>
          </cell>
          <cell r="J644">
            <v>2063.9169999999999</v>
          </cell>
          <cell r="K644">
            <v>1944.875</v>
          </cell>
          <cell r="L644">
            <v>2210</v>
          </cell>
          <cell r="M644">
            <v>1666.98</v>
          </cell>
          <cell r="N644">
            <v>844.875</v>
          </cell>
          <cell r="O644">
            <v>2000</v>
          </cell>
          <cell r="P644">
            <v>14529.646999999999</v>
          </cell>
          <cell r="R644">
            <v>2270</v>
          </cell>
          <cell r="S644">
            <v>2018</v>
          </cell>
        </row>
        <row r="645">
          <cell r="B645" t="str">
            <v>19781</v>
          </cell>
          <cell r="C645" t="str">
            <v>ROYCO FLOUR RASA PEDAS 80GR/48</v>
          </cell>
          <cell r="D645">
            <v>0</v>
          </cell>
          <cell r="E645">
            <v>0</v>
          </cell>
          <cell r="F645">
            <v>0</v>
          </cell>
          <cell r="G645">
            <v>11</v>
          </cell>
          <cell r="H645">
            <v>1767</v>
          </cell>
          <cell r="I645">
            <v>4836</v>
          </cell>
          <cell r="J645">
            <v>2360.875</v>
          </cell>
          <cell r="K645">
            <v>2647.4369999999999</v>
          </cell>
          <cell r="L645">
            <v>2821.9789999999998</v>
          </cell>
          <cell r="M645">
            <v>3225.75</v>
          </cell>
          <cell r="N645">
            <v>1064.9369999999999</v>
          </cell>
          <cell r="O645">
            <v>3000</v>
          </cell>
          <cell r="P645">
            <v>21734.977999999996</v>
          </cell>
          <cell r="R645">
            <v>3637</v>
          </cell>
          <cell r="S645">
            <v>3233</v>
          </cell>
        </row>
        <row r="646">
          <cell r="B646" t="str">
            <v>19782</v>
          </cell>
          <cell r="C646" t="str">
            <v>ROYCO FLOUR SERBAGUNA 80GR/48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2034</v>
          </cell>
          <cell r="I646">
            <v>4794</v>
          </cell>
          <cell r="J646">
            <v>4342.7250000000004</v>
          </cell>
          <cell r="K646">
            <v>1881.954</v>
          </cell>
          <cell r="L646">
            <v>3145</v>
          </cell>
          <cell r="M646">
            <v>5283.95</v>
          </cell>
          <cell r="N646">
            <v>1735.9</v>
          </cell>
          <cell r="O646">
            <v>4000</v>
          </cell>
          <cell r="P646">
            <v>27217.529000000002</v>
          </cell>
          <cell r="R646">
            <v>5141</v>
          </cell>
          <cell r="S646">
            <v>4570</v>
          </cell>
        </row>
        <row r="647">
          <cell r="B647" t="str">
            <v>ROYCO SOUP</v>
          </cell>
          <cell r="D647">
            <v>0</v>
          </cell>
          <cell r="E647">
            <v>452</v>
          </cell>
          <cell r="F647">
            <v>2174</v>
          </cell>
          <cell r="G647">
            <v>4378</v>
          </cell>
          <cell r="H647">
            <v>1181</v>
          </cell>
          <cell r="I647">
            <v>1568</v>
          </cell>
          <cell r="J647">
            <v>2027</v>
          </cell>
          <cell r="K647">
            <v>2300</v>
          </cell>
          <cell r="L647">
            <v>1941</v>
          </cell>
          <cell r="M647">
            <v>2859</v>
          </cell>
          <cell r="N647">
            <v>2048</v>
          </cell>
          <cell r="O647">
            <v>2750</v>
          </cell>
          <cell r="P647">
            <v>23678</v>
          </cell>
          <cell r="R647">
            <v>2486</v>
          </cell>
          <cell r="S647">
            <v>2146</v>
          </cell>
        </row>
        <row r="648">
          <cell r="B648" t="str">
            <v>19141</v>
          </cell>
          <cell r="C648" t="str">
            <v>ROYCO CREAM MUSHROOM 55GR/48</v>
          </cell>
          <cell r="D648">
            <v>0</v>
          </cell>
          <cell r="E648">
            <v>72</v>
          </cell>
          <cell r="F648">
            <v>1</v>
          </cell>
          <cell r="G648">
            <v>1429</v>
          </cell>
          <cell r="H648">
            <v>173</v>
          </cell>
          <cell r="I648">
            <v>278</v>
          </cell>
          <cell r="J648">
            <v>409</v>
          </cell>
          <cell r="K648">
            <v>354</v>
          </cell>
          <cell r="L648">
            <v>363</v>
          </cell>
          <cell r="M648">
            <v>586</v>
          </cell>
          <cell r="N648">
            <v>383</v>
          </cell>
          <cell r="O648">
            <v>600</v>
          </cell>
          <cell r="P648">
            <v>4648</v>
          </cell>
          <cell r="R648">
            <v>524</v>
          </cell>
          <cell r="S648">
            <v>466</v>
          </cell>
        </row>
        <row r="649">
          <cell r="B649" t="str">
            <v>19142</v>
          </cell>
          <cell r="C649" t="str">
            <v>ROYCO CREAM ASPARAGUS 56GR/48</v>
          </cell>
          <cell r="D649">
            <v>0</v>
          </cell>
          <cell r="E649">
            <v>110</v>
          </cell>
          <cell r="F649">
            <v>687</v>
          </cell>
          <cell r="G649">
            <v>530</v>
          </cell>
          <cell r="H649">
            <v>205</v>
          </cell>
          <cell r="I649">
            <v>415</v>
          </cell>
          <cell r="J649">
            <v>257</v>
          </cell>
          <cell r="K649">
            <v>665</v>
          </cell>
          <cell r="L649">
            <v>421</v>
          </cell>
          <cell r="M649">
            <v>728</v>
          </cell>
          <cell r="N649">
            <v>481</v>
          </cell>
          <cell r="O649">
            <v>600</v>
          </cell>
          <cell r="P649">
            <v>5099</v>
          </cell>
          <cell r="R649">
            <v>525</v>
          </cell>
          <cell r="S649">
            <v>438</v>
          </cell>
        </row>
        <row r="650">
          <cell r="B650" t="str">
            <v>19143</v>
          </cell>
          <cell r="C650" t="str">
            <v>ROYCO CREAM OF CHICKEN 58GR/48</v>
          </cell>
          <cell r="D650">
            <v>0</v>
          </cell>
          <cell r="E650">
            <v>123</v>
          </cell>
          <cell r="F650">
            <v>720</v>
          </cell>
          <cell r="G650">
            <v>825</v>
          </cell>
          <cell r="H650">
            <v>369</v>
          </cell>
          <cell r="I650">
            <v>445</v>
          </cell>
          <cell r="J650">
            <v>650</v>
          </cell>
          <cell r="K650">
            <v>442</v>
          </cell>
          <cell r="L650">
            <v>622</v>
          </cell>
          <cell r="M650">
            <v>404</v>
          </cell>
          <cell r="N650">
            <v>786</v>
          </cell>
          <cell r="O650">
            <v>650</v>
          </cell>
          <cell r="P650">
            <v>6036</v>
          </cell>
          <cell r="R650">
            <v>637</v>
          </cell>
          <cell r="S650">
            <v>567</v>
          </cell>
        </row>
        <row r="651">
          <cell r="B651" t="str">
            <v>19144</v>
          </cell>
          <cell r="C651" t="str">
            <v>ROYCO CREAM OF CORN 50GR/48</v>
          </cell>
          <cell r="D651">
            <v>0</v>
          </cell>
          <cell r="E651">
            <v>147</v>
          </cell>
          <cell r="F651">
            <v>766</v>
          </cell>
          <cell r="G651">
            <v>1594</v>
          </cell>
          <cell r="H651">
            <v>434</v>
          </cell>
          <cell r="I651">
            <v>430</v>
          </cell>
          <cell r="J651">
            <v>711</v>
          </cell>
          <cell r="K651">
            <v>839</v>
          </cell>
          <cell r="L651">
            <v>535</v>
          </cell>
          <cell r="M651">
            <v>1141</v>
          </cell>
          <cell r="N651">
            <v>398</v>
          </cell>
          <cell r="O651">
            <v>900</v>
          </cell>
          <cell r="P651">
            <v>7895</v>
          </cell>
          <cell r="R651">
            <v>800</v>
          </cell>
          <cell r="S651">
            <v>675</v>
          </cell>
        </row>
        <row r="652">
          <cell r="B652" t="str">
            <v>ROYCO LIQUID SEASONING</v>
          </cell>
          <cell r="D652">
            <v>5598</v>
          </cell>
          <cell r="E652">
            <v>4364</v>
          </cell>
          <cell r="F652">
            <v>3115</v>
          </cell>
          <cell r="G652">
            <v>5064</v>
          </cell>
          <cell r="H652">
            <v>4378</v>
          </cell>
          <cell r="I652">
            <v>5021</v>
          </cell>
          <cell r="J652">
            <v>6209</v>
          </cell>
          <cell r="K652">
            <v>4918</v>
          </cell>
          <cell r="L652">
            <v>5282</v>
          </cell>
          <cell r="M652">
            <v>9554.9169999999995</v>
          </cell>
          <cell r="N652">
            <v>6505.9170000000004</v>
          </cell>
          <cell r="O652">
            <v>12500</v>
          </cell>
          <cell r="P652">
            <v>72509.834000000003</v>
          </cell>
          <cell r="R652">
            <v>15078</v>
          </cell>
          <cell r="S652">
            <v>11402</v>
          </cell>
        </row>
        <row r="653">
          <cell r="B653" t="str">
            <v>19275</v>
          </cell>
          <cell r="C653" t="str">
            <v>ROYCO PELEZAT S.GUNA 200ML/12</v>
          </cell>
          <cell r="D653">
            <v>5598</v>
          </cell>
          <cell r="E653">
            <v>4364</v>
          </cell>
          <cell r="F653">
            <v>3115</v>
          </cell>
          <cell r="G653">
            <v>5064</v>
          </cell>
          <cell r="H653">
            <v>4378</v>
          </cell>
          <cell r="I653">
            <v>5021</v>
          </cell>
          <cell r="J653">
            <v>6209</v>
          </cell>
          <cell r="K653">
            <v>4918</v>
          </cell>
          <cell r="L653">
            <v>5282</v>
          </cell>
          <cell r="M653">
            <v>7478.9170000000004</v>
          </cell>
          <cell r="N653">
            <v>3653.9169999999999</v>
          </cell>
          <cell r="O653">
            <v>4500</v>
          </cell>
          <cell r="P653">
            <v>59581.834000000003</v>
          </cell>
          <cell r="R653">
            <v>6078</v>
          </cell>
          <cell r="S653">
            <v>5402</v>
          </cell>
        </row>
        <row r="654">
          <cell r="B654" t="str">
            <v>19218</v>
          </cell>
          <cell r="C654" t="str">
            <v>ROYCO PELEZAT S.GUNA 110ML/24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2076</v>
          </cell>
          <cell r="N654">
            <v>2852</v>
          </cell>
          <cell r="O654">
            <v>8000</v>
          </cell>
          <cell r="P654">
            <v>12928</v>
          </cell>
          <cell r="R654">
            <v>9000</v>
          </cell>
          <cell r="S654">
            <v>6000</v>
          </cell>
        </row>
        <row r="655">
          <cell r="B655" t="str">
            <v>ROYCO AROMAX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  <cell r="S655">
            <v>5000</v>
          </cell>
        </row>
        <row r="656">
          <cell r="B656" t="str">
            <v>19225</v>
          </cell>
          <cell r="C656" t="str">
            <v>ROYCO AROMAX BOTOL 150GR/24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  <cell r="S656">
            <v>3000</v>
          </cell>
        </row>
        <row r="657">
          <cell r="B657" t="str">
            <v>19226</v>
          </cell>
          <cell r="C657" t="str">
            <v>ROYCO AROMAX POUCH 50GR/48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R657">
            <v>0</v>
          </cell>
          <cell r="S657">
            <v>2000</v>
          </cell>
        </row>
        <row r="658">
          <cell r="B658" t="str">
            <v>ROYCO SNAX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R658">
            <v>0</v>
          </cell>
          <cell r="S658">
            <v>0</v>
          </cell>
        </row>
        <row r="659">
          <cell r="B659" t="str">
            <v>19537</v>
          </cell>
          <cell r="C659" t="str">
            <v>ROYCO SS SPICY BEEF 20GR/48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R659">
            <v>0</v>
          </cell>
          <cell r="S659">
            <v>0</v>
          </cell>
        </row>
        <row r="660">
          <cell r="B660" t="str">
            <v>19538</v>
          </cell>
          <cell r="C660" t="str">
            <v>ROYCO SS LEMONY SHRIMP 18.5/48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R660">
            <v>0</v>
          </cell>
          <cell r="S660">
            <v>0</v>
          </cell>
        </row>
        <row r="661">
          <cell r="B661" t="str">
            <v>19539</v>
          </cell>
          <cell r="C661" t="str">
            <v>ROYCO SS YUMMY MUSHROOM 19/48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  <cell r="S661">
            <v>0</v>
          </cell>
        </row>
        <row r="662">
          <cell r="B662" t="str">
            <v>19541</v>
          </cell>
          <cell r="C662" t="str">
            <v>ROYCO SS SOTO DELIGHT 20GR/48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R662">
            <v>0</v>
          </cell>
          <cell r="S662">
            <v>0</v>
          </cell>
        </row>
        <row r="663">
          <cell r="B663" t="str">
            <v>19542</v>
          </cell>
          <cell r="C663" t="str">
            <v>ROYCO SS CORN ALICIOUS 20/48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  <cell r="S663">
            <v>0</v>
          </cell>
        </row>
        <row r="664">
          <cell r="B664" t="str">
            <v>OTHER BEVERAGES AND SNACKS</v>
          </cell>
          <cell r="D664">
            <v>348267.26699999999</v>
          </cell>
          <cell r="E664">
            <v>342626.8</v>
          </cell>
          <cell r="F664">
            <v>288903.05800000002</v>
          </cell>
          <cell r="G664">
            <v>334165.72499999998</v>
          </cell>
          <cell r="H664">
            <v>312983.64199999999</v>
          </cell>
          <cell r="I664">
            <v>340516.44099999999</v>
          </cell>
          <cell r="J664">
            <v>449607.89299999998</v>
          </cell>
          <cell r="K664">
            <v>432282.625</v>
          </cell>
          <cell r="L664">
            <v>416410.09399999998</v>
          </cell>
          <cell r="M664">
            <v>474367.22499999998</v>
          </cell>
          <cell r="N664">
            <v>306466.92599999998</v>
          </cell>
          <cell r="O664">
            <v>402863</v>
          </cell>
          <cell r="P664">
            <v>4449460.6960000005</v>
          </cell>
          <cell r="R664">
            <v>471990</v>
          </cell>
          <cell r="S664">
            <v>412680</v>
          </cell>
        </row>
        <row r="665">
          <cell r="B665" t="str">
            <v>TARO</v>
          </cell>
          <cell r="D665">
            <v>348267.26699999999</v>
          </cell>
          <cell r="E665">
            <v>342626.8</v>
          </cell>
          <cell r="F665">
            <v>288903.05800000002</v>
          </cell>
          <cell r="G665">
            <v>334165.72499999998</v>
          </cell>
          <cell r="H665">
            <v>312983.64199999999</v>
          </cell>
          <cell r="I665">
            <v>340542.52500000002</v>
          </cell>
          <cell r="J665">
            <v>449615.89299999998</v>
          </cell>
          <cell r="K665">
            <v>432282.625</v>
          </cell>
          <cell r="L665">
            <v>416410.09399999998</v>
          </cell>
          <cell r="M665">
            <v>474375.22499999998</v>
          </cell>
          <cell r="N665">
            <v>306466.92599999998</v>
          </cell>
          <cell r="O665">
            <v>402863</v>
          </cell>
          <cell r="P665">
            <v>4449502.78</v>
          </cell>
          <cell r="R665">
            <v>471990</v>
          </cell>
          <cell r="S665">
            <v>412680</v>
          </cell>
        </row>
        <row r="666">
          <cell r="B666" t="str">
            <v>19150</v>
          </cell>
          <cell r="C666" t="str">
            <v>TARO SEAWEED FLAVOR 16GR/40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13897</v>
          </cell>
          <cell r="K666">
            <v>37335</v>
          </cell>
          <cell r="L666">
            <v>37467</v>
          </cell>
          <cell r="M666">
            <v>47814</v>
          </cell>
          <cell r="N666">
            <v>25191</v>
          </cell>
          <cell r="O666">
            <v>25000</v>
          </cell>
          <cell r="P666">
            <v>186704</v>
          </cell>
          <cell r="R666">
            <v>35175</v>
          </cell>
          <cell r="S666">
            <v>30450</v>
          </cell>
        </row>
        <row r="667">
          <cell r="B667" t="str">
            <v>19182</v>
          </cell>
          <cell r="C667" t="str">
            <v>TARO POTATO FLAVOR 16GR/40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150</v>
          </cell>
          <cell r="J667">
            <v>189070</v>
          </cell>
          <cell r="K667">
            <v>238141.3</v>
          </cell>
          <cell r="L667">
            <v>238974</v>
          </cell>
          <cell r="M667">
            <v>242854.72500000001</v>
          </cell>
          <cell r="N667">
            <v>175746</v>
          </cell>
          <cell r="O667">
            <v>240000</v>
          </cell>
          <cell r="P667">
            <v>1324936.0249999999</v>
          </cell>
          <cell r="R667">
            <v>240500</v>
          </cell>
          <cell r="S667">
            <v>210439</v>
          </cell>
        </row>
        <row r="668">
          <cell r="B668" t="str">
            <v>19133</v>
          </cell>
          <cell r="C668" t="str">
            <v>TARO CHICKEN FLAVOR 16GR/40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21717</v>
          </cell>
          <cell r="K668">
            <v>28643</v>
          </cell>
          <cell r="L668">
            <v>30775.974999999999</v>
          </cell>
          <cell r="M668">
            <v>29416</v>
          </cell>
          <cell r="N668">
            <v>19108</v>
          </cell>
          <cell r="O668">
            <v>30000</v>
          </cell>
          <cell r="P668">
            <v>159659.97500000001</v>
          </cell>
          <cell r="R668">
            <v>36264</v>
          </cell>
          <cell r="S668">
            <v>31750</v>
          </cell>
        </row>
        <row r="669">
          <cell r="B669" t="str">
            <v>19180</v>
          </cell>
          <cell r="C669" t="str">
            <v>TARO SEAWEED FV FAM 70GR/24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5</v>
          </cell>
          <cell r="J669">
            <v>9004</v>
          </cell>
          <cell r="K669">
            <v>16400</v>
          </cell>
          <cell r="L669">
            <v>14116</v>
          </cell>
          <cell r="M669">
            <v>21782</v>
          </cell>
          <cell r="N669">
            <v>16127.959000000001</v>
          </cell>
          <cell r="O669">
            <v>16463</v>
          </cell>
          <cell r="P669">
            <v>93897.959000000003</v>
          </cell>
          <cell r="R669">
            <v>20968</v>
          </cell>
          <cell r="S669">
            <v>18347</v>
          </cell>
        </row>
        <row r="670">
          <cell r="B670" t="str">
            <v>19183</v>
          </cell>
          <cell r="C670" t="str">
            <v>TARO POTATO FV FAM 70GR/24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5</v>
          </cell>
          <cell r="J670">
            <v>19357</v>
          </cell>
          <cell r="K670">
            <v>24886</v>
          </cell>
          <cell r="L670">
            <v>21308</v>
          </cell>
          <cell r="M670">
            <v>33240</v>
          </cell>
          <cell r="N670">
            <v>22503.958999999999</v>
          </cell>
          <cell r="O670">
            <v>28000</v>
          </cell>
          <cell r="P670">
            <v>149299.959</v>
          </cell>
          <cell r="R670">
            <v>31966</v>
          </cell>
          <cell r="S670">
            <v>27970</v>
          </cell>
        </row>
        <row r="671">
          <cell r="B671" t="str">
            <v>19136</v>
          </cell>
          <cell r="C671" t="str">
            <v>TARO CHICKEN FV FAM 70GR/24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4831</v>
          </cell>
          <cell r="K671">
            <v>11802</v>
          </cell>
          <cell r="L671">
            <v>9482.6679999999997</v>
          </cell>
          <cell r="M671">
            <v>13247</v>
          </cell>
          <cell r="N671">
            <v>9283</v>
          </cell>
          <cell r="O671">
            <v>7500</v>
          </cell>
          <cell r="P671">
            <v>56145.667999999998</v>
          </cell>
          <cell r="R671">
            <v>11439</v>
          </cell>
          <cell r="S671">
            <v>10009</v>
          </cell>
        </row>
        <row r="672">
          <cell r="B672" t="str">
            <v>19181</v>
          </cell>
          <cell r="C672" t="str">
            <v>TARO SEAWEED TWIN 2X70GR/12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1272</v>
          </cell>
          <cell r="K672">
            <v>2022</v>
          </cell>
          <cell r="L672">
            <v>1430</v>
          </cell>
          <cell r="M672">
            <v>4298</v>
          </cell>
          <cell r="N672">
            <v>1780</v>
          </cell>
          <cell r="O672">
            <v>1500</v>
          </cell>
          <cell r="P672">
            <v>12302</v>
          </cell>
          <cell r="R672">
            <v>2103</v>
          </cell>
          <cell r="S672">
            <v>1840</v>
          </cell>
        </row>
        <row r="673">
          <cell r="B673" t="str">
            <v>19184</v>
          </cell>
          <cell r="C673" t="str">
            <v>TARO POTATO TWIN 2X70GR/12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1520</v>
          </cell>
          <cell r="K673">
            <v>3336</v>
          </cell>
          <cell r="L673">
            <v>2934</v>
          </cell>
          <cell r="M673">
            <v>6374.75</v>
          </cell>
          <cell r="N673">
            <v>2993</v>
          </cell>
          <cell r="O673">
            <v>2800</v>
          </cell>
          <cell r="P673">
            <v>19957.75</v>
          </cell>
          <cell r="R673">
            <v>4104</v>
          </cell>
          <cell r="S673">
            <v>3590</v>
          </cell>
        </row>
        <row r="674">
          <cell r="B674" t="str">
            <v>19146</v>
          </cell>
          <cell r="C674" t="str">
            <v>TARO CHICKEN TWIN 2X70GR/12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921</v>
          </cell>
          <cell r="K674">
            <v>1848</v>
          </cell>
          <cell r="L674">
            <v>1586</v>
          </cell>
          <cell r="M674">
            <v>3946</v>
          </cell>
          <cell r="N674">
            <v>2368</v>
          </cell>
          <cell r="O674">
            <v>1600</v>
          </cell>
          <cell r="P674">
            <v>12269</v>
          </cell>
          <cell r="R674">
            <v>2251</v>
          </cell>
          <cell r="S674">
            <v>1969</v>
          </cell>
        </row>
        <row r="675">
          <cell r="B675" t="str">
            <v>19172</v>
          </cell>
          <cell r="C675" t="str">
            <v>TARO ROASTED CORN 20GR/40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2595</v>
          </cell>
          <cell r="J675">
            <v>39920</v>
          </cell>
          <cell r="K675">
            <v>24085</v>
          </cell>
          <cell r="L675">
            <v>22051.95</v>
          </cell>
          <cell r="M675">
            <v>31172</v>
          </cell>
          <cell r="N675">
            <v>12900</v>
          </cell>
          <cell r="O675">
            <v>20000</v>
          </cell>
          <cell r="P675">
            <v>152723.95000000001</v>
          </cell>
          <cell r="R675">
            <v>33473</v>
          </cell>
          <cell r="S675">
            <v>29289</v>
          </cell>
        </row>
        <row r="676">
          <cell r="B676" t="str">
            <v>19173</v>
          </cell>
          <cell r="C676" t="str">
            <v>TARO PAPRIKA 20GR/40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50</v>
          </cell>
          <cell r="J676">
            <v>31917</v>
          </cell>
          <cell r="K676">
            <v>24264</v>
          </cell>
          <cell r="L676">
            <v>24057</v>
          </cell>
          <cell r="M676">
            <v>31136</v>
          </cell>
          <cell r="N676">
            <v>14203</v>
          </cell>
          <cell r="O676">
            <v>20000</v>
          </cell>
          <cell r="P676">
            <v>145627</v>
          </cell>
          <cell r="R676">
            <v>29405</v>
          </cell>
          <cell r="S676">
            <v>25728</v>
          </cell>
        </row>
        <row r="677">
          <cell r="B677" t="str">
            <v>19151</v>
          </cell>
          <cell r="C677" t="str">
            <v>TARO CHEESY CORN 20GR/40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14973</v>
          </cell>
          <cell r="K677">
            <v>10399</v>
          </cell>
          <cell r="L677">
            <v>10845</v>
          </cell>
          <cell r="M677">
            <v>10397.9</v>
          </cell>
          <cell r="N677">
            <v>4383</v>
          </cell>
          <cell r="O677">
            <v>10000</v>
          </cell>
          <cell r="P677">
            <v>60997.9</v>
          </cell>
          <cell r="R677">
            <v>24342</v>
          </cell>
          <cell r="S677">
            <v>21299</v>
          </cell>
        </row>
        <row r="678">
          <cell r="B678" t="str">
            <v>ICE CREAM</v>
          </cell>
          <cell r="D678">
            <v>870935.66700000002</v>
          </cell>
          <cell r="E678">
            <v>684107.25</v>
          </cell>
          <cell r="F678">
            <v>581377.16799999995</v>
          </cell>
          <cell r="G678">
            <v>824863.24699999997</v>
          </cell>
          <cell r="H678">
            <v>732474.50300000003</v>
          </cell>
          <cell r="I678">
            <v>704133.00100000005</v>
          </cell>
          <cell r="J678">
            <v>1072835.9990000001</v>
          </cell>
          <cell r="K678">
            <v>510138.16499999998</v>
          </cell>
          <cell r="L678">
            <v>448028.76699999999</v>
          </cell>
          <cell r="M678">
            <v>551103.66799999995</v>
          </cell>
          <cell r="N678">
            <v>393562.66800000001</v>
          </cell>
          <cell r="O678">
            <v>256664</v>
          </cell>
          <cell r="P678">
            <v>7630224.1029999992</v>
          </cell>
          <cell r="R678">
            <v>729388</v>
          </cell>
          <cell r="S678">
            <v>563025</v>
          </cell>
        </row>
        <row r="679">
          <cell r="B679" t="str">
            <v>CONELLO IMPULSE</v>
          </cell>
          <cell r="D679">
            <v>114306</v>
          </cell>
          <cell r="E679">
            <v>70958</v>
          </cell>
          <cell r="F679">
            <v>79162</v>
          </cell>
          <cell r="G679">
            <v>97729</v>
          </cell>
          <cell r="H679">
            <v>97315</v>
          </cell>
          <cell r="I679">
            <v>97576</v>
          </cell>
          <cell r="J679">
            <v>93172</v>
          </cell>
          <cell r="K679">
            <v>93605.5</v>
          </cell>
          <cell r="L679">
            <v>83034</v>
          </cell>
          <cell r="M679">
            <v>95214</v>
          </cell>
          <cell r="N679">
            <v>65063</v>
          </cell>
          <cell r="O679">
            <v>78778</v>
          </cell>
          <cell r="P679">
            <v>1065912.5</v>
          </cell>
          <cell r="R679">
            <v>188500</v>
          </cell>
          <cell r="S679">
            <v>151500</v>
          </cell>
        </row>
        <row r="680">
          <cell r="B680" t="str">
            <v>27313</v>
          </cell>
          <cell r="C680" t="str">
            <v>Conello Chocolate     125MLX24</v>
          </cell>
          <cell r="D680">
            <v>57533</v>
          </cell>
          <cell r="E680">
            <v>45593</v>
          </cell>
          <cell r="F680">
            <v>37077</v>
          </cell>
          <cell r="G680">
            <v>18912</v>
          </cell>
          <cell r="H680">
            <v>17747</v>
          </cell>
          <cell r="I680">
            <v>23548</v>
          </cell>
          <cell r="J680">
            <v>11807</v>
          </cell>
          <cell r="K680">
            <v>19867</v>
          </cell>
          <cell r="L680">
            <v>20486</v>
          </cell>
          <cell r="M680">
            <v>22390</v>
          </cell>
          <cell r="N680">
            <v>26875</v>
          </cell>
          <cell r="O680">
            <v>10000</v>
          </cell>
          <cell r="P680">
            <v>311835</v>
          </cell>
          <cell r="R680">
            <v>30000</v>
          </cell>
          <cell r="S680">
            <v>24000</v>
          </cell>
        </row>
        <row r="681">
          <cell r="B681" t="str">
            <v>27324</v>
          </cell>
          <cell r="C681" t="str">
            <v>CONELLO CAPPUCINNO 125MLX24</v>
          </cell>
          <cell r="D681">
            <v>38511</v>
          </cell>
          <cell r="E681">
            <v>25531</v>
          </cell>
          <cell r="F681">
            <v>29867</v>
          </cell>
          <cell r="G681">
            <v>11989</v>
          </cell>
          <cell r="H681">
            <v>14554</v>
          </cell>
          <cell r="I681">
            <v>22507</v>
          </cell>
          <cell r="J681">
            <v>25124</v>
          </cell>
          <cell r="K681">
            <v>16094.5</v>
          </cell>
          <cell r="L681">
            <v>14188</v>
          </cell>
          <cell r="M681">
            <v>19907</v>
          </cell>
          <cell r="N681">
            <v>14777</v>
          </cell>
          <cell r="O681">
            <v>8000</v>
          </cell>
          <cell r="P681">
            <v>241049.5</v>
          </cell>
          <cell r="R681">
            <v>22000</v>
          </cell>
          <cell r="S681">
            <v>17500</v>
          </cell>
        </row>
        <row r="682">
          <cell r="B682" t="str">
            <v>27325</v>
          </cell>
          <cell r="C682" t="str">
            <v>CONELLO DBL STRAW VAN 125ML/24</v>
          </cell>
          <cell r="D682">
            <v>0</v>
          </cell>
          <cell r="E682">
            <v>0</v>
          </cell>
          <cell r="F682">
            <v>0</v>
          </cell>
          <cell r="G682">
            <v>29270</v>
          </cell>
          <cell r="H682">
            <v>22144</v>
          </cell>
          <cell r="I682">
            <v>14923</v>
          </cell>
          <cell r="J682">
            <v>20189</v>
          </cell>
          <cell r="K682">
            <v>24344</v>
          </cell>
          <cell r="L682">
            <v>11842</v>
          </cell>
          <cell r="M682">
            <v>16824</v>
          </cell>
          <cell r="N682">
            <v>7087</v>
          </cell>
          <cell r="O682">
            <v>9000</v>
          </cell>
          <cell r="P682">
            <v>155623</v>
          </cell>
          <cell r="R682">
            <v>26000</v>
          </cell>
          <cell r="S682">
            <v>21000</v>
          </cell>
        </row>
        <row r="683">
          <cell r="B683" t="str">
            <v>27326</v>
          </cell>
          <cell r="C683" t="str">
            <v>CONELLO DBL CHO MOUSE 125ML/24</v>
          </cell>
          <cell r="D683">
            <v>0</v>
          </cell>
          <cell r="E683">
            <v>0</v>
          </cell>
          <cell r="F683">
            <v>0</v>
          </cell>
          <cell r="G683">
            <v>37552</v>
          </cell>
          <cell r="H683">
            <v>42874</v>
          </cell>
          <cell r="I683">
            <v>36603</v>
          </cell>
          <cell r="J683">
            <v>36051</v>
          </cell>
          <cell r="K683">
            <v>33300</v>
          </cell>
          <cell r="L683">
            <v>36518</v>
          </cell>
          <cell r="M683">
            <v>36092</v>
          </cell>
          <cell r="N683">
            <v>16329</v>
          </cell>
          <cell r="O683">
            <v>24000</v>
          </cell>
          <cell r="P683">
            <v>299319</v>
          </cell>
          <cell r="R683">
            <v>48500</v>
          </cell>
          <cell r="S683">
            <v>39000</v>
          </cell>
        </row>
        <row r="684">
          <cell r="B684" t="str">
            <v>27327</v>
          </cell>
          <cell r="C684" t="str">
            <v>CONELLO CUP CHOCOLATE 135ML/24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13889</v>
          </cell>
          <cell r="P684">
            <v>13889</v>
          </cell>
          <cell r="R684">
            <v>31000</v>
          </cell>
          <cell r="S684">
            <v>25000</v>
          </cell>
        </row>
        <row r="685">
          <cell r="B685" t="str">
            <v>27328</v>
          </cell>
          <cell r="C685" t="str">
            <v>CONELLO CUP MOCHA FR 135ML/24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13889</v>
          </cell>
          <cell r="P685">
            <v>13889</v>
          </cell>
          <cell r="R685">
            <v>31000</v>
          </cell>
          <cell r="S685">
            <v>25000</v>
          </cell>
        </row>
        <row r="686">
          <cell r="B686" t="str">
            <v>PADDLE POP IMPULSE</v>
          </cell>
          <cell r="D686">
            <v>190889</v>
          </cell>
          <cell r="E686">
            <v>168013.416</v>
          </cell>
          <cell r="F686">
            <v>150120</v>
          </cell>
          <cell r="G686">
            <v>213506.41699999999</v>
          </cell>
          <cell r="H686">
            <v>135547</v>
          </cell>
          <cell r="I686">
            <v>203108.50099999999</v>
          </cell>
          <cell r="J686">
            <v>274447.49900000001</v>
          </cell>
          <cell r="K686">
            <v>205139</v>
          </cell>
          <cell r="L686">
            <v>161575.1</v>
          </cell>
          <cell r="M686">
            <v>191635</v>
          </cell>
          <cell r="N686">
            <v>114089</v>
          </cell>
          <cell r="O686">
            <v>75800</v>
          </cell>
          <cell r="P686">
            <v>2083869.9330000002</v>
          </cell>
          <cell r="R686">
            <v>314004</v>
          </cell>
          <cell r="S686">
            <v>237236</v>
          </cell>
        </row>
        <row r="687">
          <cell r="B687" t="str">
            <v>27154</v>
          </cell>
          <cell r="C687" t="str">
            <v>Paddle Pop Minimilk    35MLx60</v>
          </cell>
          <cell r="D687">
            <v>60167</v>
          </cell>
          <cell r="E687">
            <v>40333</v>
          </cell>
          <cell r="F687">
            <v>32311</v>
          </cell>
          <cell r="G687">
            <v>57879.917000000001</v>
          </cell>
          <cell r="H687">
            <v>23168</v>
          </cell>
          <cell r="I687">
            <v>552</v>
          </cell>
          <cell r="J687">
            <v>26217</v>
          </cell>
          <cell r="K687">
            <v>36304</v>
          </cell>
          <cell r="L687">
            <v>36717</v>
          </cell>
          <cell r="M687">
            <v>41626</v>
          </cell>
          <cell r="N687">
            <v>26003</v>
          </cell>
          <cell r="O687">
            <v>18500</v>
          </cell>
          <cell r="P687">
            <v>399777.91700000002</v>
          </cell>
          <cell r="R687">
            <v>55000</v>
          </cell>
          <cell r="S687">
            <v>33333</v>
          </cell>
        </row>
        <row r="688">
          <cell r="B688" t="str">
            <v>27200</v>
          </cell>
          <cell r="C688" t="str">
            <v>PADDLE POP TS CHOC 180ML/20</v>
          </cell>
          <cell r="D688">
            <v>21626</v>
          </cell>
          <cell r="E688">
            <v>16687</v>
          </cell>
          <cell r="F688">
            <v>14513</v>
          </cell>
          <cell r="G688">
            <v>16717.5</v>
          </cell>
          <cell r="H688">
            <v>15798</v>
          </cell>
          <cell r="I688">
            <v>14500</v>
          </cell>
          <cell r="J688">
            <v>20413</v>
          </cell>
          <cell r="K688">
            <v>14463</v>
          </cell>
          <cell r="L688">
            <v>11660</v>
          </cell>
          <cell r="M688">
            <v>18988</v>
          </cell>
          <cell r="N688">
            <v>4991</v>
          </cell>
          <cell r="O688">
            <v>4400</v>
          </cell>
          <cell r="P688">
            <v>174756.5</v>
          </cell>
          <cell r="R688">
            <v>18000</v>
          </cell>
          <cell r="S688">
            <v>14600</v>
          </cell>
        </row>
        <row r="689">
          <cell r="B689" t="str">
            <v>27404</v>
          </cell>
          <cell r="C689" t="str">
            <v>PADDLE POP BIZKIDZ 75ML/48</v>
          </cell>
          <cell r="D689">
            <v>1624</v>
          </cell>
          <cell r="E689">
            <v>244.416</v>
          </cell>
          <cell r="F689">
            <v>7047</v>
          </cell>
          <cell r="G689">
            <v>2857</v>
          </cell>
          <cell r="H689">
            <v>3968</v>
          </cell>
          <cell r="I689">
            <v>5055</v>
          </cell>
          <cell r="J689">
            <v>4600</v>
          </cell>
          <cell r="K689">
            <v>3792</v>
          </cell>
          <cell r="L689">
            <v>1870</v>
          </cell>
          <cell r="M689">
            <v>916</v>
          </cell>
          <cell r="N689">
            <v>10</v>
          </cell>
          <cell r="O689">
            <v>0</v>
          </cell>
          <cell r="P689">
            <v>31983.415999999997</v>
          </cell>
          <cell r="R689">
            <v>0</v>
          </cell>
          <cell r="S689">
            <v>0</v>
          </cell>
        </row>
        <row r="690">
          <cell r="B690" t="str">
            <v>27181</v>
          </cell>
          <cell r="C690" t="str">
            <v>PADDLE POP TWISTER 75ML/32</v>
          </cell>
          <cell r="D690">
            <v>13159</v>
          </cell>
          <cell r="E690">
            <v>22955</v>
          </cell>
          <cell r="F690">
            <v>8504</v>
          </cell>
          <cell r="G690">
            <v>30499</v>
          </cell>
          <cell r="H690">
            <v>12737</v>
          </cell>
          <cell r="I690">
            <v>3977</v>
          </cell>
          <cell r="J690">
            <v>14693</v>
          </cell>
          <cell r="K690">
            <v>19515</v>
          </cell>
          <cell r="L690">
            <v>8919</v>
          </cell>
          <cell r="M690">
            <v>12322</v>
          </cell>
          <cell r="N690">
            <v>14015</v>
          </cell>
          <cell r="O690">
            <v>10500</v>
          </cell>
          <cell r="P690">
            <v>171795</v>
          </cell>
          <cell r="R690">
            <v>30000</v>
          </cell>
          <cell r="S690">
            <v>22000</v>
          </cell>
        </row>
        <row r="691">
          <cell r="B691" t="str">
            <v>27183</v>
          </cell>
          <cell r="C691" t="str">
            <v>PP TWISTER MILK 75ML/32</v>
          </cell>
          <cell r="D691">
            <v>0</v>
          </cell>
          <cell r="E691">
            <v>21954</v>
          </cell>
          <cell r="F691">
            <v>21218</v>
          </cell>
          <cell r="G691">
            <v>39035</v>
          </cell>
          <cell r="H691">
            <v>9341</v>
          </cell>
          <cell r="I691">
            <v>22179</v>
          </cell>
          <cell r="J691">
            <v>13165</v>
          </cell>
          <cell r="K691">
            <v>19266</v>
          </cell>
          <cell r="L691">
            <v>9883</v>
          </cell>
          <cell r="M691">
            <v>14593</v>
          </cell>
          <cell r="N691">
            <v>3949</v>
          </cell>
          <cell r="O691">
            <v>10500</v>
          </cell>
          <cell r="P691">
            <v>185083</v>
          </cell>
          <cell r="R691">
            <v>30000</v>
          </cell>
          <cell r="S691">
            <v>22000</v>
          </cell>
        </row>
        <row r="692">
          <cell r="B692" t="str">
            <v>27130</v>
          </cell>
          <cell r="C692" t="str">
            <v>Paddle Pop Chocolate   65ML/48</v>
          </cell>
          <cell r="D692">
            <v>47405</v>
          </cell>
          <cell r="E692">
            <v>30412</v>
          </cell>
          <cell r="F692">
            <v>33669</v>
          </cell>
          <cell r="G692">
            <v>32907</v>
          </cell>
          <cell r="H692">
            <v>20140</v>
          </cell>
          <cell r="I692">
            <v>1640.501</v>
          </cell>
          <cell r="J692">
            <v>-190.501</v>
          </cell>
          <cell r="K692">
            <v>0</v>
          </cell>
          <cell r="L692">
            <v>0</v>
          </cell>
          <cell r="M692">
            <v>-2</v>
          </cell>
          <cell r="N692">
            <v>-7</v>
          </cell>
          <cell r="O692">
            <v>0</v>
          </cell>
          <cell r="P692">
            <v>165974</v>
          </cell>
          <cell r="R692">
            <v>35000</v>
          </cell>
          <cell r="S692">
            <v>28000</v>
          </cell>
        </row>
        <row r="693">
          <cell r="B693" t="str">
            <v>27132</v>
          </cell>
          <cell r="C693" t="str">
            <v>Paddle Pop Rainbow     65MLX48</v>
          </cell>
          <cell r="D693">
            <v>46577</v>
          </cell>
          <cell r="E693">
            <v>35537</v>
          </cell>
          <cell r="F693">
            <v>32855</v>
          </cell>
          <cell r="G693">
            <v>33634</v>
          </cell>
          <cell r="H693">
            <v>1719</v>
          </cell>
          <cell r="I693">
            <v>73</v>
          </cell>
          <cell r="J693">
            <v>-5</v>
          </cell>
          <cell r="K693">
            <v>-2</v>
          </cell>
          <cell r="L693">
            <v>0</v>
          </cell>
          <cell r="M693">
            <v>-2</v>
          </cell>
          <cell r="N693">
            <v>-5</v>
          </cell>
          <cell r="O693">
            <v>0</v>
          </cell>
          <cell r="P693">
            <v>150381</v>
          </cell>
          <cell r="R693">
            <v>35000</v>
          </cell>
          <cell r="S693">
            <v>28000</v>
          </cell>
        </row>
        <row r="694">
          <cell r="B694" t="str">
            <v>27186</v>
          </cell>
          <cell r="C694" t="str">
            <v>PP LT ROCKY CHOCO 65ML/48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48016</v>
          </cell>
          <cell r="J694">
            <v>49585</v>
          </cell>
          <cell r="K694">
            <v>30094</v>
          </cell>
          <cell r="L694">
            <v>20631.099999999999</v>
          </cell>
          <cell r="M694">
            <v>24065</v>
          </cell>
          <cell r="N694">
            <v>19834</v>
          </cell>
          <cell r="O694">
            <v>0</v>
          </cell>
          <cell r="P694">
            <v>192225.1</v>
          </cell>
          <cell r="R694">
            <v>0</v>
          </cell>
          <cell r="S694">
            <v>0</v>
          </cell>
        </row>
        <row r="695">
          <cell r="B695" t="str">
            <v>27193</v>
          </cell>
          <cell r="C695" t="str">
            <v>PADDLE POP CHOCROCKS 65ML/48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29000</v>
          </cell>
          <cell r="S695">
            <v>23500</v>
          </cell>
        </row>
        <row r="696">
          <cell r="B696" t="str">
            <v>27187</v>
          </cell>
          <cell r="C696" t="str">
            <v>PP LT VOLCANO JEL 65ML/48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22290</v>
          </cell>
          <cell r="K696">
            <v>20124</v>
          </cell>
          <cell r="L696">
            <v>16885</v>
          </cell>
          <cell r="M696">
            <v>11207</v>
          </cell>
          <cell r="N696">
            <v>13071</v>
          </cell>
          <cell r="O696">
            <v>16600</v>
          </cell>
          <cell r="P696">
            <v>100177</v>
          </cell>
          <cell r="R696">
            <v>0</v>
          </cell>
          <cell r="S696">
            <v>0</v>
          </cell>
        </row>
        <row r="697">
          <cell r="B697" t="str">
            <v>27188</v>
          </cell>
          <cell r="C697" t="str">
            <v>PP LT GUMMY OCEAN 65ML/48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11231</v>
          </cell>
          <cell r="I697">
            <v>22679</v>
          </cell>
          <cell r="J697">
            <v>53518</v>
          </cell>
          <cell r="K697">
            <v>22654</v>
          </cell>
          <cell r="L697">
            <v>16923</v>
          </cell>
          <cell r="M697">
            <v>20104</v>
          </cell>
          <cell r="N697">
            <v>23365</v>
          </cell>
          <cell r="O697">
            <v>15300</v>
          </cell>
          <cell r="P697">
            <v>185774</v>
          </cell>
          <cell r="R697">
            <v>0</v>
          </cell>
          <cell r="S697">
            <v>0</v>
          </cell>
        </row>
        <row r="698">
          <cell r="B698" t="str">
            <v>27192</v>
          </cell>
          <cell r="C698" t="str">
            <v>PADDLE POP BUBBLE GUM 65ML/48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26000</v>
          </cell>
          <cell r="S698">
            <v>21000</v>
          </cell>
        </row>
        <row r="699">
          <cell r="B699" t="str">
            <v>27189</v>
          </cell>
          <cell r="C699" t="str">
            <v>PP LT CHOCO MUD 65ML/48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10788</v>
          </cell>
          <cell r="I699">
            <v>46335</v>
          </cell>
          <cell r="J699">
            <v>36765</v>
          </cell>
          <cell r="K699">
            <v>15874</v>
          </cell>
          <cell r="L699">
            <v>15496</v>
          </cell>
          <cell r="M699">
            <v>22264</v>
          </cell>
          <cell r="N699">
            <v>4407</v>
          </cell>
          <cell r="O699">
            <v>0</v>
          </cell>
          <cell r="P699">
            <v>151929</v>
          </cell>
          <cell r="R699">
            <v>0</v>
          </cell>
          <cell r="S699">
            <v>0</v>
          </cell>
        </row>
        <row r="700">
          <cell r="B700" t="str">
            <v>27194</v>
          </cell>
          <cell r="C700" t="str">
            <v>PADDLE POP TRICO 70ML/30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56004</v>
          </cell>
          <cell r="S700">
            <v>44803</v>
          </cell>
        </row>
        <row r="701">
          <cell r="B701" t="str">
            <v>WALLS IMPULSE</v>
          </cell>
          <cell r="D701">
            <v>224802</v>
          </cell>
          <cell r="E701">
            <v>164964</v>
          </cell>
          <cell r="F701">
            <v>138314</v>
          </cell>
          <cell r="G701">
            <v>167816</v>
          </cell>
          <cell r="H701">
            <v>166909</v>
          </cell>
          <cell r="I701">
            <v>137915</v>
          </cell>
          <cell r="J701">
            <v>202840</v>
          </cell>
          <cell r="K701">
            <v>155214</v>
          </cell>
          <cell r="L701">
            <v>133809</v>
          </cell>
          <cell r="M701">
            <v>172827</v>
          </cell>
          <cell r="N701">
            <v>128467</v>
          </cell>
          <cell r="O701">
            <v>47000</v>
          </cell>
          <cell r="P701">
            <v>1840877</v>
          </cell>
          <cell r="R701">
            <v>134000</v>
          </cell>
          <cell r="S701">
            <v>104500</v>
          </cell>
        </row>
        <row r="702">
          <cell r="B702" t="str">
            <v>27160</v>
          </cell>
          <cell r="C702" t="str">
            <v>Dimpi Trico            70MLX30</v>
          </cell>
          <cell r="D702">
            <v>74564</v>
          </cell>
          <cell r="E702">
            <v>56105</v>
          </cell>
          <cell r="F702">
            <v>43996</v>
          </cell>
          <cell r="G702">
            <v>61841</v>
          </cell>
          <cell r="H702">
            <v>54678</v>
          </cell>
          <cell r="I702">
            <v>49351</v>
          </cell>
          <cell r="J702">
            <v>63196</v>
          </cell>
          <cell r="K702">
            <v>50446</v>
          </cell>
          <cell r="L702">
            <v>58525</v>
          </cell>
          <cell r="M702">
            <v>60444</v>
          </cell>
          <cell r="N702">
            <v>32310</v>
          </cell>
          <cell r="O702">
            <v>0</v>
          </cell>
          <cell r="P702">
            <v>605456</v>
          </cell>
          <cell r="R702">
            <v>0</v>
          </cell>
          <cell r="S702">
            <v>0</v>
          </cell>
        </row>
        <row r="703">
          <cell r="B703" t="str">
            <v>27218</v>
          </cell>
          <cell r="C703" t="str">
            <v>Populaire Cup Choc   100MLX40</v>
          </cell>
          <cell r="D703">
            <v>34328</v>
          </cell>
          <cell r="E703">
            <v>24349</v>
          </cell>
          <cell r="F703">
            <v>22167</v>
          </cell>
          <cell r="G703">
            <v>25409</v>
          </cell>
          <cell r="H703">
            <v>27622</v>
          </cell>
          <cell r="I703">
            <v>23100</v>
          </cell>
          <cell r="J703">
            <v>39486</v>
          </cell>
          <cell r="K703">
            <v>22263</v>
          </cell>
          <cell r="L703">
            <v>19010</v>
          </cell>
          <cell r="M703">
            <v>28097</v>
          </cell>
          <cell r="N703">
            <v>21567</v>
          </cell>
          <cell r="O703">
            <v>9000</v>
          </cell>
          <cell r="P703">
            <v>296398</v>
          </cell>
          <cell r="R703">
            <v>28000</v>
          </cell>
          <cell r="S703">
            <v>22500</v>
          </cell>
        </row>
        <row r="704">
          <cell r="B704" t="str">
            <v>27217</v>
          </cell>
          <cell r="C704" t="str">
            <v>Populaire Cup Straw   100MLX40</v>
          </cell>
          <cell r="D704">
            <v>27061</v>
          </cell>
          <cell r="E704">
            <v>22109</v>
          </cell>
          <cell r="F704">
            <v>16979</v>
          </cell>
          <cell r="G704">
            <v>21579</v>
          </cell>
          <cell r="H704">
            <v>21840</v>
          </cell>
          <cell r="I704">
            <v>20147</v>
          </cell>
          <cell r="J704">
            <v>24378</v>
          </cell>
          <cell r="K704">
            <v>22901</v>
          </cell>
          <cell r="L704">
            <v>16682</v>
          </cell>
          <cell r="M704">
            <v>26858</v>
          </cell>
          <cell r="N704">
            <v>12624</v>
          </cell>
          <cell r="O704">
            <v>7500</v>
          </cell>
          <cell r="P704">
            <v>240658</v>
          </cell>
          <cell r="R704">
            <v>25000</v>
          </cell>
          <cell r="S704">
            <v>20000</v>
          </cell>
        </row>
        <row r="705">
          <cell r="B705" t="str">
            <v>27175</v>
          </cell>
          <cell r="C705" t="str">
            <v>WALLS FEAST CHOCOLATE 75ML/42</v>
          </cell>
          <cell r="D705">
            <v>33003</v>
          </cell>
          <cell r="E705">
            <v>17550</v>
          </cell>
          <cell r="F705">
            <v>18752</v>
          </cell>
          <cell r="G705">
            <v>19981</v>
          </cell>
          <cell r="H705">
            <v>18454</v>
          </cell>
          <cell r="I705">
            <v>18103</v>
          </cell>
          <cell r="J705">
            <v>25228</v>
          </cell>
          <cell r="K705">
            <v>21006</v>
          </cell>
          <cell r="L705">
            <v>11994</v>
          </cell>
          <cell r="M705">
            <v>18313</v>
          </cell>
          <cell r="N705">
            <v>21166</v>
          </cell>
          <cell r="O705">
            <v>9500</v>
          </cell>
          <cell r="P705">
            <v>233050</v>
          </cell>
          <cell r="R705">
            <v>24000</v>
          </cell>
          <cell r="S705">
            <v>19500</v>
          </cell>
        </row>
        <row r="706">
          <cell r="B706" t="str">
            <v>27176</v>
          </cell>
          <cell r="C706" t="str">
            <v>WALLS FEAST VANILLA 75ML/42</v>
          </cell>
          <cell r="D706">
            <v>23813</v>
          </cell>
          <cell r="E706">
            <v>19076</v>
          </cell>
          <cell r="F706">
            <v>14675</v>
          </cell>
          <cell r="G706">
            <v>16521</v>
          </cell>
          <cell r="H706">
            <v>17132</v>
          </cell>
          <cell r="I706">
            <v>16531</v>
          </cell>
          <cell r="J706">
            <v>23430</v>
          </cell>
          <cell r="K706">
            <v>11979</v>
          </cell>
          <cell r="L706">
            <v>11919</v>
          </cell>
          <cell r="M706">
            <v>16029</v>
          </cell>
          <cell r="N706">
            <v>19669</v>
          </cell>
          <cell r="O706">
            <v>8000</v>
          </cell>
          <cell r="P706">
            <v>198774</v>
          </cell>
          <cell r="R706">
            <v>17000</v>
          </cell>
          <cell r="S706">
            <v>14000</v>
          </cell>
        </row>
        <row r="707">
          <cell r="B707" t="str">
            <v>27178</v>
          </cell>
          <cell r="C707" t="str">
            <v>ROCKET ORANGE S'BERRY  65ML/48</v>
          </cell>
          <cell r="D707">
            <v>32031</v>
          </cell>
          <cell r="E707">
            <v>25782</v>
          </cell>
          <cell r="F707">
            <v>21745</v>
          </cell>
          <cell r="G707">
            <v>22485</v>
          </cell>
          <cell r="H707">
            <v>27183</v>
          </cell>
          <cell r="I707">
            <v>10683</v>
          </cell>
          <cell r="J707">
            <v>27122</v>
          </cell>
          <cell r="K707">
            <v>26619</v>
          </cell>
          <cell r="L707">
            <v>15679</v>
          </cell>
          <cell r="M707">
            <v>23086</v>
          </cell>
          <cell r="N707">
            <v>21131</v>
          </cell>
          <cell r="O707">
            <v>13000</v>
          </cell>
          <cell r="P707">
            <v>266546</v>
          </cell>
          <cell r="R707">
            <v>40000</v>
          </cell>
          <cell r="S707">
            <v>28500</v>
          </cell>
        </row>
        <row r="708">
          <cell r="B708" t="str">
            <v>MAGNUM</v>
          </cell>
          <cell r="D708">
            <v>8424</v>
          </cell>
          <cell r="E708">
            <v>7340</v>
          </cell>
          <cell r="F708">
            <v>6789</v>
          </cell>
          <cell r="G708">
            <v>6958</v>
          </cell>
          <cell r="H708">
            <v>5893</v>
          </cell>
          <cell r="I708">
            <v>6771</v>
          </cell>
          <cell r="J708">
            <v>8771</v>
          </cell>
          <cell r="K708">
            <v>7957</v>
          </cell>
          <cell r="L708">
            <v>5343</v>
          </cell>
          <cell r="M708">
            <v>7845</v>
          </cell>
          <cell r="N708">
            <v>5038</v>
          </cell>
          <cell r="O708">
            <v>5500</v>
          </cell>
          <cell r="P708">
            <v>82629</v>
          </cell>
          <cell r="R708">
            <v>9500</v>
          </cell>
          <cell r="S708">
            <v>7500</v>
          </cell>
        </row>
        <row r="709">
          <cell r="B709" t="str">
            <v>27100</v>
          </cell>
          <cell r="C709" t="str">
            <v>MAGNUM CLASSIC VANILLA 90ML/25</v>
          </cell>
          <cell r="D709">
            <v>4602</v>
          </cell>
          <cell r="E709">
            <v>4853</v>
          </cell>
          <cell r="F709">
            <v>4653</v>
          </cell>
          <cell r="G709">
            <v>3990</v>
          </cell>
          <cell r="H709">
            <v>4107</v>
          </cell>
          <cell r="I709">
            <v>3981</v>
          </cell>
          <cell r="J709">
            <v>5036</v>
          </cell>
          <cell r="K709">
            <v>5454</v>
          </cell>
          <cell r="L709">
            <v>3167</v>
          </cell>
          <cell r="M709">
            <v>4944</v>
          </cell>
          <cell r="N709">
            <v>3174</v>
          </cell>
          <cell r="O709">
            <v>3500</v>
          </cell>
          <cell r="P709">
            <v>51461</v>
          </cell>
          <cell r="R709">
            <v>6000</v>
          </cell>
          <cell r="S709">
            <v>4500</v>
          </cell>
        </row>
        <row r="710">
          <cell r="B710" t="str">
            <v>29000</v>
          </cell>
          <cell r="C710" t="str">
            <v>MAGNUM ALMOND 90ML/25</v>
          </cell>
          <cell r="D710">
            <v>3822</v>
          </cell>
          <cell r="E710">
            <v>2487</v>
          </cell>
          <cell r="F710">
            <v>2136</v>
          </cell>
          <cell r="G710">
            <v>2968</v>
          </cell>
          <cell r="H710">
            <v>1786</v>
          </cell>
          <cell r="I710">
            <v>2790</v>
          </cell>
          <cell r="J710">
            <v>3735</v>
          </cell>
          <cell r="K710">
            <v>2503</v>
          </cell>
          <cell r="L710">
            <v>2176</v>
          </cell>
          <cell r="M710">
            <v>2901</v>
          </cell>
          <cell r="N710">
            <v>1864</v>
          </cell>
          <cell r="O710">
            <v>2000</v>
          </cell>
          <cell r="P710">
            <v>31168</v>
          </cell>
          <cell r="R710">
            <v>3500</v>
          </cell>
          <cell r="S710">
            <v>3000</v>
          </cell>
        </row>
        <row r="711">
          <cell r="B711" t="str">
            <v>CONELLO MULTIPACK</v>
          </cell>
          <cell r="D711">
            <v>980</v>
          </cell>
          <cell r="E711">
            <v>956</v>
          </cell>
          <cell r="F711">
            <v>813</v>
          </cell>
          <cell r="G711">
            <v>379</v>
          </cell>
          <cell r="H711">
            <v>653</v>
          </cell>
          <cell r="I711">
            <v>1061</v>
          </cell>
          <cell r="J711">
            <v>758</v>
          </cell>
          <cell r="K711">
            <v>589.83299999999997</v>
          </cell>
          <cell r="L711">
            <v>624</v>
          </cell>
          <cell r="M711">
            <v>1062</v>
          </cell>
          <cell r="N711">
            <v>647</v>
          </cell>
          <cell r="O711">
            <v>667</v>
          </cell>
          <cell r="P711">
            <v>9189.8329999999987</v>
          </cell>
          <cell r="R711">
            <v>1000</v>
          </cell>
          <cell r="S711">
            <v>800</v>
          </cell>
        </row>
        <row r="712">
          <cell r="B712" t="str">
            <v>27511</v>
          </cell>
          <cell r="C712" t="str">
            <v>Conello MP Chocolate 125MLX6X6</v>
          </cell>
          <cell r="D712">
            <v>980</v>
          </cell>
          <cell r="E712">
            <v>956</v>
          </cell>
          <cell r="F712">
            <v>813</v>
          </cell>
          <cell r="G712">
            <v>379</v>
          </cell>
          <cell r="H712">
            <v>653</v>
          </cell>
          <cell r="I712">
            <v>1061</v>
          </cell>
          <cell r="J712">
            <v>758</v>
          </cell>
          <cell r="K712">
            <v>589.83299999999997</v>
          </cell>
          <cell r="L712">
            <v>624</v>
          </cell>
          <cell r="M712">
            <v>1062</v>
          </cell>
          <cell r="N712">
            <v>647</v>
          </cell>
          <cell r="O712">
            <v>667</v>
          </cell>
          <cell r="P712">
            <v>9189.8329999999987</v>
          </cell>
          <cell r="R712">
            <v>1000</v>
          </cell>
          <cell r="S712">
            <v>800</v>
          </cell>
        </row>
        <row r="713">
          <cell r="B713" t="str">
            <v>WALLS MULTIPACK</v>
          </cell>
          <cell r="D713">
            <v>1509</v>
          </cell>
          <cell r="E713">
            <v>831</v>
          </cell>
          <cell r="F713">
            <v>871</v>
          </cell>
          <cell r="G713">
            <v>946</v>
          </cell>
          <cell r="H713">
            <v>724</v>
          </cell>
          <cell r="I713">
            <v>484</v>
          </cell>
          <cell r="J713">
            <v>1700</v>
          </cell>
          <cell r="K713">
            <v>1000</v>
          </cell>
          <cell r="L713">
            <v>840</v>
          </cell>
          <cell r="M713">
            <v>1326</v>
          </cell>
          <cell r="N713">
            <v>887</v>
          </cell>
          <cell r="O713">
            <v>1111</v>
          </cell>
          <cell r="P713">
            <v>12229</v>
          </cell>
          <cell r="R713">
            <v>1060</v>
          </cell>
          <cell r="S713">
            <v>795</v>
          </cell>
        </row>
        <row r="714">
          <cell r="B714" t="str">
            <v>27516</v>
          </cell>
          <cell r="C714" t="str">
            <v>MP Feast Top Ten Van  75MLx5x6</v>
          </cell>
          <cell r="D714">
            <v>1509</v>
          </cell>
          <cell r="E714">
            <v>831</v>
          </cell>
          <cell r="F714">
            <v>871</v>
          </cell>
          <cell r="G714">
            <v>946</v>
          </cell>
          <cell r="H714">
            <v>724</v>
          </cell>
          <cell r="I714">
            <v>484</v>
          </cell>
          <cell r="J714">
            <v>1700</v>
          </cell>
          <cell r="K714">
            <v>1000</v>
          </cell>
          <cell r="L714">
            <v>840</v>
          </cell>
          <cell r="M714">
            <v>1326</v>
          </cell>
          <cell r="N714">
            <v>887</v>
          </cell>
          <cell r="O714">
            <v>1111</v>
          </cell>
          <cell r="P714">
            <v>12229</v>
          </cell>
          <cell r="R714">
            <v>1060</v>
          </cell>
          <cell r="S714">
            <v>795</v>
          </cell>
        </row>
        <row r="715">
          <cell r="B715" t="str">
            <v>PADDLE POP MULTIPACK</v>
          </cell>
          <cell r="D715">
            <v>2671</v>
          </cell>
          <cell r="E715">
            <v>1365</v>
          </cell>
          <cell r="F715">
            <v>1644</v>
          </cell>
          <cell r="G715">
            <v>2035</v>
          </cell>
          <cell r="H715">
            <v>1356</v>
          </cell>
          <cell r="I715">
            <v>363</v>
          </cell>
          <cell r="J715">
            <v>1270</v>
          </cell>
          <cell r="K715">
            <v>1968</v>
          </cell>
          <cell r="L715">
            <v>2231</v>
          </cell>
          <cell r="M715">
            <v>1613</v>
          </cell>
          <cell r="N715">
            <v>1035</v>
          </cell>
          <cell r="O715">
            <v>330</v>
          </cell>
          <cell r="P715">
            <v>17881</v>
          </cell>
          <cell r="R715">
            <v>2245</v>
          </cell>
          <cell r="S715">
            <v>1711</v>
          </cell>
        </row>
        <row r="716">
          <cell r="B716" t="str">
            <v>27508</v>
          </cell>
          <cell r="C716" t="str">
            <v>Paddle Pop MP Choc    65MLX6X6</v>
          </cell>
          <cell r="D716">
            <v>1176</v>
          </cell>
          <cell r="E716">
            <v>686</v>
          </cell>
          <cell r="F716">
            <v>750</v>
          </cell>
          <cell r="G716">
            <v>912</v>
          </cell>
          <cell r="H716">
            <v>727</v>
          </cell>
          <cell r="I716">
            <v>317</v>
          </cell>
          <cell r="J716">
            <v>-4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0</v>
          </cell>
          <cell r="P716">
            <v>4565</v>
          </cell>
          <cell r="R716">
            <v>1264</v>
          </cell>
          <cell r="S716">
            <v>963</v>
          </cell>
        </row>
        <row r="717">
          <cell r="B717" t="str">
            <v>27528</v>
          </cell>
          <cell r="C717" t="str">
            <v>MP PADDLE POP RAINBOW 65MLX6X6</v>
          </cell>
          <cell r="D717">
            <v>618</v>
          </cell>
          <cell r="E717">
            <v>463</v>
          </cell>
          <cell r="F717">
            <v>577</v>
          </cell>
          <cell r="G717">
            <v>662</v>
          </cell>
          <cell r="H717">
            <v>273</v>
          </cell>
          <cell r="I717">
            <v>18</v>
          </cell>
          <cell r="J717">
            <v>-1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2610</v>
          </cell>
          <cell r="R717">
            <v>981</v>
          </cell>
          <cell r="S717">
            <v>748</v>
          </cell>
        </row>
        <row r="718">
          <cell r="B718" t="str">
            <v>27190</v>
          </cell>
          <cell r="C718" t="str">
            <v>PP MP LT CHOCO MUD 65MLX6X6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500</v>
          </cell>
          <cell r="K718">
            <v>871</v>
          </cell>
          <cell r="L718">
            <v>1041</v>
          </cell>
          <cell r="M718">
            <v>634</v>
          </cell>
          <cell r="N718">
            <v>611</v>
          </cell>
          <cell r="O718">
            <v>330</v>
          </cell>
          <cell r="P718">
            <v>3987</v>
          </cell>
          <cell r="R718">
            <v>0</v>
          </cell>
          <cell r="S718">
            <v>0</v>
          </cell>
        </row>
        <row r="719">
          <cell r="B719" t="str">
            <v>MP MAGNUM</v>
          </cell>
          <cell r="D719">
            <v>14</v>
          </cell>
          <cell r="E719">
            <v>21</v>
          </cell>
          <cell r="F719">
            <v>515</v>
          </cell>
          <cell r="G719">
            <v>760</v>
          </cell>
          <cell r="H719">
            <v>570</v>
          </cell>
          <cell r="I719">
            <v>540</v>
          </cell>
          <cell r="J719">
            <v>446</v>
          </cell>
          <cell r="K719">
            <v>773</v>
          </cell>
          <cell r="L719">
            <v>823</v>
          </cell>
          <cell r="M719">
            <v>1062</v>
          </cell>
          <cell r="N719">
            <v>576</v>
          </cell>
          <cell r="O719">
            <v>926</v>
          </cell>
          <cell r="P719">
            <v>7026</v>
          </cell>
          <cell r="R719">
            <v>807</v>
          </cell>
          <cell r="S719">
            <v>614</v>
          </cell>
        </row>
        <row r="720">
          <cell r="B720" t="str">
            <v>27525</v>
          </cell>
          <cell r="C720" t="str">
            <v>MP MAGNUM VANILLA 90MLX3X8</v>
          </cell>
          <cell r="D720">
            <v>9</v>
          </cell>
          <cell r="E720">
            <v>10</v>
          </cell>
          <cell r="F720">
            <v>189</v>
          </cell>
          <cell r="G720">
            <v>538</v>
          </cell>
          <cell r="H720">
            <v>455</v>
          </cell>
          <cell r="I720">
            <v>339</v>
          </cell>
          <cell r="J720">
            <v>249</v>
          </cell>
          <cell r="K720">
            <v>432</v>
          </cell>
          <cell r="L720">
            <v>491</v>
          </cell>
          <cell r="M720">
            <v>567</v>
          </cell>
          <cell r="N720">
            <v>371</v>
          </cell>
          <cell r="O720">
            <v>463</v>
          </cell>
          <cell r="P720">
            <v>4113</v>
          </cell>
          <cell r="R720">
            <v>439</v>
          </cell>
          <cell r="S720">
            <v>334</v>
          </cell>
        </row>
        <row r="721">
          <cell r="B721" t="str">
            <v>29002</v>
          </cell>
          <cell r="C721" t="str">
            <v>MAGNUM MP ALMOND 90MLx3/8</v>
          </cell>
          <cell r="D721">
            <v>5</v>
          </cell>
          <cell r="E721">
            <v>11</v>
          </cell>
          <cell r="F721">
            <v>326</v>
          </cell>
          <cell r="G721">
            <v>222</v>
          </cell>
          <cell r="H721">
            <v>115</v>
          </cell>
          <cell r="I721">
            <v>201</v>
          </cell>
          <cell r="J721">
            <v>197</v>
          </cell>
          <cell r="K721">
            <v>341</v>
          </cell>
          <cell r="L721">
            <v>332</v>
          </cell>
          <cell r="M721">
            <v>495</v>
          </cell>
          <cell r="N721">
            <v>205</v>
          </cell>
          <cell r="O721">
            <v>463</v>
          </cell>
          <cell r="P721">
            <v>2913</v>
          </cell>
          <cell r="R721">
            <v>368</v>
          </cell>
          <cell r="S721">
            <v>280</v>
          </cell>
        </row>
        <row r="722">
          <cell r="B722" t="str">
            <v>WALLS DESSERTS</v>
          </cell>
          <cell r="D722">
            <v>78418.667000000001</v>
          </cell>
          <cell r="E722">
            <v>41541.834000000003</v>
          </cell>
          <cell r="F722">
            <v>36041.167999999998</v>
          </cell>
          <cell r="G722">
            <v>60305.83</v>
          </cell>
          <cell r="H722">
            <v>61818.502999999997</v>
          </cell>
          <cell r="I722">
            <v>45499.5</v>
          </cell>
          <cell r="J722">
            <v>72260.5</v>
          </cell>
          <cell r="K722">
            <v>43891.832000000002</v>
          </cell>
          <cell r="L722">
            <v>59749.667000000001</v>
          </cell>
          <cell r="M722">
            <v>78519.668000000005</v>
          </cell>
          <cell r="N722">
            <v>77760.668000000005</v>
          </cell>
          <cell r="O722">
            <v>46552</v>
          </cell>
          <cell r="P722">
            <v>702359.83700000006</v>
          </cell>
          <cell r="R722">
            <v>78272</v>
          </cell>
          <cell r="S722">
            <v>58369</v>
          </cell>
        </row>
        <row r="723">
          <cell r="B723" t="str">
            <v>29003</v>
          </cell>
          <cell r="C723" t="str">
            <v>VIENNETTA CHOCOLATE EX 600ML/6</v>
          </cell>
          <cell r="D723">
            <v>948</v>
          </cell>
          <cell r="E723">
            <v>3436.5</v>
          </cell>
          <cell r="F723">
            <v>1530</v>
          </cell>
          <cell r="G723">
            <v>2086</v>
          </cell>
          <cell r="H723">
            <v>2374</v>
          </cell>
          <cell r="I723">
            <v>2089</v>
          </cell>
          <cell r="J723">
            <v>2865</v>
          </cell>
          <cell r="K723">
            <v>1839</v>
          </cell>
          <cell r="L723">
            <v>1801</v>
          </cell>
          <cell r="M723">
            <v>2681</v>
          </cell>
          <cell r="N723">
            <v>1738.1669999999999</v>
          </cell>
          <cell r="O723">
            <v>1500</v>
          </cell>
          <cell r="P723">
            <v>24887.667000000001</v>
          </cell>
          <cell r="R723">
            <v>2500</v>
          </cell>
          <cell r="S723">
            <v>2000</v>
          </cell>
        </row>
        <row r="724">
          <cell r="B724" t="str">
            <v>27747</v>
          </cell>
          <cell r="C724" t="str">
            <v>WALLS 3IN1 CHO VAN STRA 900ML</v>
          </cell>
          <cell r="D724">
            <v>13917.5</v>
          </cell>
          <cell r="E724">
            <v>8501.8330000000005</v>
          </cell>
          <cell r="F724">
            <v>6577</v>
          </cell>
          <cell r="G724">
            <v>9265.6669999999995</v>
          </cell>
          <cell r="H724">
            <v>9332</v>
          </cell>
          <cell r="I724">
            <v>7569</v>
          </cell>
          <cell r="J724">
            <v>12471</v>
          </cell>
          <cell r="K724">
            <v>7759</v>
          </cell>
          <cell r="L724">
            <v>9333</v>
          </cell>
          <cell r="M724">
            <v>11091.5</v>
          </cell>
          <cell r="N724">
            <v>9816.8330000000005</v>
          </cell>
          <cell r="O724">
            <v>6000</v>
          </cell>
          <cell r="P724">
            <v>111634.333</v>
          </cell>
          <cell r="R724">
            <v>9600</v>
          </cell>
          <cell r="S724">
            <v>7000</v>
          </cell>
        </row>
        <row r="725">
          <cell r="B725" t="str">
            <v>27745</v>
          </cell>
          <cell r="C725" t="str">
            <v>WALLS CHOCOLATE 900ML/6</v>
          </cell>
          <cell r="D725">
            <v>4162</v>
          </cell>
          <cell r="E725">
            <v>1646</v>
          </cell>
          <cell r="F725">
            <v>1471</v>
          </cell>
          <cell r="G725">
            <v>2245</v>
          </cell>
          <cell r="H725">
            <v>1839</v>
          </cell>
          <cell r="I725">
            <v>1925</v>
          </cell>
          <cell r="J725">
            <v>2716.5</v>
          </cell>
          <cell r="K725">
            <v>1389</v>
          </cell>
          <cell r="L725">
            <v>1703</v>
          </cell>
          <cell r="M725">
            <v>2216.3339999999998</v>
          </cell>
          <cell r="N725">
            <v>1726</v>
          </cell>
          <cell r="O725">
            <v>900</v>
          </cell>
          <cell r="P725">
            <v>23938.833999999999</v>
          </cell>
          <cell r="R725">
            <v>2200</v>
          </cell>
          <cell r="S725">
            <v>1554</v>
          </cell>
        </row>
        <row r="726">
          <cell r="B726" t="str">
            <v>27746</v>
          </cell>
          <cell r="C726" t="str">
            <v>WALLS VANILLA 900ML/6</v>
          </cell>
          <cell r="D726">
            <v>2233</v>
          </cell>
          <cell r="E726">
            <v>836</v>
          </cell>
          <cell r="F726">
            <v>788</v>
          </cell>
          <cell r="G726">
            <v>1125</v>
          </cell>
          <cell r="H726">
            <v>1074</v>
          </cell>
          <cell r="I726">
            <v>1033</v>
          </cell>
          <cell r="J726">
            <v>1429</v>
          </cell>
          <cell r="K726">
            <v>723</v>
          </cell>
          <cell r="L726">
            <v>819</v>
          </cell>
          <cell r="M726">
            <v>1291</v>
          </cell>
          <cell r="N726">
            <v>1523</v>
          </cell>
          <cell r="O726">
            <v>350</v>
          </cell>
          <cell r="P726">
            <v>13224</v>
          </cell>
          <cell r="R726">
            <v>1200</v>
          </cell>
          <cell r="S726">
            <v>912</v>
          </cell>
        </row>
        <row r="727">
          <cell r="B727" t="str">
            <v>27750</v>
          </cell>
          <cell r="C727" t="str">
            <v>WALLS 2IN1 CHOC &amp;VANCHOC 900ML</v>
          </cell>
          <cell r="D727">
            <v>10048</v>
          </cell>
          <cell r="E727">
            <v>6200.5</v>
          </cell>
          <cell r="F727">
            <v>4490.5</v>
          </cell>
          <cell r="G727">
            <v>5621</v>
          </cell>
          <cell r="H727">
            <v>5690</v>
          </cell>
          <cell r="I727">
            <v>5650</v>
          </cell>
          <cell r="J727">
            <v>6475</v>
          </cell>
          <cell r="K727">
            <v>3966</v>
          </cell>
          <cell r="L727">
            <v>3872</v>
          </cell>
          <cell r="M727">
            <v>4449</v>
          </cell>
          <cell r="N727">
            <v>4730</v>
          </cell>
          <cell r="O727">
            <v>2900</v>
          </cell>
          <cell r="P727">
            <v>64092</v>
          </cell>
          <cell r="R727">
            <v>6000</v>
          </cell>
          <cell r="S727">
            <v>4600</v>
          </cell>
        </row>
        <row r="728">
          <cell r="B728" t="str">
            <v>27749</v>
          </cell>
          <cell r="C728" t="str">
            <v>WALLS COOKIES &amp; CREAM 900ML/6</v>
          </cell>
          <cell r="D728">
            <v>1525</v>
          </cell>
          <cell r="E728">
            <v>546</v>
          </cell>
          <cell r="F728">
            <v>689</v>
          </cell>
          <cell r="G728">
            <v>1074</v>
          </cell>
          <cell r="H728">
            <v>752</v>
          </cell>
          <cell r="I728">
            <v>627</v>
          </cell>
          <cell r="J728">
            <v>1636</v>
          </cell>
          <cell r="K728">
            <v>797</v>
          </cell>
          <cell r="L728">
            <v>821</v>
          </cell>
          <cell r="M728">
            <v>854</v>
          </cell>
          <cell r="N728">
            <v>1651</v>
          </cell>
          <cell r="O728">
            <v>350</v>
          </cell>
          <cell r="P728">
            <v>11322</v>
          </cell>
          <cell r="R728">
            <v>1200</v>
          </cell>
          <cell r="S728">
            <v>900</v>
          </cell>
        </row>
        <row r="729">
          <cell r="B729" t="str">
            <v>27751</v>
          </cell>
          <cell r="C729" t="str">
            <v>WALLS 2IN1 STR &amp; TRICHOC 900ML</v>
          </cell>
          <cell r="D729">
            <v>7995.1670000000004</v>
          </cell>
          <cell r="E729">
            <v>3290.6669999999999</v>
          </cell>
          <cell r="F729">
            <v>2606</v>
          </cell>
          <cell r="G729">
            <v>3199.3319999999999</v>
          </cell>
          <cell r="H729">
            <v>4012</v>
          </cell>
          <cell r="I729">
            <v>3563</v>
          </cell>
          <cell r="J729">
            <v>4821</v>
          </cell>
          <cell r="K729">
            <v>2016</v>
          </cell>
          <cell r="L729">
            <v>2579</v>
          </cell>
          <cell r="M729">
            <v>3061</v>
          </cell>
          <cell r="N729">
            <v>4383</v>
          </cell>
          <cell r="O729">
            <v>1400</v>
          </cell>
          <cell r="P729">
            <v>42926.165999999997</v>
          </cell>
          <cell r="R729">
            <v>4000</v>
          </cell>
          <cell r="S729">
            <v>3000</v>
          </cell>
        </row>
        <row r="730">
          <cell r="B730" t="str">
            <v>27769</v>
          </cell>
          <cell r="C730" t="str">
            <v>WALL'S NEW SELEC CHOCO 850ML/6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2</v>
          </cell>
          <cell r="J730">
            <v>5562</v>
          </cell>
          <cell r="K730">
            <v>4883.1660000000002</v>
          </cell>
          <cell r="L730">
            <v>7240</v>
          </cell>
          <cell r="M730">
            <v>8223.5010000000002</v>
          </cell>
          <cell r="N730">
            <v>9224.6669999999995</v>
          </cell>
          <cell r="O730">
            <v>7000</v>
          </cell>
          <cell r="P730">
            <v>42135.334000000003</v>
          </cell>
          <cell r="R730">
            <v>9000</v>
          </cell>
          <cell r="S730">
            <v>5000</v>
          </cell>
        </row>
        <row r="731">
          <cell r="B731" t="str">
            <v>27772</v>
          </cell>
          <cell r="C731" t="str">
            <v>WALL'S NEW SELEC STRAW 850ML/6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2</v>
          </cell>
          <cell r="J731">
            <v>3224</v>
          </cell>
          <cell r="K731">
            <v>2098.3330000000001</v>
          </cell>
          <cell r="L731">
            <v>3826</v>
          </cell>
          <cell r="M731">
            <v>4410</v>
          </cell>
          <cell r="N731">
            <v>3777</v>
          </cell>
          <cell r="O731">
            <v>2000</v>
          </cell>
          <cell r="P731">
            <v>19337.332999999999</v>
          </cell>
          <cell r="R731">
            <v>4000</v>
          </cell>
          <cell r="S731">
            <v>3200</v>
          </cell>
        </row>
        <row r="732">
          <cell r="B732" t="str">
            <v>27770</v>
          </cell>
          <cell r="C732" t="str">
            <v>WALL'S NEW SELEC CAPU 850ML/6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2427</v>
          </cell>
          <cell r="K732">
            <v>2178</v>
          </cell>
          <cell r="L732">
            <v>3011</v>
          </cell>
          <cell r="M732">
            <v>3442</v>
          </cell>
          <cell r="N732">
            <v>4004.8330000000001</v>
          </cell>
          <cell r="O732">
            <v>2000</v>
          </cell>
          <cell r="P732">
            <v>17062.832999999999</v>
          </cell>
          <cell r="R732">
            <v>3500</v>
          </cell>
          <cell r="S732">
            <v>2800</v>
          </cell>
        </row>
        <row r="733">
          <cell r="B733" t="str">
            <v>27771</v>
          </cell>
          <cell r="C733" t="str">
            <v>WALL'S NEW SELEC BERRY 850ML/6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2515</v>
          </cell>
          <cell r="K733">
            <v>3945</v>
          </cell>
          <cell r="L733">
            <v>7264</v>
          </cell>
          <cell r="M733">
            <v>14900</v>
          </cell>
          <cell r="N733">
            <v>7772.1679999999997</v>
          </cell>
          <cell r="O733">
            <v>7000</v>
          </cell>
          <cell r="P733">
            <v>43396.167999999998</v>
          </cell>
          <cell r="R733">
            <v>9000</v>
          </cell>
          <cell r="S733">
            <v>7500</v>
          </cell>
        </row>
        <row r="734">
          <cell r="B734" t="str">
            <v>27756</v>
          </cell>
          <cell r="C734" t="str">
            <v>WALL'S TUB STRAWBERRY 900ML/6</v>
          </cell>
          <cell r="D734">
            <v>1905</v>
          </cell>
          <cell r="E734">
            <v>534</v>
          </cell>
          <cell r="F734">
            <v>570</v>
          </cell>
          <cell r="G734">
            <v>741</v>
          </cell>
          <cell r="H734">
            <v>828</v>
          </cell>
          <cell r="I734">
            <v>638</v>
          </cell>
          <cell r="J734">
            <v>887</v>
          </cell>
          <cell r="K734">
            <v>497</v>
          </cell>
          <cell r="L734">
            <v>660</v>
          </cell>
          <cell r="M734">
            <v>886</v>
          </cell>
          <cell r="N734">
            <v>1205</v>
          </cell>
          <cell r="O734">
            <v>500</v>
          </cell>
          <cell r="P734">
            <v>9851</v>
          </cell>
          <cell r="R734">
            <v>900</v>
          </cell>
          <cell r="S734">
            <v>600</v>
          </cell>
        </row>
        <row r="735">
          <cell r="B735" t="str">
            <v>27760</v>
          </cell>
          <cell r="C735" t="str">
            <v>WALL'S TUB VERY ROCKY ROAD 900</v>
          </cell>
          <cell r="D735">
            <v>2986</v>
          </cell>
          <cell r="E735">
            <v>2004</v>
          </cell>
          <cell r="F735">
            <v>1390</v>
          </cell>
          <cell r="G735">
            <v>4026</v>
          </cell>
          <cell r="H735">
            <v>3532</v>
          </cell>
          <cell r="I735">
            <v>1285</v>
          </cell>
          <cell r="J735">
            <v>2903.5</v>
          </cell>
          <cell r="K735">
            <v>1266</v>
          </cell>
          <cell r="L735">
            <v>1662.6669999999999</v>
          </cell>
          <cell r="M735">
            <v>1842.3330000000001</v>
          </cell>
          <cell r="N735">
            <v>2381</v>
          </cell>
          <cell r="O735">
            <v>900</v>
          </cell>
          <cell r="P735">
            <v>26178.5</v>
          </cell>
          <cell r="R735">
            <v>2000</v>
          </cell>
          <cell r="S735">
            <v>1600</v>
          </cell>
        </row>
        <row r="736">
          <cell r="B736" t="str">
            <v>27761</v>
          </cell>
          <cell r="C736" t="str">
            <v>WALL'S TUB DOUBLE DUTCH 900ML</v>
          </cell>
          <cell r="D736">
            <v>4694</v>
          </cell>
          <cell r="E736">
            <v>1434</v>
          </cell>
          <cell r="F736">
            <v>2499.8339999999998</v>
          </cell>
          <cell r="G736">
            <v>3601</v>
          </cell>
          <cell r="H736">
            <v>2796</v>
          </cell>
          <cell r="I736">
            <v>2459</v>
          </cell>
          <cell r="J736">
            <v>3166.1669999999999</v>
          </cell>
          <cell r="K736">
            <v>1313</v>
          </cell>
          <cell r="L736">
            <v>1246</v>
          </cell>
          <cell r="M736">
            <v>1612</v>
          </cell>
          <cell r="N736">
            <v>2082</v>
          </cell>
          <cell r="O736">
            <v>900</v>
          </cell>
          <cell r="P736">
            <v>27803.001</v>
          </cell>
          <cell r="R736">
            <v>1900</v>
          </cell>
          <cell r="S736">
            <v>1500</v>
          </cell>
        </row>
        <row r="737">
          <cell r="B737" t="str">
            <v>27762</v>
          </cell>
          <cell r="C737" t="str">
            <v>WALL'S 2IN1 CHO MARBLE 900ML/6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1422</v>
          </cell>
          <cell r="I737">
            <v>2156</v>
          </cell>
          <cell r="J737">
            <v>2784.3330000000001</v>
          </cell>
          <cell r="K737">
            <v>1077.3330000000001</v>
          </cell>
          <cell r="L737">
            <v>1207</v>
          </cell>
          <cell r="M737">
            <v>1918</v>
          </cell>
          <cell r="N737">
            <v>2691</v>
          </cell>
          <cell r="O737">
            <v>926</v>
          </cell>
          <cell r="P737">
            <v>14181.666000000001</v>
          </cell>
          <cell r="R737">
            <v>2500</v>
          </cell>
          <cell r="S737">
            <v>2000</v>
          </cell>
        </row>
        <row r="738">
          <cell r="B738" t="str">
            <v>27763</v>
          </cell>
          <cell r="C738" t="str">
            <v>WALL'S 2IN1 HAZELNUT 900ML/6</v>
          </cell>
          <cell r="D738">
            <v>0</v>
          </cell>
          <cell r="E738">
            <v>0</v>
          </cell>
          <cell r="F738">
            <v>0</v>
          </cell>
          <cell r="G738">
            <v>2656</v>
          </cell>
          <cell r="H738">
            <v>2626</v>
          </cell>
          <cell r="I738">
            <v>2067</v>
          </cell>
          <cell r="J738">
            <v>3475.3330000000001</v>
          </cell>
          <cell r="K738">
            <v>1497</v>
          </cell>
          <cell r="L738">
            <v>1625</v>
          </cell>
          <cell r="M738">
            <v>2508</v>
          </cell>
          <cell r="N738">
            <v>4719</v>
          </cell>
          <cell r="O738">
            <v>926</v>
          </cell>
          <cell r="P738">
            <v>22099.332999999999</v>
          </cell>
          <cell r="R738">
            <v>2500</v>
          </cell>
          <cell r="S738">
            <v>2000</v>
          </cell>
        </row>
        <row r="739">
          <cell r="B739" t="str">
            <v>27767</v>
          </cell>
          <cell r="C739" t="str">
            <v>WALL'S2IN1STR&amp;TRICHOC 400ML/12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3902</v>
          </cell>
          <cell r="K739">
            <v>2834</v>
          </cell>
          <cell r="L739">
            <v>4847</v>
          </cell>
          <cell r="M739">
            <v>6263</v>
          </cell>
          <cell r="N739">
            <v>7369</v>
          </cell>
          <cell r="O739">
            <v>5500</v>
          </cell>
          <cell r="P739">
            <v>30715</v>
          </cell>
          <cell r="R739">
            <v>8123</v>
          </cell>
          <cell r="S739">
            <v>6092</v>
          </cell>
        </row>
        <row r="740">
          <cell r="B740" t="str">
            <v>27768</v>
          </cell>
          <cell r="C740" t="str">
            <v>WALL'S2IN1CHO&amp;VANCHOC 400ML/12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4050</v>
          </cell>
          <cell r="K740">
            <v>2775</v>
          </cell>
          <cell r="L740">
            <v>4837</v>
          </cell>
          <cell r="M740">
            <v>6317</v>
          </cell>
          <cell r="N740">
            <v>6978</v>
          </cell>
          <cell r="O740">
            <v>5500</v>
          </cell>
          <cell r="P740">
            <v>30457</v>
          </cell>
          <cell r="R740">
            <v>8149</v>
          </cell>
          <cell r="S740">
            <v>6111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KEY"/>
      <sheetName val="DL1"/>
      <sheetName val="DL AP1"/>
      <sheetName val="DL AP1 New"/>
      <sheetName val="twc"/>
    </sheetNames>
    <sheetDataSet>
      <sheetData sheetId="0" refreshError="1"/>
      <sheetData sheetId="1" refreshError="1">
        <row r="3">
          <cell r="A3" t="str">
            <v>[-]AsiaAMET</v>
          </cell>
          <cell r="D3" t="str">
            <v xml:space="preserve">   T/Over</v>
          </cell>
        </row>
        <row r="4">
          <cell r="A4" t="str">
            <v>[-]SE Asia &amp; Australasia</v>
          </cell>
          <cell r="D4" t="str">
            <v xml:space="preserve">   Tot Supply Chain Costs</v>
          </cell>
        </row>
        <row r="5">
          <cell r="A5" t="str">
            <v>[+]Australasia</v>
          </cell>
          <cell r="D5" t="str">
            <v xml:space="preserve">   Trading Results excl RDI</v>
          </cell>
        </row>
        <row r="6">
          <cell r="A6" t="str">
            <v>[-]South East Asia</v>
          </cell>
          <cell r="D6" t="str">
            <v xml:space="preserve">   Closing Trading Working Capital - Tot</v>
          </cell>
        </row>
        <row r="7">
          <cell r="A7" t="str">
            <v>[+]SEAA Indonesia</v>
          </cell>
          <cell r="D7" t="str">
            <v xml:space="preserve">   Closing Trading Stocks</v>
          </cell>
        </row>
        <row r="8">
          <cell r="A8" t="str">
            <v>[+]UL - Malaysia</v>
          </cell>
          <cell r="D8" t="str">
            <v xml:space="preserve">   Closing 3rd Party Debtors</v>
          </cell>
        </row>
        <row r="9">
          <cell r="A9" t="str">
            <v>[+]UL - Singapore</v>
          </cell>
          <cell r="D9" t="str">
            <v xml:space="preserve">   Closing 3rd Party Creditors</v>
          </cell>
        </row>
        <row r="10">
          <cell r="A10" t="str">
            <v>[+]SEAA Philippines</v>
          </cell>
          <cell r="D10" t="str">
            <v xml:space="preserve">   Closing Restructuring Provisions</v>
          </cell>
        </row>
        <row r="11">
          <cell r="A11" t="str">
            <v>[+]SEAA Thailand incl Cambodia</v>
          </cell>
          <cell r="D11" t="str">
            <v xml:space="preserve">   Trading Stocks - BG1</v>
          </cell>
        </row>
        <row r="12">
          <cell r="A12" t="str">
            <v>[+]SEAA Vietnam</v>
          </cell>
          <cell r="D12" t="str">
            <v xml:space="preserve">   Trading Debtors - BG1</v>
          </cell>
        </row>
        <row r="13">
          <cell r="A13" t="str">
            <v>[-]South Asia</v>
          </cell>
          <cell r="D13" t="str">
            <v xml:space="preserve">   3rd Party Debtors - BG1</v>
          </cell>
        </row>
        <row r="14">
          <cell r="A14" t="str">
            <v>[+]SA India incl Nepal</v>
          </cell>
          <cell r="D14" t="str">
            <v xml:space="preserve">   Trading Creditors - BG1</v>
          </cell>
        </row>
        <row r="15">
          <cell r="A15" t="str">
            <v>[+]SA Bangladesh</v>
          </cell>
          <cell r="D15" t="str">
            <v xml:space="preserve">   3rd Party Creditors - BG1</v>
          </cell>
        </row>
        <row r="16">
          <cell r="A16" t="str">
            <v>[+]SA Pakistan</v>
          </cell>
          <cell r="D16" t="str">
            <v xml:space="preserve">   Restructuring provisions - BG1</v>
          </cell>
        </row>
        <row r="17">
          <cell r="A17" t="str">
            <v>[+]SA Sri Lanka</v>
          </cell>
          <cell r="D17" t="str">
            <v xml:space="preserve">   Trading Working Capital - BG1</v>
          </cell>
        </row>
        <row r="18">
          <cell r="A18" t="str">
            <v>[-]China Group</v>
          </cell>
        </row>
        <row r="19">
          <cell r="A19" t="str">
            <v>[+]CG China</v>
          </cell>
        </row>
        <row r="20">
          <cell r="A20" t="str">
            <v>[+]CG Hong Kong</v>
          </cell>
        </row>
        <row r="21">
          <cell r="A21" t="str">
            <v>[+]CG Taiwan</v>
          </cell>
        </row>
        <row r="22">
          <cell r="A22" t="str">
            <v>[-]North East Asia</v>
          </cell>
        </row>
        <row r="23">
          <cell r="A23" t="str">
            <v>[+]NEA Japan</v>
          </cell>
        </row>
        <row r="24">
          <cell r="A24" t="str">
            <v>[+]NEA Korea Republic of</v>
          </cell>
        </row>
        <row r="25">
          <cell r="A25" t="str">
            <v>[-]AMET</v>
          </cell>
        </row>
        <row r="26">
          <cell r="A26" t="str">
            <v>[-]AMET NAME</v>
          </cell>
        </row>
        <row r="27">
          <cell r="A27" t="str">
            <v>[-]NAME Maghreb</v>
          </cell>
        </row>
        <row r="28">
          <cell r="A28" t="str">
            <v>[+]NAME Lever Morocco</v>
          </cell>
        </row>
        <row r="29">
          <cell r="A29" t="str">
            <v>[+]NAME Tunisia</v>
          </cell>
        </row>
        <row r="30">
          <cell r="A30" t="str">
            <v>[+]NAME Algeria</v>
          </cell>
        </row>
        <row r="31">
          <cell r="A31" t="str">
            <v>[-]NAME Mashreq</v>
          </cell>
        </row>
        <row r="32">
          <cell r="A32" t="str">
            <v>[+]NAME Egypt &amp; Levant</v>
          </cell>
        </row>
        <row r="33">
          <cell r="A33" t="str">
            <v>[+]NAME Palestine</v>
          </cell>
        </row>
        <row r="34">
          <cell r="A34" t="str">
            <v>[+]NAME Arabia</v>
          </cell>
        </row>
        <row r="35">
          <cell r="A35" t="str">
            <v>[-]AMET Central Africa</v>
          </cell>
        </row>
        <row r="36">
          <cell r="A36" t="str">
            <v>[-]CA UMDCA</v>
          </cell>
        </row>
        <row r="37">
          <cell r="A37" t="str">
            <v>[+]UMDSA</v>
          </cell>
        </row>
        <row r="38">
          <cell r="A38" t="str">
            <v>[+]Unilever Cameroon</v>
          </cell>
        </row>
        <row r="39">
          <cell r="A39" t="str">
            <v>[-]West Africa</v>
          </cell>
        </row>
        <row r="40">
          <cell r="A40" t="str">
            <v>[-]French West Africa</v>
          </cell>
        </row>
        <row r="41">
          <cell r="A41" t="str">
            <v>[+]UMDWA</v>
          </cell>
        </row>
        <row r="42">
          <cell r="A42" t="str">
            <v>[+]Unilever Cote DIvoire</v>
          </cell>
        </row>
        <row r="43">
          <cell r="A43" t="str">
            <v>[+]Unilever Senegal</v>
          </cell>
        </row>
        <row r="44">
          <cell r="A44" t="str">
            <v>[+]Unilever Ghana</v>
          </cell>
        </row>
        <row r="45">
          <cell r="A45" t="str">
            <v>[+]Unilever Nigeria</v>
          </cell>
        </row>
        <row r="46">
          <cell r="A46" t="str">
            <v>[-]East &amp; Southern Africa</v>
          </cell>
        </row>
        <row r="47">
          <cell r="A47" t="str">
            <v>[+]Unilever Kenya</v>
          </cell>
        </row>
        <row r="48">
          <cell r="A48" t="str">
            <v>[+]Unilever Uganda</v>
          </cell>
        </row>
        <row r="49">
          <cell r="A49" t="str">
            <v>[+]Unilever Tanzania</v>
          </cell>
        </row>
        <row r="50">
          <cell r="A50" t="str">
            <v>[+]Unilever Mozambique</v>
          </cell>
        </row>
        <row r="51">
          <cell r="A51" t="str">
            <v>[+]Unilever Zambia</v>
          </cell>
        </row>
        <row r="52">
          <cell r="A52" t="str">
            <v>[+]Unilever Malawi</v>
          </cell>
        </row>
        <row r="53">
          <cell r="A53" t="str">
            <v>[+]Unilever Ethiopia</v>
          </cell>
        </row>
        <row r="54">
          <cell r="A54" t="str">
            <v>[+]Unilever Zimbabwe</v>
          </cell>
        </row>
        <row r="55">
          <cell r="A55" t="str">
            <v xml:space="preserve">   East Africa Consumers</v>
          </cell>
        </row>
        <row r="56">
          <cell r="A56" t="str">
            <v xml:space="preserve">   Southeast Africa</v>
          </cell>
        </row>
        <row r="57">
          <cell r="A57" t="str">
            <v>[+]Plantations</v>
          </cell>
        </row>
        <row r="58">
          <cell r="A58" t="str">
            <v>[-]AMET Turkey and Iran</v>
          </cell>
        </row>
        <row r="59">
          <cell r="A59" t="str">
            <v>[-]TI Total Turkey</v>
          </cell>
        </row>
        <row r="60">
          <cell r="A60" t="str">
            <v>[-]Turkey HT &amp; ICF</v>
          </cell>
        </row>
        <row r="61">
          <cell r="A61" t="str">
            <v xml:space="preserve">   ICF Turkey</v>
          </cell>
        </row>
        <row r="62">
          <cell r="A62" t="str">
            <v xml:space="preserve">   SU - ICF - Turkey</v>
          </cell>
        </row>
        <row r="63">
          <cell r="A63" t="str">
            <v xml:space="preserve">   Turkey HT</v>
          </cell>
        </row>
        <row r="64">
          <cell r="A64" t="str">
            <v>[+]TI Unica</v>
          </cell>
        </row>
        <row r="65">
          <cell r="A65" t="str">
            <v>[+]TI Iran</v>
          </cell>
        </row>
        <row r="66">
          <cell r="A66" t="str">
            <v>[+]AMET Israel</v>
          </cell>
        </row>
        <row r="67">
          <cell r="A67" t="str">
            <v>[-]AMET South Africa</v>
          </cell>
        </row>
        <row r="68">
          <cell r="A68" t="str">
            <v xml:space="preserve">   South Africa HPC</v>
          </cell>
        </row>
        <row r="69">
          <cell r="A69" t="str">
            <v xml:space="preserve">   South Africa Foods incl Ola</v>
          </cell>
        </row>
      </sheetData>
      <sheetData sheetId="2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13" zoomScale="70" zoomScaleNormal="70" workbookViewId="0">
      <selection activeCell="A13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15.2</v>
      </c>
      <c r="C3" s="7">
        <v>15.1</v>
      </c>
      <c r="D3" s="7">
        <v>15.2</v>
      </c>
      <c r="E3" s="7">
        <v>14.8</v>
      </c>
      <c r="F3" s="7">
        <v>15.2</v>
      </c>
      <c r="G3" s="7">
        <v>15.5</v>
      </c>
      <c r="H3" s="7">
        <v>15.5</v>
      </c>
      <c r="I3" s="7">
        <v>15.3</v>
      </c>
      <c r="J3" s="7">
        <v>15.4</v>
      </c>
      <c r="K3" s="7">
        <v>15.4</v>
      </c>
    </row>
    <row r="4" spans="1:11" x14ac:dyDescent="0.3">
      <c r="A4" s="1">
        <v>2</v>
      </c>
      <c r="B4" s="7">
        <v>15.4</v>
      </c>
      <c r="C4" s="7">
        <v>15.2</v>
      </c>
      <c r="D4" s="7">
        <v>15.3</v>
      </c>
      <c r="E4" s="7">
        <v>14.9</v>
      </c>
      <c r="F4" s="7">
        <v>15</v>
      </c>
      <c r="G4" s="7">
        <v>15.1</v>
      </c>
      <c r="H4" s="7">
        <v>15.6</v>
      </c>
      <c r="I4" s="7">
        <v>15.4</v>
      </c>
      <c r="J4" s="7">
        <v>15.3</v>
      </c>
      <c r="K4" s="7">
        <v>15.1</v>
      </c>
    </row>
    <row r="5" spans="1:11" x14ac:dyDescent="0.3">
      <c r="A5" s="1">
        <v>3</v>
      </c>
      <c r="B5" s="7">
        <v>15.3</v>
      </c>
      <c r="C5" s="7">
        <v>15.3</v>
      </c>
      <c r="D5" s="7">
        <v>15.5</v>
      </c>
      <c r="E5" s="7">
        <v>15.2</v>
      </c>
      <c r="F5" s="7">
        <v>15.1</v>
      </c>
      <c r="G5" s="7">
        <v>15</v>
      </c>
      <c r="H5" s="7">
        <v>15.3</v>
      </c>
      <c r="I5" s="7">
        <v>15.1</v>
      </c>
      <c r="J5" s="7">
        <v>15.1</v>
      </c>
      <c r="K5" s="7">
        <v>15</v>
      </c>
    </row>
    <row r="6" spans="1:11" x14ac:dyDescent="0.3">
      <c r="A6" s="1">
        <v>4</v>
      </c>
      <c r="B6" s="7">
        <v>15.3</v>
      </c>
      <c r="C6" s="7">
        <v>15.2</v>
      </c>
      <c r="D6" s="7">
        <v>15.3</v>
      </c>
      <c r="E6" s="7">
        <v>15.1</v>
      </c>
      <c r="F6" s="7">
        <v>15.3</v>
      </c>
      <c r="G6" s="7">
        <v>15.1</v>
      </c>
      <c r="H6" s="7">
        <v>15.3</v>
      </c>
      <c r="I6" s="7">
        <v>15.5</v>
      </c>
      <c r="J6" s="7">
        <v>0.15</v>
      </c>
      <c r="K6" s="7">
        <v>15</v>
      </c>
    </row>
    <row r="7" spans="1:11" x14ac:dyDescent="0.3">
      <c r="A7" s="1">
        <v>5</v>
      </c>
      <c r="B7" s="7">
        <v>15.6</v>
      </c>
      <c r="C7" s="7">
        <v>15.1</v>
      </c>
      <c r="D7" s="7">
        <v>15.3</v>
      </c>
      <c r="E7" s="7">
        <v>15.7</v>
      </c>
      <c r="F7" s="7">
        <v>15.3</v>
      </c>
      <c r="G7" s="7">
        <v>15.5</v>
      </c>
      <c r="H7" s="7">
        <v>15.3</v>
      </c>
      <c r="I7" s="7">
        <v>15.3</v>
      </c>
      <c r="J7" s="7">
        <v>15.4</v>
      </c>
      <c r="K7" s="7">
        <v>15.8</v>
      </c>
    </row>
    <row r="8" spans="1:11" x14ac:dyDescent="0.3">
      <c r="A8" s="1">
        <v>6</v>
      </c>
      <c r="B8" s="7">
        <v>15</v>
      </c>
      <c r="C8" s="7">
        <v>15.1</v>
      </c>
      <c r="D8" s="7">
        <v>15.2</v>
      </c>
      <c r="E8" s="7">
        <v>15.1</v>
      </c>
      <c r="F8" s="7">
        <v>15.4</v>
      </c>
      <c r="G8" s="7">
        <v>15.3</v>
      </c>
      <c r="H8" s="7">
        <v>15.5</v>
      </c>
      <c r="I8" s="7">
        <v>15.3</v>
      </c>
      <c r="J8" s="7">
        <v>15.4</v>
      </c>
      <c r="K8" s="7">
        <v>15</v>
      </c>
    </row>
    <row r="9" spans="1:11" x14ac:dyDescent="0.3">
      <c r="A9" s="1">
        <v>7</v>
      </c>
      <c r="B9" s="7">
        <v>15.2</v>
      </c>
      <c r="C9" s="7">
        <v>15.3</v>
      </c>
      <c r="D9" s="7">
        <v>15.3</v>
      </c>
      <c r="E9" s="7">
        <v>15.5</v>
      </c>
      <c r="F9" s="7">
        <v>15.4</v>
      </c>
      <c r="G9" s="7">
        <v>15.3</v>
      </c>
      <c r="H9" s="7">
        <v>15.4</v>
      </c>
      <c r="I9" s="7">
        <v>15.3</v>
      </c>
      <c r="J9" s="7">
        <v>15.3</v>
      </c>
      <c r="K9" s="7">
        <v>15.2</v>
      </c>
    </row>
    <row r="10" spans="1:11" x14ac:dyDescent="0.3">
      <c r="A10" s="1">
        <v>8</v>
      </c>
      <c r="B10" s="7">
        <v>15.2</v>
      </c>
      <c r="C10" s="7">
        <v>15.3</v>
      </c>
      <c r="D10" s="7">
        <v>15.3</v>
      </c>
      <c r="E10" s="7">
        <v>15.4</v>
      </c>
      <c r="F10" s="7">
        <v>15.1</v>
      </c>
      <c r="G10" s="7">
        <v>15.3</v>
      </c>
      <c r="H10" s="7">
        <v>15.2</v>
      </c>
      <c r="I10" s="7">
        <v>15.1</v>
      </c>
      <c r="J10" s="7">
        <v>15.3</v>
      </c>
      <c r="K10" s="7">
        <v>15.4</v>
      </c>
    </row>
    <row r="11" spans="1:11" x14ac:dyDescent="0.3">
      <c r="A11" s="1">
        <v>9</v>
      </c>
      <c r="B11" s="7">
        <v>15.3</v>
      </c>
      <c r="C11" s="7">
        <v>15.2</v>
      </c>
      <c r="D11" s="7">
        <v>15.3</v>
      </c>
      <c r="E11" s="7">
        <v>15.3</v>
      </c>
      <c r="F11" s="7">
        <v>15.3</v>
      </c>
      <c r="G11" s="7">
        <v>15.3</v>
      </c>
      <c r="H11" s="7">
        <v>15.5</v>
      </c>
      <c r="I11" s="7">
        <v>15.1</v>
      </c>
      <c r="J11" s="7">
        <v>15.3</v>
      </c>
      <c r="K11" s="7">
        <v>14.9</v>
      </c>
    </row>
    <row r="12" spans="1:11" x14ac:dyDescent="0.3">
      <c r="A12" s="1">
        <v>10</v>
      </c>
      <c r="B12" s="7">
        <v>15.4</v>
      </c>
      <c r="C12" s="7">
        <v>15.2</v>
      </c>
      <c r="D12" s="7">
        <v>15</v>
      </c>
      <c r="E12" s="7">
        <v>15.3</v>
      </c>
      <c r="F12" s="7">
        <v>15.5</v>
      </c>
      <c r="G12" s="7">
        <v>15</v>
      </c>
      <c r="H12" s="7">
        <v>15.2</v>
      </c>
      <c r="I12" s="7">
        <v>15.1</v>
      </c>
      <c r="J12" s="7">
        <v>15.4</v>
      </c>
      <c r="K12" s="7">
        <v>15.2</v>
      </c>
    </row>
    <row r="14" spans="1:11" x14ac:dyDescent="0.3">
      <c r="I14" t="s">
        <v>3</v>
      </c>
      <c r="K14" s="2">
        <f>+SUM(B3:K12)</f>
        <v>1511.2499999999995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19.14</v>
      </c>
      <c r="C17" s="7">
        <v>18.48</v>
      </c>
      <c r="D17" s="7">
        <v>18.52</v>
      </c>
      <c r="E17" s="7">
        <v>17.38</v>
      </c>
      <c r="F17" s="7">
        <v>18.88</v>
      </c>
      <c r="G17" s="7">
        <v>18.239999999999998</v>
      </c>
      <c r="H17" s="7">
        <v>17.38</v>
      </c>
      <c r="I17" s="7">
        <v>17.48</v>
      </c>
      <c r="J17" s="7">
        <v>17.34</v>
      </c>
      <c r="K17" s="7">
        <v>17.920000000000002</v>
      </c>
    </row>
    <row r="18" spans="1:11" x14ac:dyDescent="0.3">
      <c r="A18" s="1">
        <v>2</v>
      </c>
      <c r="B18" s="7">
        <v>18.920000000000002</v>
      </c>
      <c r="C18" s="7">
        <v>20.16</v>
      </c>
      <c r="D18" s="7">
        <v>18.7</v>
      </c>
      <c r="E18" s="7">
        <v>18.38</v>
      </c>
      <c r="F18" s="7">
        <v>17.579999999999998</v>
      </c>
      <c r="G18" s="7">
        <v>18.18</v>
      </c>
      <c r="H18" s="7">
        <v>17.98</v>
      </c>
      <c r="I18" s="7">
        <v>18.48</v>
      </c>
      <c r="J18" s="7">
        <v>17.3</v>
      </c>
      <c r="K18" s="7">
        <v>17.559999999999999</v>
      </c>
    </row>
    <row r="19" spans="1:11" x14ac:dyDescent="0.3">
      <c r="A19" s="1">
        <v>3</v>
      </c>
      <c r="B19" s="7">
        <v>20.059999999999999</v>
      </c>
      <c r="C19" s="7">
        <v>18.38</v>
      </c>
      <c r="D19" s="7">
        <v>18.5</v>
      </c>
      <c r="E19" s="7">
        <v>17.32</v>
      </c>
      <c r="F19" s="7">
        <v>18.2</v>
      </c>
      <c r="G19" s="7">
        <v>18.600000000000001</v>
      </c>
      <c r="H19" s="7">
        <v>17.98</v>
      </c>
      <c r="I19" s="7">
        <v>17.399999999999999</v>
      </c>
      <c r="J19" s="7">
        <v>17.18</v>
      </c>
      <c r="K19" s="7">
        <v>18.34</v>
      </c>
    </row>
    <row r="20" spans="1:11" x14ac:dyDescent="0.3">
      <c r="A20" s="1">
        <v>4</v>
      </c>
      <c r="B20" s="7">
        <v>19.239999999999998</v>
      </c>
      <c r="C20" s="7">
        <v>17.52</v>
      </c>
      <c r="D20" s="7">
        <v>17.7</v>
      </c>
      <c r="E20" s="7">
        <v>19.079999999999998</v>
      </c>
      <c r="F20" s="7">
        <v>17.82</v>
      </c>
      <c r="G20" s="7">
        <v>17.86</v>
      </c>
      <c r="H20" s="7">
        <v>17.100000000000001</v>
      </c>
      <c r="I20" s="7">
        <v>17.96</v>
      </c>
      <c r="J20" s="7">
        <v>17.78</v>
      </c>
      <c r="K20" s="7">
        <v>18.5</v>
      </c>
    </row>
    <row r="21" spans="1:11" x14ac:dyDescent="0.3">
      <c r="A21" s="1">
        <v>5</v>
      </c>
      <c r="B21" s="7">
        <v>18.54</v>
      </c>
      <c r="C21" s="7">
        <v>17.46</v>
      </c>
      <c r="D21" s="7">
        <v>18.760000000000002</v>
      </c>
      <c r="E21" s="7">
        <v>18.14</v>
      </c>
      <c r="F21" s="7">
        <v>17.920000000000002</v>
      </c>
      <c r="G21" s="7">
        <v>18.64</v>
      </c>
      <c r="H21" s="7">
        <v>17.38</v>
      </c>
      <c r="I21" s="7">
        <v>17.82</v>
      </c>
      <c r="J21" s="7">
        <v>17</v>
      </c>
      <c r="K21" s="7">
        <v>17.8</v>
      </c>
    </row>
    <row r="22" spans="1:11" x14ac:dyDescent="0.3">
      <c r="A22" s="1">
        <v>6</v>
      </c>
      <c r="B22" s="7">
        <v>19.52</v>
      </c>
      <c r="C22" s="7">
        <v>18.32</v>
      </c>
      <c r="D22" s="7">
        <v>18.98</v>
      </c>
      <c r="E22" s="7">
        <v>18.14</v>
      </c>
      <c r="F22" s="7">
        <v>18.440000000000001</v>
      </c>
      <c r="G22" s="7">
        <v>18</v>
      </c>
      <c r="H22" s="7">
        <v>17.3</v>
      </c>
      <c r="I22" s="7">
        <v>18.440000000000001</v>
      </c>
      <c r="J22" s="7">
        <v>17.64</v>
      </c>
      <c r="K22" s="7">
        <v>18.420000000000002</v>
      </c>
    </row>
    <row r="23" spans="1:11" x14ac:dyDescent="0.3">
      <c r="A23" s="1">
        <v>7</v>
      </c>
      <c r="B23" s="7">
        <v>17.079999999999998</v>
      </c>
      <c r="C23" s="7">
        <v>19.440000000000001</v>
      </c>
      <c r="D23" s="7">
        <v>17.96</v>
      </c>
      <c r="E23" s="7">
        <v>19.48</v>
      </c>
      <c r="F23" s="7">
        <v>18.22</v>
      </c>
      <c r="G23" s="7">
        <v>18.12</v>
      </c>
      <c r="H23" s="7">
        <v>18.48</v>
      </c>
      <c r="I23" s="7">
        <v>17.760000000000002</v>
      </c>
      <c r="J23" s="7">
        <v>17.68</v>
      </c>
      <c r="K23" s="7">
        <v>17.440000000000001</v>
      </c>
    </row>
    <row r="24" spans="1:11" x14ac:dyDescent="0.3">
      <c r="A24" s="1">
        <v>8</v>
      </c>
      <c r="B24" s="7">
        <v>18.579999999999998</v>
      </c>
      <c r="C24" s="7">
        <v>20.54</v>
      </c>
      <c r="D24" s="7">
        <v>17.88</v>
      </c>
      <c r="E24" s="7">
        <v>17.36</v>
      </c>
      <c r="F24" s="7">
        <v>18.899999999999999</v>
      </c>
      <c r="G24" s="7">
        <v>17.46</v>
      </c>
      <c r="H24" s="7">
        <v>17.739999999999998</v>
      </c>
      <c r="I24" s="7">
        <v>18</v>
      </c>
      <c r="J24" s="7">
        <v>17.88</v>
      </c>
      <c r="K24" s="7">
        <v>18.12</v>
      </c>
    </row>
    <row r="25" spans="1:11" x14ac:dyDescent="0.3">
      <c r="A25" s="1">
        <v>9</v>
      </c>
      <c r="B25" s="7">
        <v>17.38</v>
      </c>
      <c r="C25" s="7">
        <v>19.48</v>
      </c>
      <c r="D25" s="7">
        <v>18.14</v>
      </c>
      <c r="E25" s="7">
        <v>17.78</v>
      </c>
      <c r="F25" s="7">
        <v>18.12</v>
      </c>
      <c r="G25" s="7">
        <v>18.04</v>
      </c>
      <c r="H25" s="7">
        <v>17.2</v>
      </c>
      <c r="I25" s="7">
        <v>17.54</v>
      </c>
      <c r="J25" s="7">
        <v>17.86</v>
      </c>
      <c r="K25" s="7">
        <v>18.079999999999998</v>
      </c>
    </row>
    <row r="26" spans="1:11" x14ac:dyDescent="0.3">
      <c r="A26" s="1">
        <v>10</v>
      </c>
      <c r="B26" s="7">
        <v>19.260000000000002</v>
      </c>
      <c r="C26" s="7">
        <v>17.68</v>
      </c>
      <c r="D26" s="7">
        <v>18.84</v>
      </c>
      <c r="E26" s="7">
        <v>17.16</v>
      </c>
      <c r="F26" s="7">
        <v>18</v>
      </c>
      <c r="G26" s="7">
        <v>17.62</v>
      </c>
      <c r="H26" s="7">
        <v>18.38</v>
      </c>
      <c r="I26" s="7">
        <v>18.420000000000002</v>
      </c>
      <c r="J26" s="7">
        <v>17.260000000000002</v>
      </c>
      <c r="K26" s="7">
        <v>18.36</v>
      </c>
    </row>
    <row r="28" spans="1:11" x14ac:dyDescent="0.3">
      <c r="I28" t="s">
        <v>3</v>
      </c>
      <c r="K28" s="2">
        <f>+SUM(B17:K26)</f>
        <v>1813.9000000000005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7">
        <v>18.899999999999999</v>
      </c>
      <c r="C31" s="7">
        <v>17.899999999999999</v>
      </c>
      <c r="D31" s="7">
        <v>17.440000000000001</v>
      </c>
      <c r="E31" s="7">
        <v>18.36</v>
      </c>
      <c r="F31" s="7"/>
      <c r="G31" s="7"/>
      <c r="H31" s="7"/>
      <c r="I31" s="7"/>
      <c r="J31" s="7"/>
      <c r="K31" s="7"/>
    </row>
    <row r="32" spans="1:11" x14ac:dyDescent="0.3">
      <c r="A32" s="1">
        <v>2</v>
      </c>
      <c r="B32" s="7">
        <v>17.62</v>
      </c>
      <c r="C32" s="7">
        <v>17.420000000000002</v>
      </c>
      <c r="D32" s="7">
        <v>17.239999999999998</v>
      </c>
      <c r="E32" s="7">
        <v>17.600000000000001</v>
      </c>
      <c r="F32" s="7"/>
      <c r="G32" s="7"/>
      <c r="H32" s="7"/>
      <c r="I32" s="7"/>
      <c r="J32" s="7"/>
      <c r="K32" s="7"/>
    </row>
    <row r="33" spans="1:11" x14ac:dyDescent="0.3">
      <c r="A33" s="1">
        <v>3</v>
      </c>
      <c r="B33" s="7">
        <v>17.46</v>
      </c>
      <c r="C33" s="7">
        <v>18.04</v>
      </c>
      <c r="D33" s="7">
        <v>18.68</v>
      </c>
      <c r="E33" s="7">
        <v>18.38</v>
      </c>
      <c r="F33" s="7"/>
      <c r="G33" s="7"/>
      <c r="H33" s="7"/>
      <c r="I33" s="7"/>
      <c r="J33" s="7"/>
      <c r="K33" s="7"/>
    </row>
    <row r="34" spans="1:11" x14ac:dyDescent="0.3">
      <c r="A34" s="1">
        <v>4</v>
      </c>
      <c r="B34" s="7">
        <v>18.64</v>
      </c>
      <c r="C34" s="7">
        <v>17.22</v>
      </c>
      <c r="D34" s="7">
        <v>17.34</v>
      </c>
      <c r="E34" s="7">
        <v>17.68</v>
      </c>
      <c r="F34" s="7"/>
      <c r="G34" s="7"/>
      <c r="H34" s="7"/>
      <c r="I34" s="7"/>
      <c r="J34" s="7"/>
      <c r="K34" s="7"/>
    </row>
    <row r="35" spans="1:11" x14ac:dyDescent="0.3">
      <c r="A35" s="1">
        <v>5</v>
      </c>
      <c r="B35" s="7">
        <v>18</v>
      </c>
      <c r="C35" s="7">
        <v>18.2</v>
      </c>
      <c r="D35" s="7">
        <v>18.239999999999998</v>
      </c>
      <c r="E35" s="7">
        <v>17.82</v>
      </c>
      <c r="F35" s="7"/>
      <c r="G35" s="7"/>
      <c r="H35" s="7"/>
      <c r="I35" s="7"/>
      <c r="J35" s="7"/>
      <c r="K35" s="7"/>
    </row>
    <row r="36" spans="1:11" x14ac:dyDescent="0.3">
      <c r="A36" s="1">
        <v>6</v>
      </c>
      <c r="B36" s="7">
        <v>17.72</v>
      </c>
      <c r="C36" s="7">
        <v>17.96</v>
      </c>
      <c r="D36" s="7">
        <v>17.52</v>
      </c>
      <c r="E36" s="7">
        <v>17.440000000000001</v>
      </c>
      <c r="F36" s="7"/>
      <c r="G36" s="7"/>
      <c r="H36" s="7"/>
      <c r="I36" s="7"/>
      <c r="J36" s="7"/>
      <c r="K36" s="7"/>
    </row>
    <row r="37" spans="1:11" x14ac:dyDescent="0.3">
      <c r="A37" s="1">
        <v>7</v>
      </c>
      <c r="B37" s="7">
        <v>17.760000000000002</v>
      </c>
      <c r="C37" s="7">
        <v>18.02</v>
      </c>
      <c r="D37" s="7">
        <v>17.920000000000002</v>
      </c>
      <c r="E37" s="7">
        <v>18.36</v>
      </c>
      <c r="F37" s="7"/>
      <c r="G37" s="7"/>
      <c r="H37" s="7"/>
      <c r="I37" s="7"/>
      <c r="J37" s="7"/>
      <c r="K37" s="7"/>
    </row>
    <row r="38" spans="1:11" x14ac:dyDescent="0.3">
      <c r="A38" s="1">
        <v>8</v>
      </c>
      <c r="B38" s="7">
        <v>18.18</v>
      </c>
      <c r="C38" s="7">
        <v>17.82</v>
      </c>
      <c r="D38" s="7">
        <v>18.8</v>
      </c>
      <c r="E38" s="7">
        <v>18.399999999999999</v>
      </c>
      <c r="F38" s="7"/>
      <c r="G38" s="7"/>
      <c r="H38" s="7"/>
      <c r="I38" s="7"/>
      <c r="J38" s="7"/>
      <c r="K38" s="7"/>
    </row>
    <row r="39" spans="1:11" x14ac:dyDescent="0.3">
      <c r="A39" s="1">
        <v>9</v>
      </c>
      <c r="B39" s="7">
        <v>17.48</v>
      </c>
      <c r="C39" s="7">
        <v>17.28</v>
      </c>
      <c r="D39" s="7">
        <v>17.920000000000002</v>
      </c>
      <c r="E39" s="7">
        <v>18.239999999999998</v>
      </c>
      <c r="F39" s="7"/>
      <c r="G39" s="7"/>
      <c r="H39" s="7"/>
      <c r="I39" s="7"/>
      <c r="J39" s="7"/>
      <c r="K39" s="7"/>
    </row>
    <row r="40" spans="1:11" x14ac:dyDescent="0.3">
      <c r="A40" s="1">
        <v>10</v>
      </c>
      <c r="B40" s="7">
        <v>17.760000000000002</v>
      </c>
      <c r="C40" s="7">
        <v>17.059999999999999</v>
      </c>
      <c r="D40" s="7">
        <v>19.22</v>
      </c>
      <c r="E40" s="7">
        <v>17.579999999999998</v>
      </c>
      <c r="F40" s="7"/>
      <c r="G40" s="7"/>
      <c r="H40" s="7"/>
      <c r="I40" s="7"/>
      <c r="J40" s="7"/>
      <c r="K40" s="7"/>
    </row>
    <row r="42" spans="1:11" x14ac:dyDescent="0.3">
      <c r="I42" t="s">
        <v>3</v>
      </c>
      <c r="K42" s="2">
        <f>+SUM(B31:K40)</f>
        <v>716.61999999999989</v>
      </c>
    </row>
    <row r="43" spans="1:11" x14ac:dyDescent="0.3">
      <c r="A43" t="s">
        <v>30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">
        <v>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">
        <v>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">
        <v>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">
        <v>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">
        <v>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">
        <v>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">
        <v>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">
        <v>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">
        <v>10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31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">
        <v>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">
        <v>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">
        <v>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">
        <v>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">
        <v>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">
        <v>10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42"/>
  <sheetViews>
    <sheetView topLeftCell="A3" zoomScale="40" zoomScaleNormal="40" workbookViewId="0">
      <selection activeCell="K14" sqref="K14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15.14</v>
      </c>
      <c r="C3" s="1">
        <v>14.58</v>
      </c>
      <c r="D3" s="1">
        <v>13.44</v>
      </c>
      <c r="E3" s="1">
        <v>14.44</v>
      </c>
      <c r="F3" s="1">
        <v>14.6</v>
      </c>
      <c r="G3" s="1">
        <v>13.92</v>
      </c>
      <c r="H3" s="1">
        <v>14.54</v>
      </c>
      <c r="I3" s="1">
        <v>14.34</v>
      </c>
      <c r="J3" s="1">
        <v>15</v>
      </c>
      <c r="K3" s="1">
        <v>14.76</v>
      </c>
    </row>
    <row r="4" spans="1:11" x14ac:dyDescent="0.3">
      <c r="A4" s="1">
        <v>2</v>
      </c>
      <c r="B4" s="1">
        <v>16.079999999999998</v>
      </c>
      <c r="C4" s="1">
        <v>14.72</v>
      </c>
      <c r="D4" s="1">
        <v>14.9</v>
      </c>
      <c r="E4" s="1">
        <v>14.36</v>
      </c>
      <c r="F4" s="1">
        <v>13.54</v>
      </c>
      <c r="G4" s="1">
        <v>14.68</v>
      </c>
      <c r="H4" s="1">
        <v>13.84</v>
      </c>
      <c r="I4" s="1">
        <v>14.34</v>
      </c>
      <c r="J4" s="1">
        <v>16.18</v>
      </c>
      <c r="K4" s="1">
        <v>14.32</v>
      </c>
    </row>
    <row r="5" spans="1:11" x14ac:dyDescent="0.3">
      <c r="A5" s="1">
        <v>3</v>
      </c>
      <c r="B5" s="1">
        <v>15.12</v>
      </c>
      <c r="C5" s="1">
        <v>14.88</v>
      </c>
      <c r="D5" s="1">
        <v>14.84</v>
      </c>
      <c r="E5" s="1">
        <v>14.32</v>
      </c>
      <c r="F5" s="1">
        <v>14.54</v>
      </c>
      <c r="G5" s="1">
        <v>14.58</v>
      </c>
      <c r="H5" s="1">
        <v>13.76</v>
      </c>
      <c r="I5" s="1">
        <v>14.5</v>
      </c>
      <c r="J5" s="1">
        <v>15</v>
      </c>
      <c r="K5" s="1">
        <v>14.44</v>
      </c>
    </row>
    <row r="6" spans="1:11" x14ac:dyDescent="0.3">
      <c r="A6" s="1">
        <v>4</v>
      </c>
      <c r="B6" s="1">
        <v>15.3</v>
      </c>
      <c r="C6" s="1">
        <v>14.5</v>
      </c>
      <c r="D6" s="1">
        <v>14</v>
      </c>
      <c r="E6" s="1">
        <v>14.7</v>
      </c>
      <c r="F6" s="1">
        <v>14.92</v>
      </c>
      <c r="G6" s="1">
        <v>14.04</v>
      </c>
      <c r="H6" s="1">
        <v>14.02</v>
      </c>
      <c r="I6" s="1">
        <v>14.56</v>
      </c>
      <c r="J6" s="1">
        <v>14.44</v>
      </c>
      <c r="K6" s="1">
        <v>14.7</v>
      </c>
    </row>
    <row r="7" spans="1:11" x14ac:dyDescent="0.3">
      <c r="A7" s="1">
        <v>5</v>
      </c>
      <c r="B7" s="1">
        <v>15.16</v>
      </c>
      <c r="C7" s="1">
        <v>14.96</v>
      </c>
      <c r="D7" s="1">
        <v>14.48</v>
      </c>
      <c r="E7" s="1">
        <v>14.34</v>
      </c>
      <c r="F7" s="1">
        <v>14.94</v>
      </c>
      <c r="G7" s="1">
        <v>14.38</v>
      </c>
      <c r="H7" s="1">
        <v>14.18</v>
      </c>
      <c r="I7" s="1">
        <v>14.98</v>
      </c>
      <c r="J7" s="1">
        <v>14.7</v>
      </c>
      <c r="K7" s="1">
        <v>13.26</v>
      </c>
    </row>
    <row r="8" spans="1:11" x14ac:dyDescent="0.3">
      <c r="A8" s="1">
        <v>6</v>
      </c>
      <c r="B8" s="1">
        <v>15</v>
      </c>
      <c r="C8" s="1">
        <v>14.38</v>
      </c>
      <c r="D8" s="1">
        <v>14.3</v>
      </c>
      <c r="E8" s="1">
        <v>14.36</v>
      </c>
      <c r="F8" s="1">
        <v>14.26</v>
      </c>
      <c r="G8" s="1">
        <v>14.38</v>
      </c>
      <c r="H8" s="1">
        <v>14.48</v>
      </c>
      <c r="I8" s="1">
        <v>14.12</v>
      </c>
      <c r="J8" s="1">
        <v>14.24</v>
      </c>
      <c r="K8" s="1">
        <v>14.18</v>
      </c>
    </row>
    <row r="9" spans="1:11" x14ac:dyDescent="0.3">
      <c r="A9" s="1">
        <v>7</v>
      </c>
      <c r="B9" s="1">
        <v>15.02</v>
      </c>
      <c r="C9" s="1">
        <v>14.34</v>
      </c>
      <c r="D9" s="1">
        <v>14.5</v>
      </c>
      <c r="E9" s="1">
        <v>14.6</v>
      </c>
      <c r="F9" s="1">
        <v>14.78</v>
      </c>
      <c r="G9" s="1">
        <v>14.78</v>
      </c>
      <c r="H9" s="1">
        <v>14.22</v>
      </c>
      <c r="I9" s="1">
        <v>14.86</v>
      </c>
      <c r="J9" s="1">
        <v>14.42</v>
      </c>
      <c r="K9" s="1">
        <v>14</v>
      </c>
    </row>
    <row r="10" spans="1:11" x14ac:dyDescent="0.3">
      <c r="A10" s="1">
        <v>8</v>
      </c>
      <c r="B10" s="1">
        <v>15.06</v>
      </c>
      <c r="C10" s="1">
        <v>14.72</v>
      </c>
      <c r="D10" s="1">
        <v>14.47</v>
      </c>
      <c r="E10" s="1">
        <v>14.48</v>
      </c>
      <c r="F10" s="1">
        <v>14.1</v>
      </c>
      <c r="G10" s="1">
        <v>14.26</v>
      </c>
      <c r="H10" s="1">
        <v>14.72</v>
      </c>
      <c r="I10" s="1">
        <v>14.26</v>
      </c>
      <c r="J10" s="1">
        <v>14.16</v>
      </c>
      <c r="K10" s="1">
        <v>15.24</v>
      </c>
    </row>
    <row r="11" spans="1:11" x14ac:dyDescent="0.3">
      <c r="A11" s="1">
        <v>9</v>
      </c>
      <c r="B11" s="1">
        <v>15.78</v>
      </c>
      <c r="C11" s="1">
        <v>14.02</v>
      </c>
      <c r="D11" s="1">
        <v>14.44</v>
      </c>
      <c r="E11" s="1">
        <v>14.68</v>
      </c>
      <c r="F11" s="1">
        <v>14.4</v>
      </c>
      <c r="G11" s="1">
        <v>14.4</v>
      </c>
      <c r="H11" s="1">
        <v>14.54</v>
      </c>
      <c r="I11" s="1">
        <v>14.44</v>
      </c>
      <c r="J11" s="1">
        <v>14.62</v>
      </c>
      <c r="K11" s="1">
        <v>14.52</v>
      </c>
    </row>
    <row r="12" spans="1:11" x14ac:dyDescent="0.3">
      <c r="A12" s="1">
        <v>10</v>
      </c>
      <c r="B12" s="1">
        <v>15.5</v>
      </c>
      <c r="C12" s="1">
        <v>14.86</v>
      </c>
      <c r="D12" s="1">
        <v>14.06</v>
      </c>
      <c r="E12" s="1">
        <v>14.3</v>
      </c>
      <c r="F12" s="1">
        <v>14.96</v>
      </c>
      <c r="G12" s="1">
        <v>13.6</v>
      </c>
      <c r="H12" s="1">
        <v>14.56</v>
      </c>
      <c r="I12" s="1">
        <v>14.76</v>
      </c>
      <c r="J12" s="1">
        <v>13.66</v>
      </c>
      <c r="K12" s="1">
        <v>14.62</v>
      </c>
    </row>
    <row r="14" spans="1:11" x14ac:dyDescent="0.3">
      <c r="I14" t="s">
        <v>3</v>
      </c>
      <c r="K14" s="2">
        <f>+SUM(B3:K12)</f>
        <v>1453.6699999999998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3"/>
  <sheetViews>
    <sheetView topLeftCell="A13" zoomScale="55" zoomScaleNormal="55" workbookViewId="0">
      <selection activeCell="A17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0</v>
      </c>
    </row>
    <row r="15" spans="1:11" x14ac:dyDescent="0.3">
      <c r="A15" t="s">
        <v>5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15.6</v>
      </c>
      <c r="C17" s="1">
        <v>14.98</v>
      </c>
      <c r="D17" s="1">
        <v>14.7</v>
      </c>
      <c r="E17" s="1">
        <v>14.88</v>
      </c>
      <c r="F17" s="1">
        <v>13.82</v>
      </c>
      <c r="G17" s="1">
        <v>13.98</v>
      </c>
      <c r="H17" s="1">
        <v>13.56</v>
      </c>
      <c r="I17" s="1">
        <v>14.24</v>
      </c>
      <c r="J17" s="1">
        <v>14.78</v>
      </c>
      <c r="K17" s="1">
        <v>15.56</v>
      </c>
    </row>
    <row r="18" spans="1:11" x14ac:dyDescent="0.3">
      <c r="A18" s="1">
        <v>2</v>
      </c>
      <c r="B18" s="1">
        <v>15.72</v>
      </c>
      <c r="C18" s="1">
        <v>15</v>
      </c>
      <c r="D18" s="1">
        <v>15.54</v>
      </c>
      <c r="E18" s="1">
        <v>14.7</v>
      </c>
      <c r="F18" s="1">
        <v>14.6</v>
      </c>
      <c r="G18" s="1">
        <v>13.56</v>
      </c>
      <c r="H18" s="1">
        <v>13.9</v>
      </c>
      <c r="I18" s="1">
        <v>14.8</v>
      </c>
      <c r="J18" s="1">
        <v>14.46</v>
      </c>
      <c r="K18" s="1">
        <v>13.96</v>
      </c>
    </row>
    <row r="19" spans="1:11" x14ac:dyDescent="0.3">
      <c r="A19" s="1">
        <v>3</v>
      </c>
      <c r="B19" s="1">
        <v>14.84</v>
      </c>
      <c r="C19" s="1">
        <v>16.28</v>
      </c>
      <c r="D19" s="1">
        <v>14.7</v>
      </c>
      <c r="E19" s="1">
        <v>15</v>
      </c>
      <c r="F19" s="1">
        <v>13.24</v>
      </c>
      <c r="G19" s="1">
        <v>13.96</v>
      </c>
      <c r="H19" s="1">
        <v>13.2</v>
      </c>
      <c r="I19" s="1">
        <v>14.8</v>
      </c>
      <c r="J19" s="1">
        <v>14.04</v>
      </c>
      <c r="K19" s="1">
        <v>14.94</v>
      </c>
    </row>
    <row r="20" spans="1:11" x14ac:dyDescent="0.3">
      <c r="A20" s="1">
        <v>4</v>
      </c>
      <c r="B20" s="1">
        <v>14.98</v>
      </c>
      <c r="C20" s="1">
        <v>15.76</v>
      </c>
      <c r="D20" s="1">
        <v>14.3</v>
      </c>
      <c r="E20" s="1">
        <v>14.92</v>
      </c>
      <c r="F20" s="1">
        <v>13.48</v>
      </c>
      <c r="G20" s="1">
        <v>13.16</v>
      </c>
      <c r="H20" s="1">
        <v>13.46</v>
      </c>
      <c r="I20" s="1">
        <v>14.36</v>
      </c>
      <c r="J20" s="1">
        <v>13.9</v>
      </c>
      <c r="K20" s="1">
        <v>14.84</v>
      </c>
    </row>
    <row r="21" spans="1:11" x14ac:dyDescent="0.3">
      <c r="A21" s="1">
        <v>5</v>
      </c>
      <c r="B21" s="1">
        <v>14.7</v>
      </c>
      <c r="C21" s="1">
        <v>15</v>
      </c>
      <c r="D21" s="1">
        <v>14.8</v>
      </c>
      <c r="E21" s="1">
        <v>14.66</v>
      </c>
      <c r="F21" s="1">
        <v>13.2</v>
      </c>
      <c r="G21" s="1">
        <v>12.56</v>
      </c>
      <c r="H21" s="1">
        <v>13.7</v>
      </c>
      <c r="I21" s="1">
        <v>14.42</v>
      </c>
      <c r="J21" s="1">
        <v>14.24</v>
      </c>
      <c r="K21" s="1">
        <v>14.72</v>
      </c>
    </row>
    <row r="22" spans="1:11" x14ac:dyDescent="0.3">
      <c r="A22" s="1">
        <v>6</v>
      </c>
      <c r="B22" s="1">
        <v>14.5</v>
      </c>
      <c r="C22" s="1">
        <v>14.14</v>
      </c>
      <c r="D22" s="1">
        <v>14.2</v>
      </c>
      <c r="E22" s="1">
        <v>14.66</v>
      </c>
      <c r="F22" s="1">
        <v>13.96</v>
      </c>
      <c r="G22" s="1">
        <v>13.5</v>
      </c>
      <c r="H22" s="1">
        <v>14.44</v>
      </c>
      <c r="I22" s="1">
        <v>14.34</v>
      </c>
      <c r="J22" s="1">
        <v>14.86</v>
      </c>
      <c r="K22" s="1">
        <v>14.54</v>
      </c>
    </row>
    <row r="23" spans="1:11" x14ac:dyDescent="0.3">
      <c r="A23" s="1">
        <v>7</v>
      </c>
      <c r="B23" s="1">
        <v>14</v>
      </c>
      <c r="C23" s="1">
        <v>13.94</v>
      </c>
      <c r="D23" s="1">
        <v>15</v>
      </c>
      <c r="E23" s="1">
        <v>14.4</v>
      </c>
      <c r="F23" s="1">
        <v>13.4</v>
      </c>
      <c r="G23" s="1">
        <v>13.6</v>
      </c>
      <c r="H23" s="1">
        <v>14.36</v>
      </c>
      <c r="I23" s="1">
        <v>14.76</v>
      </c>
      <c r="J23" s="1">
        <v>14.34</v>
      </c>
      <c r="K23" s="1">
        <v>14.83</v>
      </c>
    </row>
    <row r="24" spans="1:11" x14ac:dyDescent="0.3">
      <c r="A24" s="1">
        <v>8</v>
      </c>
      <c r="B24" s="1">
        <v>14.7</v>
      </c>
      <c r="C24" s="1">
        <v>14.82</v>
      </c>
      <c r="D24" s="1">
        <v>15.22</v>
      </c>
      <c r="E24" s="1">
        <v>14.52</v>
      </c>
      <c r="F24" s="1">
        <v>13.4</v>
      </c>
      <c r="G24" s="1">
        <v>13.84</v>
      </c>
      <c r="H24" s="1">
        <v>14.72</v>
      </c>
      <c r="I24" s="1">
        <v>15</v>
      </c>
      <c r="J24" s="1">
        <v>14.8</v>
      </c>
      <c r="K24" s="1">
        <v>14.14</v>
      </c>
    </row>
    <row r="25" spans="1:11" x14ac:dyDescent="0.3">
      <c r="A25" s="1">
        <v>9</v>
      </c>
      <c r="B25" s="1">
        <v>15.8</v>
      </c>
      <c r="C25" s="1">
        <v>14.2</v>
      </c>
      <c r="D25" s="1">
        <v>15.32</v>
      </c>
      <c r="E25" s="1">
        <v>14.3</v>
      </c>
      <c r="F25" s="1">
        <v>13.62</v>
      </c>
      <c r="G25" s="1">
        <v>13.28</v>
      </c>
      <c r="H25" s="1">
        <v>14.48</v>
      </c>
      <c r="I25" s="1">
        <v>15.16</v>
      </c>
      <c r="J25" s="1">
        <v>14.2</v>
      </c>
      <c r="K25" s="1">
        <v>13.9</v>
      </c>
    </row>
    <row r="26" spans="1:11" x14ac:dyDescent="0.3">
      <c r="A26" s="1">
        <v>10</v>
      </c>
      <c r="B26" s="1">
        <v>16</v>
      </c>
      <c r="C26" s="1">
        <v>13.86</v>
      </c>
      <c r="D26" s="1">
        <v>14.9</v>
      </c>
      <c r="E26" s="1">
        <v>14.74</v>
      </c>
      <c r="F26" s="1">
        <v>13.56</v>
      </c>
      <c r="G26" s="1">
        <v>13.92</v>
      </c>
      <c r="H26" s="1">
        <v>14.22</v>
      </c>
      <c r="I26" s="1">
        <v>14.34</v>
      </c>
      <c r="J26" s="1">
        <v>14.34</v>
      </c>
      <c r="K26" s="1">
        <v>14.76</v>
      </c>
    </row>
    <row r="27" spans="1:11" x14ac:dyDescent="0.3">
      <c r="A27" s="1">
        <v>11</v>
      </c>
      <c r="B27" s="1">
        <v>14.7</v>
      </c>
      <c r="C27" s="1">
        <v>14.94</v>
      </c>
      <c r="D27" s="1">
        <v>14.98</v>
      </c>
      <c r="E27" s="1">
        <v>14.36</v>
      </c>
      <c r="F27" s="1">
        <v>13.56</v>
      </c>
      <c r="G27" s="1">
        <v>13.68</v>
      </c>
      <c r="H27" s="1">
        <v>14.66</v>
      </c>
      <c r="I27" s="1">
        <v>13.9</v>
      </c>
      <c r="J27" s="1">
        <v>15</v>
      </c>
      <c r="K27" s="1">
        <v>14.26</v>
      </c>
    </row>
    <row r="29" spans="1:11" x14ac:dyDescent="0.3">
      <c r="I29" t="s">
        <v>3</v>
      </c>
      <c r="K29" s="2">
        <f>+SUM(B17:K27)</f>
        <v>1586.3700000000003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130" zoomScaleNormal="130" workbookViewId="0">
      <selection activeCell="L10" sqref="L1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13.92</v>
      </c>
      <c r="C3" s="7">
        <v>14.42</v>
      </c>
      <c r="D3" s="7">
        <v>14.5</v>
      </c>
      <c r="E3" s="7">
        <v>14.66</v>
      </c>
      <c r="F3" s="7">
        <v>15</v>
      </c>
      <c r="G3" s="7">
        <v>14.86</v>
      </c>
      <c r="H3" s="7">
        <v>14.46</v>
      </c>
      <c r="I3" s="7">
        <v>15.68</v>
      </c>
      <c r="J3" s="7">
        <v>14.8</v>
      </c>
      <c r="K3" s="7">
        <v>15.24</v>
      </c>
    </row>
    <row r="4" spans="1:11" x14ac:dyDescent="0.3">
      <c r="A4" s="1">
        <v>2</v>
      </c>
      <c r="B4" s="7">
        <v>14.4</v>
      </c>
      <c r="C4" s="7">
        <v>14.14</v>
      </c>
      <c r="D4" s="7">
        <v>14.02</v>
      </c>
      <c r="E4" s="7">
        <v>14.22</v>
      </c>
      <c r="F4" s="7">
        <v>14.5</v>
      </c>
      <c r="G4" s="7">
        <v>14.18</v>
      </c>
      <c r="H4" s="7">
        <v>13.98</v>
      </c>
      <c r="I4" s="7">
        <v>15.26</v>
      </c>
      <c r="J4" s="7">
        <v>14.24</v>
      </c>
      <c r="K4" s="7"/>
    </row>
    <row r="5" spans="1:11" x14ac:dyDescent="0.3">
      <c r="A5" s="1">
        <v>3</v>
      </c>
      <c r="B5" s="7">
        <v>15</v>
      </c>
      <c r="C5" s="7">
        <v>14.72</v>
      </c>
      <c r="D5" s="7">
        <v>14.14</v>
      </c>
      <c r="E5" s="7">
        <v>14.18</v>
      </c>
      <c r="F5" s="7">
        <v>14.28</v>
      </c>
      <c r="G5" s="7">
        <v>14.44</v>
      </c>
      <c r="H5" s="7">
        <v>14.16</v>
      </c>
      <c r="I5" s="7">
        <v>14.44</v>
      </c>
      <c r="J5" s="7">
        <v>14.58</v>
      </c>
      <c r="K5" s="7"/>
    </row>
    <row r="6" spans="1:11" x14ac:dyDescent="0.3">
      <c r="A6" s="1">
        <v>4</v>
      </c>
      <c r="B6" s="7">
        <v>14.78</v>
      </c>
      <c r="C6" s="7">
        <v>14.18</v>
      </c>
      <c r="D6" s="7">
        <v>13.84</v>
      </c>
      <c r="E6" s="7">
        <v>13.9</v>
      </c>
      <c r="F6" s="7">
        <v>14.34</v>
      </c>
      <c r="G6" s="7">
        <v>14.36</v>
      </c>
      <c r="H6" s="7">
        <v>14.28</v>
      </c>
      <c r="I6" s="7">
        <v>14.06</v>
      </c>
      <c r="J6" s="7">
        <v>14</v>
      </c>
      <c r="K6" s="7"/>
    </row>
    <row r="7" spans="1:11" x14ac:dyDescent="0.3">
      <c r="A7" s="1">
        <v>5</v>
      </c>
      <c r="B7" s="7">
        <v>14.52</v>
      </c>
      <c r="C7" s="7">
        <v>14</v>
      </c>
      <c r="D7" s="7">
        <v>15.02</v>
      </c>
      <c r="E7" s="7">
        <v>14.74</v>
      </c>
      <c r="F7" s="7">
        <v>14.56</v>
      </c>
      <c r="G7" s="7">
        <v>14.08</v>
      </c>
      <c r="H7" s="7">
        <v>14.24</v>
      </c>
      <c r="I7" s="7">
        <v>14.58</v>
      </c>
      <c r="J7" s="7">
        <v>14.7</v>
      </c>
      <c r="K7" s="7"/>
    </row>
    <row r="8" spans="1:11" x14ac:dyDescent="0.3">
      <c r="A8" s="1">
        <v>6</v>
      </c>
      <c r="B8" s="7">
        <v>14.4</v>
      </c>
      <c r="C8" s="7">
        <v>14.6</v>
      </c>
      <c r="D8" s="7">
        <v>14.28</v>
      </c>
      <c r="E8" s="7">
        <v>14.36</v>
      </c>
      <c r="F8" s="7">
        <v>14.64</v>
      </c>
      <c r="G8" s="7">
        <v>14.82</v>
      </c>
      <c r="H8" s="7">
        <v>13.84</v>
      </c>
      <c r="I8" s="7">
        <v>15</v>
      </c>
      <c r="J8" s="7">
        <v>14.42</v>
      </c>
      <c r="K8" s="7"/>
    </row>
    <row r="9" spans="1:11" x14ac:dyDescent="0.3">
      <c r="A9" s="1">
        <v>7</v>
      </c>
      <c r="B9" s="7">
        <v>14.06</v>
      </c>
      <c r="C9" s="7">
        <v>14.4</v>
      </c>
      <c r="D9" s="7">
        <v>14.16</v>
      </c>
      <c r="E9" s="7">
        <v>14.92</v>
      </c>
      <c r="F9" s="7">
        <v>15</v>
      </c>
      <c r="G9" s="7">
        <v>13.82</v>
      </c>
      <c r="H9" s="7">
        <v>14.7</v>
      </c>
      <c r="I9" s="7">
        <v>15.04</v>
      </c>
      <c r="J9" s="7">
        <v>14.66</v>
      </c>
      <c r="K9" s="7"/>
    </row>
    <row r="10" spans="1:11" x14ac:dyDescent="0.3">
      <c r="A10" s="1">
        <v>8</v>
      </c>
      <c r="B10" s="7">
        <v>14.32</v>
      </c>
      <c r="C10" s="7">
        <v>14.36</v>
      </c>
      <c r="D10" s="7">
        <v>14.3</v>
      </c>
      <c r="E10" s="7">
        <v>14.48</v>
      </c>
      <c r="F10" s="7">
        <v>14.78</v>
      </c>
      <c r="G10" s="7">
        <v>13.82</v>
      </c>
      <c r="H10" s="7">
        <v>14.38</v>
      </c>
      <c r="I10" s="7">
        <v>15.04</v>
      </c>
      <c r="J10" s="7">
        <v>15.56</v>
      </c>
      <c r="K10" s="7"/>
    </row>
    <row r="11" spans="1:11" x14ac:dyDescent="0.3">
      <c r="A11" s="1">
        <v>9</v>
      </c>
      <c r="B11" s="7">
        <v>14.64</v>
      </c>
      <c r="C11" s="7">
        <v>14.22</v>
      </c>
      <c r="D11" s="7">
        <v>14.2</v>
      </c>
      <c r="E11" s="7">
        <v>13.54</v>
      </c>
      <c r="F11" s="7">
        <v>14.14</v>
      </c>
      <c r="G11" s="7">
        <v>14.28</v>
      </c>
      <c r="H11" s="7">
        <v>14.66</v>
      </c>
      <c r="I11" s="7">
        <v>14.46</v>
      </c>
      <c r="J11" s="7">
        <v>13.74</v>
      </c>
      <c r="K11" s="7"/>
    </row>
    <row r="12" spans="1:11" x14ac:dyDescent="0.3">
      <c r="A12" s="1">
        <v>10</v>
      </c>
      <c r="B12" s="7">
        <v>15.12</v>
      </c>
      <c r="C12" s="7">
        <v>14.32</v>
      </c>
      <c r="D12" s="7">
        <v>14.58</v>
      </c>
      <c r="E12" s="7">
        <v>14.56</v>
      </c>
      <c r="F12" s="7">
        <v>14.16</v>
      </c>
      <c r="G12" s="7">
        <v>14.58</v>
      </c>
      <c r="H12" s="7">
        <v>14.96</v>
      </c>
      <c r="I12" s="7">
        <v>15.22</v>
      </c>
      <c r="J12" s="7">
        <v>14.18</v>
      </c>
      <c r="K12" s="7"/>
    </row>
    <row r="13" spans="1:11" x14ac:dyDescent="0.3">
      <c r="A13" s="1">
        <v>11</v>
      </c>
      <c r="B13" s="7">
        <v>14.78</v>
      </c>
      <c r="C13" s="7">
        <v>14.66</v>
      </c>
      <c r="D13" s="7">
        <v>14.3</v>
      </c>
      <c r="E13" s="7">
        <v>15.38</v>
      </c>
      <c r="F13" s="7">
        <v>13.98</v>
      </c>
      <c r="G13" s="7">
        <v>14.32</v>
      </c>
      <c r="H13" s="7">
        <v>14.34</v>
      </c>
      <c r="I13" s="7">
        <v>14.32</v>
      </c>
      <c r="J13" s="7">
        <v>15.1</v>
      </c>
      <c r="K13" s="7"/>
    </row>
    <row r="15" spans="1:11" x14ac:dyDescent="0.3">
      <c r="I15" t="s">
        <v>3</v>
      </c>
      <c r="K15" s="2">
        <f>+SUM(B3:K13)</f>
        <v>1447.5</v>
      </c>
    </row>
    <row r="16" spans="1:11" x14ac:dyDescent="0.3">
      <c r="A16" t="s">
        <v>5</v>
      </c>
    </row>
    <row r="17" spans="1:11" x14ac:dyDescent="0.3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</row>
    <row r="18" spans="1:11" x14ac:dyDescent="0.3">
      <c r="A18" s="1">
        <v>1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4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5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>
        <v>11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11" x14ac:dyDescent="0.3">
      <c r="I30" t="s">
        <v>3</v>
      </c>
      <c r="K30" s="2">
        <f>+SUM(B18:K28)</f>
        <v>0</v>
      </c>
    </row>
    <row r="31" spans="1:11" x14ac:dyDescent="0.3">
      <c r="A31" t="s">
        <v>1</v>
      </c>
    </row>
    <row r="32" spans="1:11" x14ac:dyDescent="0.3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>
        <v>8</v>
      </c>
      <c r="J32" s="1">
        <v>9</v>
      </c>
      <c r="K32" s="1">
        <v>10</v>
      </c>
    </row>
    <row r="33" spans="1:11" x14ac:dyDescent="0.3">
      <c r="A33" s="1">
        <v>1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2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6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7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8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>
        <v>10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4" spans="1:11" x14ac:dyDescent="0.3">
      <c r="I44" t="s">
        <v>3</v>
      </c>
      <c r="K44" s="2">
        <f>+SUM(B33:K42)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13.2</v>
      </c>
      <c r="C3" s="7">
        <v>12.04</v>
      </c>
      <c r="D3" s="7">
        <v>12.12</v>
      </c>
      <c r="E3" s="7">
        <v>13.58</v>
      </c>
      <c r="F3" s="7">
        <v>14.76</v>
      </c>
      <c r="G3" s="7">
        <v>13.8</v>
      </c>
      <c r="H3" s="7">
        <v>14.94</v>
      </c>
      <c r="I3" s="7">
        <v>14.92</v>
      </c>
      <c r="J3" s="7">
        <v>14.32</v>
      </c>
      <c r="K3" s="7">
        <v>14.04</v>
      </c>
    </row>
    <row r="4" spans="1:11" x14ac:dyDescent="0.3">
      <c r="A4" s="1">
        <v>2</v>
      </c>
      <c r="B4" s="7">
        <v>13.86</v>
      </c>
      <c r="C4" s="7">
        <v>14.36</v>
      </c>
      <c r="D4" s="7">
        <v>13.06</v>
      </c>
      <c r="E4" s="7">
        <v>13.2</v>
      </c>
      <c r="F4" s="7">
        <v>14.4</v>
      </c>
      <c r="G4" s="7">
        <v>13.8</v>
      </c>
      <c r="H4" s="7">
        <v>14.44</v>
      </c>
      <c r="I4" s="7">
        <v>14.36</v>
      </c>
      <c r="J4" s="7">
        <v>14.94</v>
      </c>
      <c r="K4" s="7">
        <v>14.48</v>
      </c>
    </row>
    <row r="5" spans="1:11" x14ac:dyDescent="0.3">
      <c r="A5" s="1">
        <v>3</v>
      </c>
      <c r="B5" s="7">
        <v>13.86</v>
      </c>
      <c r="C5" s="7">
        <v>14.3</v>
      </c>
      <c r="D5" s="7">
        <v>13.64</v>
      </c>
      <c r="E5" s="7">
        <v>12.86</v>
      </c>
      <c r="F5" s="7">
        <v>14.4</v>
      </c>
      <c r="G5" s="7">
        <v>13.04</v>
      </c>
      <c r="H5" s="7">
        <v>14.72</v>
      </c>
      <c r="I5" s="7">
        <v>14.42</v>
      </c>
      <c r="J5" s="7">
        <v>14.26</v>
      </c>
      <c r="K5" s="7">
        <v>14</v>
      </c>
    </row>
    <row r="6" spans="1:11" x14ac:dyDescent="0.3">
      <c r="A6" s="1">
        <v>4</v>
      </c>
      <c r="B6" s="7">
        <v>14.32</v>
      </c>
      <c r="C6" s="7">
        <v>13.8</v>
      </c>
      <c r="D6" s="7">
        <v>13.68</v>
      </c>
      <c r="E6" s="7">
        <v>13.58</v>
      </c>
      <c r="F6" s="7">
        <v>14.32</v>
      </c>
      <c r="G6" s="7">
        <v>13.86</v>
      </c>
      <c r="H6" s="7">
        <v>14.88</v>
      </c>
      <c r="I6" s="7">
        <v>14.94</v>
      </c>
      <c r="J6" s="7">
        <v>14.86</v>
      </c>
      <c r="K6" s="7">
        <v>15.3</v>
      </c>
    </row>
    <row r="7" spans="1:11" x14ac:dyDescent="0.3">
      <c r="A7" s="1">
        <v>5</v>
      </c>
      <c r="B7" s="7">
        <v>13.26</v>
      </c>
      <c r="C7" s="7">
        <v>14.92</v>
      </c>
      <c r="D7" s="7">
        <v>13.06</v>
      </c>
      <c r="E7" s="7">
        <v>15.22</v>
      </c>
      <c r="F7" s="7">
        <v>14.64</v>
      </c>
      <c r="G7" s="7">
        <v>15.12</v>
      </c>
      <c r="H7" s="7">
        <v>14.38</v>
      </c>
      <c r="I7" s="7">
        <v>13.88</v>
      </c>
      <c r="J7" s="7">
        <v>14.5</v>
      </c>
      <c r="K7" s="7">
        <v>14.86</v>
      </c>
    </row>
    <row r="8" spans="1:11" x14ac:dyDescent="0.3">
      <c r="A8" s="1">
        <v>6</v>
      </c>
      <c r="B8" s="7">
        <v>13.52</v>
      </c>
      <c r="C8" s="7">
        <v>14.6</v>
      </c>
      <c r="D8" s="7">
        <v>13.96</v>
      </c>
      <c r="E8" s="7">
        <v>14.48</v>
      </c>
      <c r="F8" s="7">
        <v>13.98</v>
      </c>
      <c r="G8" s="7">
        <v>14.2</v>
      </c>
      <c r="H8" s="7">
        <v>14.78</v>
      </c>
      <c r="I8" s="7">
        <v>14.6</v>
      </c>
      <c r="J8" s="7">
        <v>13.92</v>
      </c>
      <c r="K8" s="7">
        <v>14.72</v>
      </c>
    </row>
    <row r="9" spans="1:11" x14ac:dyDescent="0.3">
      <c r="A9" s="1">
        <v>7</v>
      </c>
      <c r="B9" s="7">
        <v>14.44</v>
      </c>
      <c r="C9" s="7">
        <v>15.3</v>
      </c>
      <c r="D9" s="7">
        <v>12.22</v>
      </c>
      <c r="E9" s="7">
        <v>14.24</v>
      </c>
      <c r="F9" s="7">
        <v>14.3</v>
      </c>
      <c r="G9" s="7">
        <v>14.64</v>
      </c>
      <c r="H9" s="7">
        <v>14.78</v>
      </c>
      <c r="I9" s="7">
        <v>14.06</v>
      </c>
      <c r="J9" s="7">
        <v>14.5</v>
      </c>
      <c r="K9" s="7">
        <v>15.6</v>
      </c>
    </row>
    <row r="10" spans="1:11" x14ac:dyDescent="0.3">
      <c r="A10" s="1">
        <v>8</v>
      </c>
      <c r="B10" s="7">
        <v>14.58</v>
      </c>
      <c r="C10" s="7">
        <v>13.88</v>
      </c>
      <c r="D10" s="7">
        <v>13.02</v>
      </c>
      <c r="E10" s="7">
        <v>14.6</v>
      </c>
      <c r="F10" s="7">
        <v>14.36</v>
      </c>
      <c r="G10" s="7">
        <v>14.1</v>
      </c>
      <c r="H10" s="7">
        <v>13.98</v>
      </c>
      <c r="I10" s="7">
        <v>14.98</v>
      </c>
      <c r="J10" s="7">
        <v>14.56</v>
      </c>
      <c r="K10" s="7">
        <v>14.3</v>
      </c>
    </row>
    <row r="11" spans="1:11" x14ac:dyDescent="0.3">
      <c r="A11" s="1">
        <v>9</v>
      </c>
      <c r="B11" s="7">
        <v>12.58</v>
      </c>
      <c r="C11" s="7">
        <v>15.14</v>
      </c>
      <c r="D11" s="7">
        <v>12.4</v>
      </c>
      <c r="E11" s="7">
        <v>14.4</v>
      </c>
      <c r="F11" s="7">
        <v>14.92</v>
      </c>
      <c r="G11" s="7">
        <v>14.18</v>
      </c>
      <c r="H11" s="7">
        <v>14.34</v>
      </c>
      <c r="I11" s="7">
        <v>14.68</v>
      </c>
      <c r="J11" s="7">
        <v>14.12</v>
      </c>
      <c r="K11" s="7">
        <v>14.2</v>
      </c>
    </row>
    <row r="12" spans="1:11" x14ac:dyDescent="0.3">
      <c r="A12" s="1">
        <v>10</v>
      </c>
      <c r="B12" s="7">
        <v>13.58</v>
      </c>
      <c r="C12" s="7">
        <v>13.82</v>
      </c>
      <c r="D12" s="7">
        <v>11.68</v>
      </c>
      <c r="E12" s="7">
        <v>14.4</v>
      </c>
      <c r="F12" s="7">
        <v>14.78</v>
      </c>
      <c r="G12" s="7">
        <v>14.52</v>
      </c>
      <c r="H12" s="7">
        <v>14.92</v>
      </c>
      <c r="I12" s="7">
        <v>14.96</v>
      </c>
      <c r="J12" s="7">
        <v>14.54</v>
      </c>
      <c r="K12" s="7">
        <v>14.34</v>
      </c>
    </row>
    <row r="14" spans="1:11" x14ac:dyDescent="0.3">
      <c r="I14" t="s">
        <v>3</v>
      </c>
      <c r="K14" s="2">
        <f>+SUM(B3:K12)</f>
        <v>1417.2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23.22</v>
      </c>
      <c r="C17" s="1">
        <v>23.7</v>
      </c>
      <c r="D17" s="1">
        <v>24.34</v>
      </c>
      <c r="E17" s="1">
        <v>25.12</v>
      </c>
      <c r="F17" s="1">
        <v>24.22</v>
      </c>
      <c r="G17" s="1"/>
      <c r="H17" s="1"/>
      <c r="I17" s="1"/>
      <c r="J17" s="1"/>
      <c r="K17" s="1"/>
    </row>
    <row r="18" spans="1:11" x14ac:dyDescent="0.3">
      <c r="A18" s="1">
        <v>2</v>
      </c>
      <c r="B18" s="1">
        <v>26.06</v>
      </c>
      <c r="C18" s="1">
        <v>25.02</v>
      </c>
      <c r="D18" s="1">
        <v>24.36</v>
      </c>
      <c r="E18" s="1">
        <v>25</v>
      </c>
      <c r="F18" s="1">
        <v>24.78</v>
      </c>
      <c r="G18" s="1"/>
      <c r="H18" s="1"/>
      <c r="I18" s="1"/>
      <c r="J18" s="1"/>
      <c r="K18" s="1"/>
    </row>
    <row r="19" spans="1:11" x14ac:dyDescent="0.3">
      <c r="A19" s="1">
        <v>3</v>
      </c>
      <c r="B19" s="1">
        <v>24.64</v>
      </c>
      <c r="C19" s="1">
        <v>24.8</v>
      </c>
      <c r="D19" s="1">
        <v>24.62</v>
      </c>
      <c r="E19" s="1">
        <v>24.6</v>
      </c>
      <c r="F19" s="1">
        <v>24.7</v>
      </c>
      <c r="G19" s="1"/>
      <c r="H19" s="1"/>
      <c r="I19" s="1"/>
      <c r="J19" s="1"/>
      <c r="K19" s="1"/>
    </row>
    <row r="20" spans="1:11" x14ac:dyDescent="0.3">
      <c r="A20" s="1">
        <v>4</v>
      </c>
      <c r="B20" s="1">
        <v>24.6</v>
      </c>
      <c r="C20" s="1">
        <v>23.48</v>
      </c>
      <c r="D20" s="1">
        <v>24.92</v>
      </c>
      <c r="E20" s="1">
        <v>24.18</v>
      </c>
      <c r="F20" s="1">
        <v>23.66</v>
      </c>
      <c r="G20" s="1"/>
      <c r="H20" s="1"/>
      <c r="I20" s="1"/>
      <c r="J20" s="1"/>
      <c r="K20" s="1"/>
    </row>
    <row r="21" spans="1:11" x14ac:dyDescent="0.3">
      <c r="A21" s="1">
        <v>5</v>
      </c>
      <c r="B21" s="1">
        <v>24.58</v>
      </c>
      <c r="C21" s="1">
        <v>24.42</v>
      </c>
      <c r="D21" s="1">
        <v>24.52</v>
      </c>
      <c r="E21" s="1">
        <v>25.6</v>
      </c>
      <c r="F21" s="1">
        <v>24.66</v>
      </c>
      <c r="G21" s="1"/>
      <c r="H21" s="1"/>
      <c r="I21" s="1"/>
      <c r="J21" s="1"/>
      <c r="K21" s="1"/>
    </row>
    <row r="22" spans="1:11" x14ac:dyDescent="0.3">
      <c r="A22" s="1">
        <v>6</v>
      </c>
      <c r="B22" s="1">
        <v>24.62</v>
      </c>
      <c r="C22" s="1">
        <v>24.4</v>
      </c>
      <c r="D22" s="1">
        <v>24.44</v>
      </c>
      <c r="E22" s="1">
        <v>24.48</v>
      </c>
      <c r="F22" s="1">
        <v>24.46</v>
      </c>
      <c r="G22" s="1"/>
      <c r="H22" s="1"/>
      <c r="I22" s="1"/>
      <c r="J22" s="1"/>
      <c r="K22" s="1"/>
    </row>
    <row r="23" spans="1:11" x14ac:dyDescent="0.3">
      <c r="A23" s="1">
        <v>7</v>
      </c>
      <c r="B23" s="1">
        <v>24.48</v>
      </c>
      <c r="C23" s="1">
        <v>24.58</v>
      </c>
      <c r="D23" s="1">
        <v>25.14</v>
      </c>
      <c r="E23" s="1">
        <v>23.86</v>
      </c>
      <c r="F23" s="1">
        <v>24.48</v>
      </c>
      <c r="G23" s="1"/>
      <c r="H23" s="1"/>
      <c r="I23" s="1"/>
      <c r="J23" s="1"/>
      <c r="K23" s="1"/>
    </row>
    <row r="24" spans="1:11" x14ac:dyDescent="0.3">
      <c r="A24" s="1">
        <v>8</v>
      </c>
      <c r="B24" s="1">
        <v>24.2</v>
      </c>
      <c r="C24" s="1">
        <v>24.74</v>
      </c>
      <c r="D24" s="1">
        <v>24.48</v>
      </c>
      <c r="E24" s="1">
        <v>22.9</v>
      </c>
      <c r="F24" s="1">
        <v>23.76</v>
      </c>
      <c r="G24" s="1"/>
      <c r="H24" s="1"/>
      <c r="I24" s="1"/>
      <c r="J24" s="1"/>
      <c r="K24" s="1"/>
    </row>
    <row r="25" spans="1:11" x14ac:dyDescent="0.3">
      <c r="A25" s="1">
        <v>9</v>
      </c>
      <c r="B25" s="1">
        <v>26.76</v>
      </c>
      <c r="C25" s="1">
        <v>24.5</v>
      </c>
      <c r="D25" s="1">
        <v>24.02</v>
      </c>
      <c r="E25" s="1">
        <v>24.12</v>
      </c>
      <c r="F25" s="1">
        <v>22.72</v>
      </c>
      <c r="G25" s="1"/>
      <c r="H25" s="1"/>
      <c r="I25" s="1"/>
      <c r="J25" s="1"/>
      <c r="K25" s="1"/>
    </row>
    <row r="26" spans="1:11" x14ac:dyDescent="0.3">
      <c r="A26" s="1">
        <v>10</v>
      </c>
      <c r="B26" s="1">
        <v>26.34</v>
      </c>
      <c r="C26" s="1">
        <v>23.62</v>
      </c>
      <c r="D26" s="1">
        <v>25.36</v>
      </c>
      <c r="E26" s="1">
        <v>25.18</v>
      </c>
      <c r="F26" s="1">
        <v>24.34</v>
      </c>
      <c r="G26" s="1"/>
      <c r="H26" s="1"/>
      <c r="I26" s="1"/>
      <c r="J26" s="1"/>
      <c r="K26" s="1"/>
    </row>
    <row r="27" spans="1:11" x14ac:dyDescent="0.3">
      <c r="A27" s="1">
        <v>11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9" spans="1:11" x14ac:dyDescent="0.3">
      <c r="I29" t="s">
        <v>3</v>
      </c>
      <c r="K29" s="2">
        <f>+SUM(B17:K27)</f>
        <v>1225.78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15.86</v>
      </c>
      <c r="C3" s="7">
        <v>15.14</v>
      </c>
      <c r="D3" s="7">
        <v>14.4</v>
      </c>
      <c r="E3" s="7">
        <v>16.12</v>
      </c>
      <c r="F3" s="7">
        <v>14.14</v>
      </c>
      <c r="G3" s="7">
        <v>14.4</v>
      </c>
      <c r="H3" s="7">
        <v>14.86</v>
      </c>
      <c r="I3" s="7">
        <v>13.54</v>
      </c>
      <c r="J3" s="7">
        <v>14.46</v>
      </c>
      <c r="K3" s="7">
        <v>13.38</v>
      </c>
    </row>
    <row r="4" spans="1:11" x14ac:dyDescent="0.3">
      <c r="A4" s="1">
        <v>2</v>
      </c>
      <c r="B4" s="7">
        <v>15.06</v>
      </c>
      <c r="C4" s="7">
        <v>15.14</v>
      </c>
      <c r="D4" s="7">
        <v>15.84</v>
      </c>
      <c r="E4" s="7">
        <v>17.38</v>
      </c>
      <c r="F4" s="7">
        <v>13.9</v>
      </c>
      <c r="G4" s="7">
        <v>14.56</v>
      </c>
      <c r="H4" s="7">
        <v>14.56</v>
      </c>
      <c r="I4" s="7">
        <v>13.94</v>
      </c>
      <c r="J4" s="7">
        <v>12.22</v>
      </c>
      <c r="K4" s="7">
        <v>13.8</v>
      </c>
    </row>
    <row r="5" spans="1:11" x14ac:dyDescent="0.3">
      <c r="A5" s="1">
        <v>3</v>
      </c>
      <c r="B5" s="7">
        <v>14.96</v>
      </c>
      <c r="C5" s="7">
        <v>15.34</v>
      </c>
      <c r="D5" s="7">
        <v>14.94</v>
      </c>
      <c r="E5" s="7">
        <v>17.18</v>
      </c>
      <c r="F5" s="7">
        <v>14.64</v>
      </c>
      <c r="G5" s="7">
        <v>14.42</v>
      </c>
      <c r="H5" s="7">
        <v>14.72</v>
      </c>
      <c r="I5" s="7">
        <v>13.06</v>
      </c>
      <c r="J5" s="7">
        <v>13.42</v>
      </c>
      <c r="K5" s="7">
        <v>12.98</v>
      </c>
    </row>
    <row r="6" spans="1:11" x14ac:dyDescent="0.3">
      <c r="A6" s="1">
        <v>4</v>
      </c>
      <c r="B6" s="7">
        <v>15.3</v>
      </c>
      <c r="C6" s="7">
        <v>15.66</v>
      </c>
      <c r="D6" s="7">
        <v>13.72</v>
      </c>
      <c r="E6" s="7">
        <v>16.12</v>
      </c>
      <c r="F6" s="7">
        <v>14.34</v>
      </c>
      <c r="G6" s="7">
        <v>14.42</v>
      </c>
      <c r="H6" s="7">
        <v>14.28</v>
      </c>
      <c r="I6" s="7">
        <v>14.62</v>
      </c>
      <c r="J6" s="7">
        <v>12.24</v>
      </c>
      <c r="K6" s="7">
        <v>13.96</v>
      </c>
    </row>
    <row r="7" spans="1:11" x14ac:dyDescent="0.3">
      <c r="A7" s="1">
        <v>5</v>
      </c>
      <c r="B7" s="7">
        <v>14.4</v>
      </c>
      <c r="C7" s="7">
        <v>14.98</v>
      </c>
      <c r="D7" s="7">
        <v>16.600000000000001</v>
      </c>
      <c r="E7" s="7">
        <v>16.36</v>
      </c>
      <c r="F7" s="7">
        <v>14.64</v>
      </c>
      <c r="G7" s="7">
        <v>14.56</v>
      </c>
      <c r="H7" s="7">
        <v>14.78</v>
      </c>
      <c r="I7" s="7">
        <v>15.48</v>
      </c>
      <c r="J7" s="7">
        <v>12.54</v>
      </c>
      <c r="K7" s="7">
        <v>13.48</v>
      </c>
    </row>
    <row r="8" spans="1:11" x14ac:dyDescent="0.3">
      <c r="A8" s="1">
        <v>6</v>
      </c>
      <c r="B8" s="7">
        <v>14.7</v>
      </c>
      <c r="C8" s="7">
        <v>14.56</v>
      </c>
      <c r="D8" s="7">
        <v>17</v>
      </c>
      <c r="E8" s="7">
        <v>13.84</v>
      </c>
      <c r="F8" s="7">
        <v>14.6</v>
      </c>
      <c r="G8" s="7">
        <v>14.52</v>
      </c>
      <c r="H8" s="7">
        <v>14.32</v>
      </c>
      <c r="I8" s="7">
        <v>14.4</v>
      </c>
      <c r="J8" s="7">
        <v>13.64</v>
      </c>
      <c r="K8" s="7">
        <v>13.64</v>
      </c>
    </row>
    <row r="9" spans="1:11" x14ac:dyDescent="0.3">
      <c r="A9" s="1">
        <v>7</v>
      </c>
      <c r="B9" s="7">
        <v>15.5</v>
      </c>
      <c r="C9" s="7">
        <v>15.08</v>
      </c>
      <c r="D9" s="7">
        <v>15.84</v>
      </c>
      <c r="E9" s="7">
        <v>14.5</v>
      </c>
      <c r="F9" s="7">
        <v>14.84</v>
      </c>
      <c r="G9" s="7">
        <v>14.4</v>
      </c>
      <c r="H9" s="7">
        <v>14.08</v>
      </c>
      <c r="I9" s="7">
        <v>12.46</v>
      </c>
      <c r="J9" s="7">
        <v>12.58</v>
      </c>
      <c r="K9" s="7">
        <v>13.96</v>
      </c>
    </row>
    <row r="10" spans="1:11" x14ac:dyDescent="0.3">
      <c r="A10" s="1">
        <v>8</v>
      </c>
      <c r="B10" s="7">
        <v>15.46</v>
      </c>
      <c r="C10" s="7">
        <v>16.760000000000002</v>
      </c>
      <c r="D10" s="7">
        <v>15.28</v>
      </c>
      <c r="E10" s="7">
        <v>14.54</v>
      </c>
      <c r="F10" s="7">
        <v>14.14</v>
      </c>
      <c r="G10" s="7">
        <v>14.28</v>
      </c>
      <c r="H10" s="7">
        <v>14.18</v>
      </c>
      <c r="I10" s="7">
        <v>13.66</v>
      </c>
      <c r="J10" s="7">
        <v>13.78</v>
      </c>
      <c r="K10" s="7">
        <v>12.72</v>
      </c>
    </row>
    <row r="11" spans="1:11" x14ac:dyDescent="0.3">
      <c r="A11" s="1">
        <v>9</v>
      </c>
      <c r="B11" s="7">
        <v>15.16</v>
      </c>
      <c r="C11" s="7">
        <v>14.82</v>
      </c>
      <c r="D11" s="7">
        <v>15.02</v>
      </c>
      <c r="E11" s="7">
        <v>14.36</v>
      </c>
      <c r="F11" s="7">
        <v>14.56</v>
      </c>
      <c r="G11" s="7">
        <v>14.48</v>
      </c>
      <c r="H11" s="7">
        <v>14.46</v>
      </c>
      <c r="I11" s="7">
        <v>14.62</v>
      </c>
      <c r="J11" s="7">
        <v>13.54</v>
      </c>
      <c r="K11" s="7">
        <v>13.72</v>
      </c>
    </row>
    <row r="12" spans="1:11" x14ac:dyDescent="0.3">
      <c r="A12" s="1">
        <v>10</v>
      </c>
      <c r="B12" s="7">
        <v>14.34</v>
      </c>
      <c r="C12" s="7">
        <v>14.82</v>
      </c>
      <c r="D12" s="7">
        <v>14.76</v>
      </c>
      <c r="E12" s="7">
        <v>14.66</v>
      </c>
      <c r="F12" s="7">
        <v>14.9</v>
      </c>
      <c r="G12" s="7">
        <v>14.34</v>
      </c>
      <c r="H12" s="7">
        <v>14.84</v>
      </c>
      <c r="I12" s="7">
        <v>12.27</v>
      </c>
      <c r="J12" s="7">
        <v>13.06</v>
      </c>
      <c r="K12" s="7">
        <v>13.6</v>
      </c>
    </row>
    <row r="14" spans="1:11" x14ac:dyDescent="0.3">
      <c r="I14" t="s">
        <v>3</v>
      </c>
      <c r="K14" s="2">
        <f>+SUM(B3:K12)</f>
        <v>1450.4299999999998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5" zoomScale="55" zoomScaleNormal="55" workbookViewId="0">
      <selection activeCell="K15" sqref="K1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14.94</v>
      </c>
      <c r="C3" s="7">
        <v>14.14</v>
      </c>
      <c r="D3" s="7">
        <v>15.22</v>
      </c>
      <c r="E3" s="7">
        <v>14.88</v>
      </c>
      <c r="F3" s="7">
        <v>14.58</v>
      </c>
      <c r="G3" s="7">
        <v>14.68</v>
      </c>
      <c r="H3" s="7">
        <v>14.78</v>
      </c>
      <c r="I3" s="7">
        <v>13.74</v>
      </c>
      <c r="J3" s="7">
        <v>13.74</v>
      </c>
      <c r="K3" s="7">
        <v>13.1</v>
      </c>
    </row>
    <row r="4" spans="1:11" x14ac:dyDescent="0.3">
      <c r="A4" s="1">
        <v>2</v>
      </c>
      <c r="B4" s="7">
        <v>14.34</v>
      </c>
      <c r="C4" s="7">
        <v>14.4</v>
      </c>
      <c r="D4" s="7">
        <v>14.82</v>
      </c>
      <c r="E4" s="7">
        <v>15.72</v>
      </c>
      <c r="F4" s="7">
        <v>14.06</v>
      </c>
      <c r="G4" s="7">
        <v>14.66</v>
      </c>
      <c r="H4" s="7">
        <v>14.58</v>
      </c>
      <c r="I4" s="7">
        <v>12.9</v>
      </c>
      <c r="J4" s="7">
        <v>13.96</v>
      </c>
      <c r="K4" s="7">
        <v>12.68</v>
      </c>
    </row>
    <row r="5" spans="1:11" x14ac:dyDescent="0.3">
      <c r="A5" s="1">
        <v>3</v>
      </c>
      <c r="B5" s="7">
        <v>14.4</v>
      </c>
      <c r="C5" s="7">
        <v>15.14</v>
      </c>
      <c r="D5" s="7">
        <v>14.9</v>
      </c>
      <c r="E5" s="7">
        <v>14.34</v>
      </c>
      <c r="F5" s="7">
        <v>15.08</v>
      </c>
      <c r="G5" s="7">
        <v>14.7</v>
      </c>
      <c r="H5" s="7">
        <v>14.7</v>
      </c>
      <c r="I5" s="7">
        <v>12.56</v>
      </c>
      <c r="J5" s="7">
        <v>13.78</v>
      </c>
      <c r="K5" s="7">
        <v>13.44</v>
      </c>
    </row>
    <row r="6" spans="1:11" x14ac:dyDescent="0.3">
      <c r="A6" s="1">
        <v>4</v>
      </c>
      <c r="B6" s="7">
        <v>14.32</v>
      </c>
      <c r="C6" s="7">
        <v>14.92</v>
      </c>
      <c r="D6" s="1">
        <v>15.94</v>
      </c>
      <c r="E6" s="7">
        <v>14.74</v>
      </c>
      <c r="F6" s="7">
        <v>14.62</v>
      </c>
      <c r="G6" s="7">
        <v>14.86</v>
      </c>
      <c r="H6" s="7">
        <v>13.88</v>
      </c>
      <c r="I6" s="7">
        <v>12.96</v>
      </c>
      <c r="J6" s="7">
        <v>13.58</v>
      </c>
      <c r="K6" s="7">
        <v>13.62</v>
      </c>
    </row>
    <row r="7" spans="1:11" x14ac:dyDescent="0.3">
      <c r="A7" s="1">
        <v>5</v>
      </c>
      <c r="B7" s="7">
        <v>14.98</v>
      </c>
      <c r="C7" s="7">
        <v>14.66</v>
      </c>
      <c r="D7" s="7">
        <v>14.04</v>
      </c>
      <c r="E7" s="7">
        <v>15.78</v>
      </c>
      <c r="F7" s="7">
        <v>14.14</v>
      </c>
      <c r="G7" s="7">
        <v>14.7</v>
      </c>
      <c r="H7" s="7">
        <v>13.68</v>
      </c>
      <c r="I7" s="7">
        <v>13.7</v>
      </c>
      <c r="J7" s="7">
        <v>13.82</v>
      </c>
      <c r="K7" s="7">
        <v>13.96</v>
      </c>
    </row>
    <row r="8" spans="1:11" x14ac:dyDescent="0.3">
      <c r="A8" s="1">
        <v>6</v>
      </c>
      <c r="B8" s="7">
        <v>14.76</v>
      </c>
      <c r="C8" s="7">
        <v>14.48</v>
      </c>
      <c r="D8" s="7">
        <v>14.06</v>
      </c>
      <c r="E8" s="7">
        <v>15.18</v>
      </c>
      <c r="F8" s="7">
        <v>14.86</v>
      </c>
      <c r="G8" s="7">
        <v>14.54</v>
      </c>
      <c r="H8" s="7">
        <v>15.24</v>
      </c>
      <c r="I8" s="7">
        <v>13.4</v>
      </c>
      <c r="J8" s="7">
        <v>12.88</v>
      </c>
      <c r="K8" s="7">
        <v>14.18</v>
      </c>
    </row>
    <row r="9" spans="1:11" x14ac:dyDescent="0.3">
      <c r="A9" s="1">
        <v>7</v>
      </c>
      <c r="B9" s="7">
        <v>14.46</v>
      </c>
      <c r="C9" s="7">
        <v>14.44</v>
      </c>
      <c r="D9" s="7">
        <v>14.66</v>
      </c>
      <c r="E9" s="7">
        <v>14.45</v>
      </c>
      <c r="F9" s="7">
        <v>14.34</v>
      </c>
      <c r="G9" s="7">
        <v>14.96</v>
      </c>
      <c r="H9" s="7">
        <v>15.04</v>
      </c>
      <c r="I9" s="7">
        <v>13.44</v>
      </c>
      <c r="J9" s="7">
        <v>13.06</v>
      </c>
      <c r="K9" s="7">
        <v>14.22</v>
      </c>
    </row>
    <row r="10" spans="1:11" x14ac:dyDescent="0.3">
      <c r="A10" s="1">
        <v>8</v>
      </c>
      <c r="B10" s="7">
        <v>14.76</v>
      </c>
      <c r="C10" s="7">
        <v>15.28</v>
      </c>
      <c r="D10" s="7">
        <v>15.1</v>
      </c>
      <c r="E10" s="7">
        <v>13.32</v>
      </c>
      <c r="F10" s="7">
        <v>14.34</v>
      </c>
      <c r="G10" s="7">
        <v>14.68</v>
      </c>
      <c r="H10" s="7">
        <v>14.76</v>
      </c>
      <c r="I10" s="7">
        <v>13.18</v>
      </c>
      <c r="J10" s="7">
        <v>13.68</v>
      </c>
      <c r="K10" s="7">
        <v>14.34</v>
      </c>
    </row>
    <row r="11" spans="1:11" x14ac:dyDescent="0.3">
      <c r="A11" s="1">
        <v>9</v>
      </c>
      <c r="B11" s="7">
        <v>15.32</v>
      </c>
      <c r="C11" s="7">
        <v>14.94</v>
      </c>
      <c r="D11" s="7">
        <v>15.22</v>
      </c>
      <c r="E11" s="7">
        <v>14.6</v>
      </c>
      <c r="F11" s="7">
        <v>14.44</v>
      </c>
      <c r="G11" s="7">
        <v>14.76</v>
      </c>
      <c r="H11" s="7">
        <v>14.74</v>
      </c>
      <c r="I11" s="7">
        <v>12.08</v>
      </c>
      <c r="J11" s="7">
        <v>13.9</v>
      </c>
      <c r="K11" s="7">
        <v>14.36</v>
      </c>
    </row>
    <row r="12" spans="1:11" x14ac:dyDescent="0.3">
      <c r="A12" s="1">
        <v>10</v>
      </c>
      <c r="B12" s="7">
        <v>14.56</v>
      </c>
      <c r="C12" s="7">
        <v>14.64</v>
      </c>
      <c r="D12" s="7">
        <v>15.36</v>
      </c>
      <c r="E12" s="7">
        <v>14.86</v>
      </c>
      <c r="F12" s="7">
        <v>15.06</v>
      </c>
      <c r="G12" s="7">
        <v>14.32</v>
      </c>
      <c r="H12" s="7">
        <v>14.34</v>
      </c>
      <c r="I12" s="7">
        <v>13.64</v>
      </c>
      <c r="J12" s="7">
        <v>13.48</v>
      </c>
      <c r="K12" s="7">
        <v>14.62</v>
      </c>
    </row>
    <row r="13" spans="1:11" x14ac:dyDescent="0.3">
      <c r="C13" s="8"/>
    </row>
    <row r="14" spans="1:11" x14ac:dyDescent="0.3">
      <c r="C14" s="8"/>
      <c r="I14" t="s">
        <v>3</v>
      </c>
      <c r="K14" s="2">
        <f>+SUM(B3:K12)</f>
        <v>1435.1899999999994</v>
      </c>
    </row>
    <row r="15" spans="1:11" x14ac:dyDescent="0.3">
      <c r="A15" t="s">
        <v>0</v>
      </c>
      <c r="C15" s="8"/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14.6</v>
      </c>
      <c r="C17" s="7">
        <v>14.84</v>
      </c>
      <c r="D17" s="7">
        <v>14.74</v>
      </c>
      <c r="E17" s="7">
        <v>14.08</v>
      </c>
      <c r="F17" s="7">
        <v>15.1</v>
      </c>
      <c r="G17" s="7">
        <v>13.5</v>
      </c>
      <c r="H17" s="7">
        <v>14.82</v>
      </c>
      <c r="I17" s="7">
        <v>15.24</v>
      </c>
      <c r="J17" s="7">
        <v>14.62</v>
      </c>
      <c r="K17" s="7">
        <v>14.98</v>
      </c>
    </row>
    <row r="18" spans="1:11" x14ac:dyDescent="0.3">
      <c r="A18" s="1">
        <v>2</v>
      </c>
      <c r="B18" s="7">
        <v>14.56</v>
      </c>
      <c r="C18" s="7">
        <v>14.54</v>
      </c>
      <c r="D18" s="7">
        <v>14.78</v>
      </c>
      <c r="E18" s="7">
        <v>14.92</v>
      </c>
      <c r="F18" s="7">
        <v>15.94</v>
      </c>
      <c r="G18" s="7">
        <v>13.58</v>
      </c>
      <c r="H18" s="7">
        <v>15.1</v>
      </c>
      <c r="I18" s="7">
        <v>13.64</v>
      </c>
      <c r="J18" s="7">
        <v>14.84</v>
      </c>
      <c r="K18" s="7">
        <v>14.66</v>
      </c>
    </row>
    <row r="19" spans="1:11" x14ac:dyDescent="0.3">
      <c r="A19" s="1">
        <v>3</v>
      </c>
      <c r="B19" s="7">
        <v>14.64</v>
      </c>
      <c r="C19" s="7">
        <v>14.8</v>
      </c>
      <c r="D19" s="7">
        <v>14.26</v>
      </c>
      <c r="E19" s="7">
        <v>14.6</v>
      </c>
      <c r="F19" s="7">
        <v>15.38</v>
      </c>
      <c r="G19" s="7">
        <v>14.36</v>
      </c>
      <c r="H19" s="7">
        <v>15.12</v>
      </c>
      <c r="I19" s="7">
        <v>14.2</v>
      </c>
      <c r="J19" s="7">
        <v>14.64</v>
      </c>
      <c r="K19" s="7">
        <v>14.16</v>
      </c>
    </row>
    <row r="20" spans="1:11" x14ac:dyDescent="0.3">
      <c r="A20" s="1">
        <v>4</v>
      </c>
      <c r="B20" s="7">
        <v>17.02</v>
      </c>
      <c r="C20" s="7">
        <v>14.66</v>
      </c>
      <c r="D20" s="1">
        <v>14.22</v>
      </c>
      <c r="E20" s="7">
        <v>14.24</v>
      </c>
      <c r="F20" s="7">
        <v>17.52</v>
      </c>
      <c r="G20" s="7">
        <v>15.26</v>
      </c>
      <c r="H20" s="7">
        <v>14.62</v>
      </c>
      <c r="I20" s="7">
        <v>14.7</v>
      </c>
      <c r="J20" s="7">
        <v>15.22</v>
      </c>
      <c r="K20" s="7">
        <v>13.66</v>
      </c>
    </row>
    <row r="21" spans="1:11" x14ac:dyDescent="0.3">
      <c r="A21" s="1">
        <v>5</v>
      </c>
      <c r="B21" s="7">
        <v>14.76</v>
      </c>
      <c r="C21" s="7">
        <v>14.72</v>
      </c>
      <c r="D21" s="7">
        <v>14.18</v>
      </c>
      <c r="E21" s="7">
        <v>14.7</v>
      </c>
      <c r="F21" s="7">
        <v>15.22</v>
      </c>
      <c r="G21" s="7">
        <v>14.68</v>
      </c>
      <c r="H21" s="7">
        <v>15.44</v>
      </c>
      <c r="I21" s="7">
        <v>14.3</v>
      </c>
      <c r="J21" s="7">
        <v>14.86</v>
      </c>
      <c r="K21" s="7">
        <v>13.86</v>
      </c>
    </row>
    <row r="22" spans="1:11" x14ac:dyDescent="0.3">
      <c r="A22" s="1">
        <v>6</v>
      </c>
      <c r="B22" s="7">
        <v>14.66</v>
      </c>
      <c r="C22" s="7">
        <v>14.52</v>
      </c>
      <c r="D22" s="7">
        <v>14.52</v>
      </c>
      <c r="E22" s="7">
        <v>14.32</v>
      </c>
      <c r="F22" s="7">
        <v>15.18</v>
      </c>
      <c r="G22" s="7">
        <v>14.64</v>
      </c>
      <c r="H22" s="7">
        <v>14.04</v>
      </c>
      <c r="I22" s="7">
        <v>14.52</v>
      </c>
      <c r="J22" s="7">
        <v>14.18</v>
      </c>
      <c r="K22" s="7">
        <v>15.32</v>
      </c>
    </row>
    <row r="23" spans="1:11" x14ac:dyDescent="0.3">
      <c r="A23" s="1">
        <v>7</v>
      </c>
      <c r="B23" s="7">
        <v>14.18</v>
      </c>
      <c r="C23" s="7">
        <v>14.84</v>
      </c>
      <c r="D23" s="7">
        <v>14.4</v>
      </c>
      <c r="E23" s="7">
        <v>14.72</v>
      </c>
      <c r="F23" s="7">
        <v>14.44</v>
      </c>
      <c r="G23" s="7">
        <v>15.26</v>
      </c>
      <c r="H23" s="7">
        <v>15.7</v>
      </c>
      <c r="I23" s="7">
        <v>14.6</v>
      </c>
      <c r="J23" s="7">
        <v>14.88</v>
      </c>
      <c r="K23" s="7">
        <v>14.34</v>
      </c>
    </row>
    <row r="24" spans="1:11" x14ac:dyDescent="0.3">
      <c r="A24" s="1">
        <v>8</v>
      </c>
      <c r="B24" s="7">
        <v>15.18</v>
      </c>
      <c r="C24" s="7">
        <v>14.4</v>
      </c>
      <c r="D24" s="7">
        <v>14.84</v>
      </c>
      <c r="E24" s="7">
        <v>14.6</v>
      </c>
      <c r="F24" s="7">
        <v>14.98</v>
      </c>
      <c r="G24" s="7">
        <v>15.38</v>
      </c>
      <c r="H24" s="7">
        <v>15.38</v>
      </c>
      <c r="I24" s="7">
        <v>14.5</v>
      </c>
      <c r="J24" s="7">
        <v>14.68</v>
      </c>
      <c r="K24" s="7">
        <v>14.88</v>
      </c>
    </row>
    <row r="25" spans="1:11" x14ac:dyDescent="0.3">
      <c r="A25" s="1">
        <v>9</v>
      </c>
      <c r="B25" s="7">
        <v>13.9</v>
      </c>
      <c r="C25" s="7">
        <v>14.4</v>
      </c>
      <c r="D25" s="7">
        <v>14.84</v>
      </c>
      <c r="E25" s="7">
        <v>13.44</v>
      </c>
      <c r="F25" s="7">
        <v>14.02</v>
      </c>
      <c r="G25" s="7">
        <v>14.52</v>
      </c>
      <c r="H25" s="7">
        <v>13.88</v>
      </c>
      <c r="I25" s="7">
        <v>14.48</v>
      </c>
      <c r="J25" s="7">
        <v>14.8</v>
      </c>
      <c r="K25" s="7">
        <v>14.86</v>
      </c>
    </row>
    <row r="26" spans="1:11" x14ac:dyDescent="0.3">
      <c r="A26" s="1">
        <v>10</v>
      </c>
      <c r="B26" s="7">
        <v>14.48</v>
      </c>
      <c r="C26" s="7">
        <v>15.38</v>
      </c>
      <c r="D26" s="7">
        <v>13.9</v>
      </c>
      <c r="E26" s="7">
        <v>14.84</v>
      </c>
      <c r="F26" s="7">
        <v>14.28</v>
      </c>
      <c r="G26" s="7">
        <v>14.82</v>
      </c>
      <c r="H26" s="7">
        <v>14.84</v>
      </c>
      <c r="I26" s="7">
        <v>15.12</v>
      </c>
      <c r="J26" s="7">
        <v>14.64</v>
      </c>
      <c r="K26" s="7">
        <v>14.28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1468.8800000000006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14.18</v>
      </c>
      <c r="C3" s="7">
        <v>14.72</v>
      </c>
      <c r="D3" s="7">
        <v>13.04</v>
      </c>
      <c r="E3" s="7">
        <v>13.38</v>
      </c>
      <c r="F3" s="7">
        <v>12.54</v>
      </c>
      <c r="G3" s="7">
        <v>14.18</v>
      </c>
      <c r="H3" s="7">
        <v>14.52</v>
      </c>
      <c r="I3" s="7">
        <v>14.94</v>
      </c>
      <c r="J3" s="7">
        <v>14.52</v>
      </c>
      <c r="K3" s="7">
        <v>14.9</v>
      </c>
    </row>
    <row r="4" spans="1:11" x14ac:dyDescent="0.3">
      <c r="A4" s="1">
        <v>2</v>
      </c>
      <c r="B4" s="7">
        <v>14.34</v>
      </c>
      <c r="C4" s="7">
        <v>13.98</v>
      </c>
      <c r="D4" s="7">
        <v>14.96</v>
      </c>
      <c r="E4" s="7">
        <v>12.8</v>
      </c>
      <c r="F4" s="7">
        <v>12.84</v>
      </c>
      <c r="G4" s="7">
        <v>13.8</v>
      </c>
      <c r="H4" s="7">
        <v>14.88</v>
      </c>
      <c r="I4" s="7">
        <v>15</v>
      </c>
      <c r="J4" s="7">
        <v>14.36</v>
      </c>
      <c r="K4" s="7">
        <v>14.68</v>
      </c>
    </row>
    <row r="5" spans="1:11" x14ac:dyDescent="0.3">
      <c r="A5" s="1">
        <v>3</v>
      </c>
      <c r="B5" s="7">
        <v>14.4</v>
      </c>
      <c r="C5" s="7">
        <v>15.06</v>
      </c>
      <c r="D5" s="7">
        <v>13.48</v>
      </c>
      <c r="E5" s="7">
        <v>13.84</v>
      </c>
      <c r="F5" s="7">
        <v>14.14</v>
      </c>
      <c r="G5" s="7">
        <v>14.24</v>
      </c>
      <c r="H5" s="7">
        <v>14.44</v>
      </c>
      <c r="I5" s="7">
        <v>14.88</v>
      </c>
      <c r="J5" s="7">
        <v>14.62</v>
      </c>
      <c r="K5" s="7">
        <v>14.74</v>
      </c>
    </row>
    <row r="6" spans="1:11" x14ac:dyDescent="0.3">
      <c r="A6" s="1">
        <v>4</v>
      </c>
      <c r="B6" s="7">
        <v>13.86</v>
      </c>
      <c r="C6" s="7">
        <v>13.54</v>
      </c>
      <c r="D6" s="7">
        <v>13.64</v>
      </c>
      <c r="E6" s="7">
        <v>13.08</v>
      </c>
      <c r="F6" s="7">
        <v>13.52</v>
      </c>
      <c r="G6" s="7">
        <v>14.2</v>
      </c>
      <c r="H6" s="7">
        <v>15.7</v>
      </c>
      <c r="I6" s="7">
        <v>14.48</v>
      </c>
      <c r="J6" s="7">
        <v>15.2</v>
      </c>
      <c r="K6" s="7">
        <v>14.3</v>
      </c>
    </row>
    <row r="7" spans="1:11" x14ac:dyDescent="0.3">
      <c r="A7" s="1">
        <v>5</v>
      </c>
      <c r="B7" s="7">
        <v>17.5</v>
      </c>
      <c r="C7" s="7">
        <v>14.8</v>
      </c>
      <c r="D7" s="7">
        <v>12.66</v>
      </c>
      <c r="E7" s="7">
        <v>14.04</v>
      </c>
      <c r="F7" s="7">
        <v>12.7</v>
      </c>
      <c r="G7" s="7">
        <v>14.94</v>
      </c>
      <c r="H7" s="7">
        <v>15.22</v>
      </c>
      <c r="I7" s="7">
        <v>14.44</v>
      </c>
      <c r="J7" s="7">
        <v>14.38</v>
      </c>
      <c r="K7" s="7">
        <v>14.4</v>
      </c>
    </row>
    <row r="8" spans="1:11" x14ac:dyDescent="0.3">
      <c r="A8" s="1">
        <v>6</v>
      </c>
      <c r="B8" s="7">
        <v>14.18</v>
      </c>
      <c r="C8" s="7">
        <v>14.46</v>
      </c>
      <c r="D8" s="7">
        <v>14.5</v>
      </c>
      <c r="E8" s="7">
        <v>13.12</v>
      </c>
      <c r="F8" s="7">
        <v>13.94</v>
      </c>
      <c r="G8" s="7">
        <v>14.52</v>
      </c>
      <c r="H8" s="7">
        <v>14.58</v>
      </c>
      <c r="I8" s="7">
        <v>14.32</v>
      </c>
      <c r="J8" s="7">
        <v>15.14</v>
      </c>
      <c r="K8" s="7">
        <v>14.34</v>
      </c>
    </row>
    <row r="9" spans="1:11" x14ac:dyDescent="0.3">
      <c r="A9" s="1">
        <v>7</v>
      </c>
      <c r="B9" s="7">
        <v>14.72</v>
      </c>
      <c r="C9" s="7">
        <v>15.06</v>
      </c>
      <c r="D9" s="7">
        <v>14.6</v>
      </c>
      <c r="E9" s="7">
        <v>12.32</v>
      </c>
      <c r="F9" s="7">
        <v>12.48</v>
      </c>
      <c r="G9" s="7">
        <v>15</v>
      </c>
      <c r="H9" s="7">
        <v>14.44</v>
      </c>
      <c r="I9" s="7">
        <v>14.48</v>
      </c>
      <c r="J9" s="7">
        <v>15.02</v>
      </c>
      <c r="K9" s="7">
        <v>14.38</v>
      </c>
    </row>
    <row r="10" spans="1:11" x14ac:dyDescent="0.3">
      <c r="A10" s="1">
        <v>8</v>
      </c>
      <c r="B10" s="7">
        <v>14.82</v>
      </c>
      <c r="C10" s="7">
        <v>13.84</v>
      </c>
      <c r="D10" s="7">
        <v>14.4</v>
      </c>
      <c r="E10" s="7">
        <v>12.82</v>
      </c>
      <c r="F10" s="7">
        <v>13.76</v>
      </c>
      <c r="G10" s="7">
        <v>14.26</v>
      </c>
      <c r="H10" s="7">
        <v>14.48</v>
      </c>
      <c r="I10" s="7">
        <v>14.7</v>
      </c>
      <c r="J10" s="7">
        <v>14.24</v>
      </c>
      <c r="K10" s="7">
        <v>13.9</v>
      </c>
    </row>
    <row r="11" spans="1:11" x14ac:dyDescent="0.3">
      <c r="A11" s="1">
        <v>9</v>
      </c>
      <c r="B11" s="7">
        <v>14.42</v>
      </c>
      <c r="C11" s="7">
        <v>12.74</v>
      </c>
      <c r="D11" s="7">
        <v>12.04</v>
      </c>
      <c r="E11" s="7">
        <v>13.78</v>
      </c>
      <c r="F11" s="7">
        <v>13.38</v>
      </c>
      <c r="G11" s="7">
        <v>14.38</v>
      </c>
      <c r="H11" s="7">
        <v>14.44</v>
      </c>
      <c r="I11" s="7">
        <v>14.18</v>
      </c>
      <c r="J11" s="7">
        <v>14.78</v>
      </c>
      <c r="K11" s="7">
        <v>13.76</v>
      </c>
    </row>
    <row r="12" spans="1:11" x14ac:dyDescent="0.3">
      <c r="A12" s="1">
        <v>10</v>
      </c>
      <c r="B12" s="7">
        <v>14.52</v>
      </c>
      <c r="C12" s="7">
        <v>14.72</v>
      </c>
      <c r="D12" s="7">
        <v>12.82</v>
      </c>
      <c r="E12" s="7">
        <v>13.92</v>
      </c>
      <c r="F12" s="7">
        <v>14.12</v>
      </c>
      <c r="G12" s="7">
        <v>15.42</v>
      </c>
      <c r="H12" s="7">
        <v>13.98</v>
      </c>
      <c r="I12" s="7">
        <v>14.3</v>
      </c>
      <c r="J12" s="7">
        <v>14.34</v>
      </c>
      <c r="K12" s="7">
        <v>14.62</v>
      </c>
    </row>
    <row r="14" spans="1:11" x14ac:dyDescent="0.3">
      <c r="I14" t="s">
        <v>3</v>
      </c>
      <c r="K14" s="2">
        <f>+SUM(B3:K12)</f>
        <v>1420.4800000000005</v>
      </c>
    </row>
    <row r="15" spans="1:11" x14ac:dyDescent="0.3">
      <c r="A15" t="s">
        <v>33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14.42</v>
      </c>
      <c r="C17" s="7">
        <v>14.58</v>
      </c>
      <c r="D17" s="7">
        <v>14.64</v>
      </c>
      <c r="E17" s="7">
        <v>14.36</v>
      </c>
      <c r="F17" s="7">
        <v>14.52</v>
      </c>
      <c r="G17" s="7">
        <v>14.4</v>
      </c>
      <c r="H17" s="7">
        <v>15.16</v>
      </c>
      <c r="I17" s="7">
        <v>14.5</v>
      </c>
      <c r="J17" s="7">
        <v>14.6</v>
      </c>
      <c r="K17" s="7">
        <v>14.32</v>
      </c>
    </row>
    <row r="18" spans="1:11" x14ac:dyDescent="0.3">
      <c r="A18" s="1">
        <v>2</v>
      </c>
      <c r="B18" s="7">
        <v>14.3</v>
      </c>
      <c r="C18" s="7">
        <v>14.62</v>
      </c>
      <c r="D18" s="7">
        <v>14.36</v>
      </c>
      <c r="E18" s="7">
        <v>15.22</v>
      </c>
      <c r="F18" s="7">
        <v>15.42</v>
      </c>
      <c r="G18" s="7">
        <v>14.3</v>
      </c>
      <c r="H18" s="7">
        <v>14.12</v>
      </c>
      <c r="I18" s="7">
        <v>14.36</v>
      </c>
      <c r="J18" s="7">
        <v>14.94</v>
      </c>
      <c r="K18" s="7">
        <v>14.08</v>
      </c>
    </row>
    <row r="19" spans="1:11" x14ac:dyDescent="0.3">
      <c r="A19" s="1">
        <v>3</v>
      </c>
      <c r="B19" s="7">
        <v>14.1</v>
      </c>
      <c r="C19" s="7">
        <v>14.6</v>
      </c>
      <c r="D19" s="7">
        <v>14.46</v>
      </c>
      <c r="E19" s="7">
        <v>14.22</v>
      </c>
      <c r="F19" s="7">
        <v>14.08</v>
      </c>
      <c r="G19" s="7">
        <v>14</v>
      </c>
      <c r="H19" s="7">
        <v>15.04</v>
      </c>
      <c r="I19" s="7">
        <v>13.9</v>
      </c>
      <c r="J19" s="7">
        <v>14.5</v>
      </c>
      <c r="K19" s="7">
        <v>14.94</v>
      </c>
    </row>
    <row r="20" spans="1:11" x14ac:dyDescent="0.3">
      <c r="A20" s="1">
        <v>4</v>
      </c>
      <c r="B20" s="7">
        <v>14.28</v>
      </c>
      <c r="C20" s="7">
        <v>14.4</v>
      </c>
      <c r="D20" s="7">
        <v>14.1</v>
      </c>
      <c r="E20" s="7">
        <v>14.54</v>
      </c>
      <c r="F20" s="7">
        <v>14.04</v>
      </c>
      <c r="G20" s="7">
        <v>14.34</v>
      </c>
      <c r="H20" s="7">
        <v>14.5</v>
      </c>
      <c r="I20" s="7">
        <v>15.18</v>
      </c>
      <c r="J20" s="7">
        <v>14.82</v>
      </c>
      <c r="K20" s="7">
        <v>14.58</v>
      </c>
    </row>
    <row r="21" spans="1:11" x14ac:dyDescent="0.3">
      <c r="A21" s="1">
        <v>5</v>
      </c>
      <c r="B21" s="7">
        <v>14.16</v>
      </c>
      <c r="C21" s="7">
        <v>14.86</v>
      </c>
      <c r="D21" s="7">
        <v>14.24</v>
      </c>
      <c r="E21" s="7">
        <v>14.96</v>
      </c>
      <c r="F21" s="7">
        <v>14.8</v>
      </c>
      <c r="G21" s="7">
        <v>15.08</v>
      </c>
      <c r="H21" s="7">
        <v>14.84</v>
      </c>
      <c r="I21" s="7">
        <v>14.56</v>
      </c>
      <c r="J21" s="7">
        <v>14.14</v>
      </c>
      <c r="K21" s="7">
        <v>13.9</v>
      </c>
    </row>
    <row r="22" spans="1:11" x14ac:dyDescent="0.3">
      <c r="A22" s="1">
        <v>6</v>
      </c>
      <c r="B22" s="7">
        <v>14.7</v>
      </c>
      <c r="C22" s="7">
        <v>14.5</v>
      </c>
      <c r="D22" s="7">
        <v>14.14</v>
      </c>
      <c r="E22" s="7">
        <v>14.24</v>
      </c>
      <c r="F22" s="7">
        <v>14.8</v>
      </c>
      <c r="G22" s="7">
        <v>14.28</v>
      </c>
      <c r="H22" s="7">
        <v>14.86</v>
      </c>
      <c r="I22" s="7">
        <v>14.4</v>
      </c>
      <c r="J22" s="7">
        <v>14.02</v>
      </c>
      <c r="K22" s="7">
        <v>14.88</v>
      </c>
    </row>
    <row r="23" spans="1:11" x14ac:dyDescent="0.3">
      <c r="A23" s="1">
        <v>7</v>
      </c>
      <c r="B23" s="7">
        <v>14.86</v>
      </c>
      <c r="C23" s="7">
        <v>13.72</v>
      </c>
      <c r="D23" s="7">
        <v>13.82</v>
      </c>
      <c r="E23" s="7">
        <v>14.6</v>
      </c>
      <c r="F23" s="7">
        <v>14.68</v>
      </c>
      <c r="G23" s="7">
        <v>13.86</v>
      </c>
      <c r="H23" s="7">
        <v>14.7</v>
      </c>
      <c r="I23" s="7">
        <v>14.84</v>
      </c>
      <c r="J23" s="7">
        <v>14.5</v>
      </c>
      <c r="K23" s="7">
        <v>14.34</v>
      </c>
    </row>
    <row r="24" spans="1:11" x14ac:dyDescent="0.3">
      <c r="A24" s="1">
        <v>8</v>
      </c>
      <c r="B24" s="7">
        <v>15.06</v>
      </c>
      <c r="C24" s="7">
        <v>14.74</v>
      </c>
      <c r="D24" s="7">
        <v>14.02</v>
      </c>
      <c r="E24" s="7">
        <v>14.54</v>
      </c>
      <c r="F24" s="7">
        <v>14.48</v>
      </c>
      <c r="G24" s="7">
        <v>15.04</v>
      </c>
      <c r="H24" s="7">
        <v>13.48</v>
      </c>
      <c r="I24" s="7">
        <v>15.06</v>
      </c>
      <c r="J24" s="7">
        <v>14.6</v>
      </c>
      <c r="K24" s="7">
        <v>14.14</v>
      </c>
    </row>
    <row r="25" spans="1:11" x14ac:dyDescent="0.3">
      <c r="A25" s="1">
        <v>9</v>
      </c>
      <c r="B25" s="7">
        <v>14.54</v>
      </c>
      <c r="C25" s="7">
        <v>14.34</v>
      </c>
      <c r="D25" s="7">
        <v>14.42</v>
      </c>
      <c r="E25" s="7">
        <v>14.5</v>
      </c>
      <c r="F25" s="7">
        <v>15</v>
      </c>
      <c r="G25" s="7">
        <v>13.88</v>
      </c>
      <c r="H25" s="7">
        <v>14.24</v>
      </c>
      <c r="I25" s="7">
        <v>14.76</v>
      </c>
      <c r="J25" s="7">
        <v>14.74</v>
      </c>
      <c r="K25" s="7">
        <v>14.16</v>
      </c>
    </row>
    <row r="26" spans="1:11" x14ac:dyDescent="0.3">
      <c r="A26" s="1">
        <v>10</v>
      </c>
      <c r="B26" s="7">
        <v>13.46</v>
      </c>
      <c r="C26" s="7">
        <v>14.38</v>
      </c>
      <c r="D26" s="7">
        <v>14.9</v>
      </c>
      <c r="E26" s="7">
        <v>14.48</v>
      </c>
      <c r="F26" s="7">
        <v>13.64</v>
      </c>
      <c r="G26" s="7">
        <v>14.92</v>
      </c>
      <c r="H26" s="7">
        <v>14.7</v>
      </c>
      <c r="I26" s="7">
        <v>14.22</v>
      </c>
      <c r="J26" s="7">
        <v>14.72</v>
      </c>
      <c r="K26" s="7">
        <v>14.72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1448.0000000000009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activeCell="G33" sqref="G3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25.4</v>
      </c>
      <c r="C3" s="7">
        <v>24.76</v>
      </c>
      <c r="D3" s="7">
        <v>24.34</v>
      </c>
      <c r="E3" s="7">
        <v>25.68</v>
      </c>
      <c r="F3" s="7">
        <v>24.16</v>
      </c>
      <c r="G3" s="7"/>
      <c r="H3" s="7"/>
      <c r="I3" s="7"/>
      <c r="J3" s="7"/>
      <c r="K3" s="7"/>
    </row>
    <row r="4" spans="1:11" x14ac:dyDescent="0.3">
      <c r="A4" s="1">
        <v>2</v>
      </c>
      <c r="B4" s="7">
        <v>24.18</v>
      </c>
      <c r="C4" s="7">
        <v>26.2</v>
      </c>
      <c r="D4" s="7">
        <v>24.42</v>
      </c>
      <c r="E4" s="7">
        <v>25.8</v>
      </c>
      <c r="F4" s="7">
        <v>25.24</v>
      </c>
      <c r="G4" s="7"/>
      <c r="H4" s="7"/>
      <c r="I4" s="7"/>
      <c r="J4" s="7"/>
      <c r="K4" s="7"/>
    </row>
    <row r="5" spans="1:11" x14ac:dyDescent="0.3">
      <c r="A5" s="1">
        <v>3</v>
      </c>
      <c r="B5" s="7">
        <v>24.38</v>
      </c>
      <c r="C5" s="7">
        <v>24.42</v>
      </c>
      <c r="D5" s="7">
        <v>24.38</v>
      </c>
      <c r="E5" s="7">
        <v>24.44</v>
      </c>
      <c r="F5" s="7">
        <v>24.24</v>
      </c>
      <c r="G5" s="7"/>
      <c r="H5" s="7"/>
      <c r="I5" s="7"/>
      <c r="J5" s="7"/>
      <c r="K5" s="7"/>
    </row>
    <row r="6" spans="1:11" x14ac:dyDescent="0.3">
      <c r="A6" s="1">
        <v>4</v>
      </c>
      <c r="B6" s="7">
        <v>23.24</v>
      </c>
      <c r="C6" s="7">
        <v>24.1</v>
      </c>
      <c r="D6" s="7">
        <v>24.08</v>
      </c>
      <c r="E6" s="7">
        <v>24.8</v>
      </c>
      <c r="F6" s="7">
        <v>23.9</v>
      </c>
      <c r="G6" s="7"/>
      <c r="H6" s="7"/>
      <c r="I6" s="7"/>
      <c r="J6" s="7"/>
      <c r="K6" s="7"/>
    </row>
    <row r="7" spans="1:11" x14ac:dyDescent="0.3">
      <c r="A7" s="1">
        <v>5</v>
      </c>
      <c r="B7" s="7">
        <v>24.88</v>
      </c>
      <c r="C7" s="7">
        <v>23.38</v>
      </c>
      <c r="D7" s="7">
        <v>24.44</v>
      </c>
      <c r="E7" s="7">
        <v>24.28</v>
      </c>
      <c r="F7" s="7">
        <v>25.24</v>
      </c>
      <c r="G7" s="7"/>
      <c r="H7" s="7"/>
      <c r="I7" s="7"/>
      <c r="J7" s="7"/>
      <c r="K7" s="7"/>
    </row>
    <row r="8" spans="1:11" x14ac:dyDescent="0.3">
      <c r="A8" s="1">
        <v>6</v>
      </c>
      <c r="B8" s="7">
        <v>25.98</v>
      </c>
      <c r="C8" s="7">
        <v>24.46</v>
      </c>
      <c r="D8" s="7">
        <v>24.72</v>
      </c>
      <c r="E8" s="7">
        <v>24.32</v>
      </c>
      <c r="F8" s="7">
        <v>24.76</v>
      </c>
      <c r="G8" s="7"/>
      <c r="H8" s="7"/>
      <c r="I8" s="7"/>
      <c r="J8" s="7"/>
      <c r="K8" s="7"/>
    </row>
    <row r="9" spans="1:11" x14ac:dyDescent="0.3">
      <c r="A9" s="1">
        <v>7</v>
      </c>
      <c r="B9" s="7">
        <v>23.8</v>
      </c>
      <c r="C9" s="7">
        <v>24.42</v>
      </c>
      <c r="D9" s="7">
        <v>25.4</v>
      </c>
      <c r="E9" s="7">
        <v>24.33</v>
      </c>
      <c r="F9" s="7">
        <v>24.54</v>
      </c>
      <c r="G9" s="7"/>
      <c r="H9" s="7"/>
      <c r="I9" s="7"/>
      <c r="J9" s="7"/>
      <c r="K9" s="7"/>
    </row>
    <row r="10" spans="1:11" x14ac:dyDescent="0.3">
      <c r="A10" s="1">
        <v>8</v>
      </c>
      <c r="B10" s="7">
        <v>23.66</v>
      </c>
      <c r="C10" s="7">
        <v>24.4</v>
      </c>
      <c r="D10" s="7">
        <v>25</v>
      </c>
      <c r="E10" s="7">
        <v>24.48</v>
      </c>
      <c r="F10" s="7">
        <v>24.26</v>
      </c>
      <c r="G10" s="7"/>
      <c r="H10" s="7"/>
      <c r="I10" s="7"/>
      <c r="J10" s="7"/>
      <c r="K10" s="7"/>
    </row>
    <row r="11" spans="1:11" x14ac:dyDescent="0.3">
      <c r="A11" s="1">
        <v>9</v>
      </c>
      <c r="B11" s="7">
        <v>24.32</v>
      </c>
      <c r="C11" s="7">
        <v>24.22</v>
      </c>
      <c r="D11" s="7">
        <v>24.26</v>
      </c>
      <c r="E11" s="7">
        <v>24.56</v>
      </c>
      <c r="F11" s="7">
        <v>24.54</v>
      </c>
      <c r="G11" s="7"/>
      <c r="H11" s="7"/>
      <c r="I11" s="7"/>
      <c r="J11" s="7"/>
      <c r="K11" s="7"/>
    </row>
    <row r="12" spans="1:11" x14ac:dyDescent="0.3">
      <c r="A12" s="1">
        <v>10</v>
      </c>
      <c r="B12" s="7">
        <v>23.28</v>
      </c>
      <c r="C12" s="7">
        <v>25.28</v>
      </c>
      <c r="D12" s="7">
        <v>24.4</v>
      </c>
      <c r="E12" s="7">
        <v>24.5</v>
      </c>
      <c r="F12" s="7">
        <v>24.4</v>
      </c>
      <c r="G12" s="7"/>
      <c r="H12" s="7"/>
      <c r="I12" s="7"/>
      <c r="J12" s="7"/>
      <c r="K12" s="7"/>
    </row>
    <row r="14" spans="1:11" x14ac:dyDescent="0.3">
      <c r="I14" t="s">
        <v>3</v>
      </c>
      <c r="K14" s="2">
        <f>+SUM(B3:K12)</f>
        <v>1226.67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40" zoomScaleNormal="40" workbookViewId="0">
      <selection activeCell="A16" sqref="A1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14.56</v>
      </c>
      <c r="C3" s="7">
        <v>13.88</v>
      </c>
      <c r="D3" s="7">
        <v>15.32</v>
      </c>
      <c r="E3" s="7">
        <v>14.08</v>
      </c>
      <c r="F3" s="7">
        <v>13.1</v>
      </c>
      <c r="G3" s="7">
        <v>11.64</v>
      </c>
      <c r="H3" s="7">
        <v>13.48</v>
      </c>
      <c r="I3" s="7">
        <v>15.08</v>
      </c>
      <c r="J3" s="7">
        <v>13.5</v>
      </c>
      <c r="K3" s="7">
        <v>14.72</v>
      </c>
    </row>
    <row r="4" spans="1:11" x14ac:dyDescent="0.3">
      <c r="A4" s="1">
        <v>2</v>
      </c>
      <c r="B4" s="7">
        <v>14.96</v>
      </c>
      <c r="C4" s="7">
        <v>15.3</v>
      </c>
      <c r="D4" s="7">
        <v>13.84</v>
      </c>
      <c r="E4" s="7">
        <v>14.6</v>
      </c>
      <c r="F4" s="7">
        <v>13.56</v>
      </c>
      <c r="G4" s="7">
        <v>13.1</v>
      </c>
      <c r="H4" s="7">
        <v>13.66</v>
      </c>
      <c r="I4" s="7">
        <v>12</v>
      </c>
      <c r="J4" s="7">
        <v>15.08</v>
      </c>
      <c r="K4" s="7">
        <v>14.52</v>
      </c>
    </row>
    <row r="5" spans="1:11" x14ac:dyDescent="0.3">
      <c r="A5" s="1">
        <v>3</v>
      </c>
      <c r="B5" s="7">
        <v>14</v>
      </c>
      <c r="C5" s="7">
        <v>14.66</v>
      </c>
      <c r="D5" s="7">
        <v>13.98</v>
      </c>
      <c r="E5" s="7">
        <v>13</v>
      </c>
      <c r="F5" s="7">
        <v>13.94</v>
      </c>
      <c r="G5" s="7">
        <v>13.54</v>
      </c>
      <c r="H5" s="7">
        <v>13.78</v>
      </c>
      <c r="I5" s="7">
        <v>15.3</v>
      </c>
      <c r="J5" s="7">
        <v>15.16</v>
      </c>
      <c r="K5" s="7">
        <v>14.08</v>
      </c>
    </row>
    <row r="6" spans="1:11" x14ac:dyDescent="0.3">
      <c r="A6" s="1">
        <v>4</v>
      </c>
      <c r="B6" s="7">
        <v>15.12</v>
      </c>
      <c r="C6" s="7">
        <v>14.24</v>
      </c>
      <c r="D6" s="7">
        <v>14.52</v>
      </c>
      <c r="E6" s="7">
        <v>14.5</v>
      </c>
      <c r="F6" s="7">
        <v>13.5</v>
      </c>
      <c r="G6" s="7">
        <v>13.48</v>
      </c>
      <c r="H6" s="7">
        <v>12.86</v>
      </c>
      <c r="I6" s="7">
        <v>15.3</v>
      </c>
      <c r="J6" s="7">
        <v>14.74</v>
      </c>
      <c r="K6" s="7">
        <v>14.8</v>
      </c>
    </row>
    <row r="7" spans="1:11" x14ac:dyDescent="0.3">
      <c r="A7" s="1">
        <v>5</v>
      </c>
      <c r="B7" s="7">
        <v>14.26</v>
      </c>
      <c r="C7" s="7">
        <v>14.56</v>
      </c>
      <c r="D7" s="7">
        <v>14.74</v>
      </c>
      <c r="E7" s="7">
        <v>13.8</v>
      </c>
      <c r="F7" s="7">
        <v>13.38</v>
      </c>
      <c r="G7" s="7">
        <v>13.54</v>
      </c>
      <c r="H7" s="7">
        <v>13.46</v>
      </c>
      <c r="I7" s="7">
        <v>14.9</v>
      </c>
      <c r="J7" s="7">
        <v>14.4</v>
      </c>
      <c r="K7" s="7">
        <v>14.36</v>
      </c>
    </row>
    <row r="8" spans="1:11" x14ac:dyDescent="0.3">
      <c r="A8" s="1">
        <v>6</v>
      </c>
      <c r="B8" s="7">
        <v>14.4</v>
      </c>
      <c r="C8" s="7">
        <v>14.28</v>
      </c>
      <c r="D8" s="7">
        <v>14.44</v>
      </c>
      <c r="E8" s="7">
        <v>13.64</v>
      </c>
      <c r="F8" s="7">
        <v>12.14</v>
      </c>
      <c r="G8" s="7">
        <v>12.98</v>
      </c>
      <c r="H8" s="7">
        <v>12.16</v>
      </c>
      <c r="I8" s="7">
        <v>15.2</v>
      </c>
      <c r="J8" s="7">
        <v>15.28</v>
      </c>
      <c r="K8" s="7">
        <v>15.28</v>
      </c>
    </row>
    <row r="9" spans="1:11" x14ac:dyDescent="0.3">
      <c r="A9" s="1">
        <v>7</v>
      </c>
      <c r="B9" s="7">
        <v>14.16</v>
      </c>
      <c r="C9" s="7">
        <v>15.78</v>
      </c>
      <c r="D9" s="7">
        <v>14.74</v>
      </c>
      <c r="E9" s="7">
        <v>13.5</v>
      </c>
      <c r="F9" s="7">
        <v>13.68</v>
      </c>
      <c r="G9" s="7">
        <v>13.3</v>
      </c>
      <c r="H9" s="7">
        <v>13.71</v>
      </c>
      <c r="I9" s="7">
        <v>14.22</v>
      </c>
      <c r="J9" s="7">
        <v>14.04</v>
      </c>
      <c r="K9" s="7">
        <v>14.78</v>
      </c>
    </row>
    <row r="10" spans="1:11" x14ac:dyDescent="0.3">
      <c r="A10" s="1">
        <v>8</v>
      </c>
      <c r="B10" s="7">
        <v>14.24</v>
      </c>
      <c r="C10" s="7">
        <v>15.08</v>
      </c>
      <c r="D10" s="7">
        <v>14.86</v>
      </c>
      <c r="E10" s="7">
        <v>12.56</v>
      </c>
      <c r="F10" s="7">
        <v>13.36</v>
      </c>
      <c r="G10" s="7">
        <v>13.54</v>
      </c>
      <c r="H10" s="7">
        <v>13.22</v>
      </c>
      <c r="I10" s="7">
        <v>14.04</v>
      </c>
      <c r="J10" s="7">
        <v>14.78</v>
      </c>
      <c r="K10" s="7">
        <v>14.92</v>
      </c>
    </row>
    <row r="11" spans="1:11" x14ac:dyDescent="0.3">
      <c r="A11" s="1">
        <v>9</v>
      </c>
      <c r="B11" s="7">
        <v>15.36</v>
      </c>
      <c r="C11" s="7">
        <v>14.66</v>
      </c>
      <c r="D11" s="7">
        <v>15.08</v>
      </c>
      <c r="E11" s="7">
        <v>11.92</v>
      </c>
      <c r="F11" s="7">
        <v>13.66</v>
      </c>
      <c r="G11" s="7">
        <v>13.42</v>
      </c>
      <c r="H11" s="7">
        <v>12.34</v>
      </c>
      <c r="I11" s="7">
        <v>15</v>
      </c>
      <c r="J11" s="7">
        <v>14.24</v>
      </c>
      <c r="K11" s="7">
        <v>14.32</v>
      </c>
    </row>
    <row r="12" spans="1:11" x14ac:dyDescent="0.3">
      <c r="A12" s="1">
        <v>10</v>
      </c>
      <c r="B12" s="7">
        <v>14.68</v>
      </c>
      <c r="C12" s="7">
        <v>14.74</v>
      </c>
      <c r="D12" s="7">
        <v>15.02</v>
      </c>
      <c r="E12" s="7">
        <v>13.02</v>
      </c>
      <c r="F12" s="7">
        <v>13.12</v>
      </c>
      <c r="G12" s="7">
        <v>13.82</v>
      </c>
      <c r="H12" s="7">
        <v>14.46</v>
      </c>
      <c r="I12" s="7">
        <v>15.48</v>
      </c>
      <c r="J12" s="7">
        <v>14.34</v>
      </c>
      <c r="K12" s="7">
        <v>14.6</v>
      </c>
    </row>
    <row r="14" spans="1:11" x14ac:dyDescent="0.3">
      <c r="I14" t="s">
        <v>3</v>
      </c>
      <c r="K14" s="2">
        <f>+SUM(B3:K12)</f>
        <v>1411.4699999999993</v>
      </c>
    </row>
    <row r="15" spans="1:11" x14ac:dyDescent="0.3">
      <c r="A15" t="s">
        <v>52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14.2</v>
      </c>
      <c r="C17" s="7">
        <v>14</v>
      </c>
      <c r="D17" s="7">
        <v>13.4</v>
      </c>
      <c r="E17" s="7">
        <v>14.2</v>
      </c>
      <c r="F17" s="7">
        <v>13.8</v>
      </c>
      <c r="G17" s="7"/>
      <c r="H17" s="7"/>
      <c r="I17" s="7"/>
      <c r="J17" s="7"/>
      <c r="K17" s="7"/>
    </row>
    <row r="18" spans="1:11" x14ac:dyDescent="0.3">
      <c r="A18" s="1">
        <v>2</v>
      </c>
      <c r="B18" s="7">
        <v>14.1</v>
      </c>
      <c r="C18" s="7">
        <v>14.1</v>
      </c>
      <c r="D18" s="7">
        <v>14.3</v>
      </c>
      <c r="E18" s="7">
        <v>13.5</v>
      </c>
      <c r="F18" s="7">
        <v>13.9</v>
      </c>
      <c r="G18" s="7"/>
      <c r="H18" s="7"/>
      <c r="I18" s="7"/>
      <c r="J18" s="7"/>
      <c r="K18" s="7"/>
    </row>
    <row r="19" spans="1:11" x14ac:dyDescent="0.3">
      <c r="A19" s="1">
        <v>3</v>
      </c>
      <c r="B19" s="7">
        <v>13.7</v>
      </c>
      <c r="C19" s="7">
        <v>13.6</v>
      </c>
      <c r="D19" s="7">
        <v>13.4</v>
      </c>
      <c r="E19" s="7">
        <v>14</v>
      </c>
      <c r="F19" s="7">
        <v>14.4</v>
      </c>
      <c r="G19" s="7"/>
      <c r="H19" s="7"/>
      <c r="I19" s="7"/>
      <c r="J19" s="7"/>
      <c r="K19" s="7"/>
    </row>
    <row r="20" spans="1:11" x14ac:dyDescent="0.3">
      <c r="A20" s="1">
        <v>4</v>
      </c>
      <c r="B20" s="7">
        <v>13.5</v>
      </c>
      <c r="C20" s="7">
        <v>13.5</v>
      </c>
      <c r="D20" s="7">
        <v>13.7</v>
      </c>
      <c r="E20" s="7">
        <v>13.9</v>
      </c>
      <c r="F20" s="7">
        <v>13.9</v>
      </c>
      <c r="G20" s="7"/>
      <c r="H20" s="7"/>
      <c r="I20" s="7"/>
      <c r="J20" s="7"/>
      <c r="K20" s="7"/>
    </row>
    <row r="21" spans="1:11" x14ac:dyDescent="0.3">
      <c r="A21" s="1">
        <v>5</v>
      </c>
      <c r="B21" s="7">
        <v>13.3</v>
      </c>
      <c r="C21" s="7">
        <v>13.6</v>
      </c>
      <c r="D21" s="7">
        <v>15.4</v>
      </c>
      <c r="E21" s="7">
        <v>13.9</v>
      </c>
      <c r="F21" s="7">
        <v>14</v>
      </c>
      <c r="G21" s="7"/>
      <c r="H21" s="7"/>
      <c r="I21" s="7"/>
      <c r="J21" s="7"/>
      <c r="K21" s="7"/>
    </row>
    <row r="22" spans="1:11" x14ac:dyDescent="0.3">
      <c r="A22" s="1">
        <v>6</v>
      </c>
      <c r="B22" s="7">
        <v>13.7</v>
      </c>
      <c r="C22" s="7">
        <v>13.8</v>
      </c>
      <c r="D22" s="7">
        <v>13.3</v>
      </c>
      <c r="E22" s="7">
        <v>14</v>
      </c>
      <c r="F22" s="7">
        <v>13.8</v>
      </c>
      <c r="G22" s="7"/>
      <c r="H22" s="7"/>
      <c r="I22" s="7"/>
      <c r="J22" s="7"/>
      <c r="K22" s="7"/>
    </row>
    <row r="23" spans="1:11" x14ac:dyDescent="0.3">
      <c r="A23" s="1">
        <v>7</v>
      </c>
      <c r="B23" s="7">
        <v>13.4</v>
      </c>
      <c r="C23" s="7">
        <v>13.6</v>
      </c>
      <c r="D23" s="7">
        <v>13.8</v>
      </c>
      <c r="E23" s="7">
        <v>13.7</v>
      </c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>
        <v>13.2</v>
      </c>
      <c r="C24" s="7">
        <v>13.9</v>
      </c>
      <c r="D24" s="7">
        <v>13.8</v>
      </c>
      <c r="E24" s="7">
        <v>14.1</v>
      </c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>
        <v>13.8</v>
      </c>
      <c r="C25" s="7">
        <v>14</v>
      </c>
      <c r="D25" s="7">
        <v>14</v>
      </c>
      <c r="E25" s="7">
        <v>13.8</v>
      </c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>
        <v>15</v>
      </c>
      <c r="C26" s="7">
        <v>13.5</v>
      </c>
      <c r="D26" s="7">
        <v>13.7</v>
      </c>
      <c r="E26" s="7">
        <v>14</v>
      </c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>
        <v>13.4</v>
      </c>
      <c r="C27" s="7">
        <v>13.5</v>
      </c>
      <c r="D27" s="7">
        <v>14.5</v>
      </c>
      <c r="E27" s="7">
        <v>13.8</v>
      </c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692.39999999999975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14.74</v>
      </c>
      <c r="C32" s="7">
        <v>13.84</v>
      </c>
      <c r="D32" s="7">
        <v>15.28</v>
      </c>
      <c r="E32" s="7">
        <v>16.34</v>
      </c>
      <c r="F32" s="7">
        <v>14.48</v>
      </c>
      <c r="G32" s="7">
        <v>14.78</v>
      </c>
      <c r="H32" s="7">
        <v>15.12</v>
      </c>
      <c r="I32" s="7">
        <v>13.76</v>
      </c>
      <c r="J32" s="7">
        <v>13.1</v>
      </c>
      <c r="K32" s="7">
        <v>13.8</v>
      </c>
    </row>
    <row r="33" spans="1:11" x14ac:dyDescent="0.3">
      <c r="A33" s="1">
        <v>2</v>
      </c>
      <c r="B33" s="7">
        <v>15.04</v>
      </c>
      <c r="C33" s="7">
        <v>14.82</v>
      </c>
      <c r="D33" s="7">
        <v>14.62</v>
      </c>
      <c r="E33" s="7">
        <v>15.54</v>
      </c>
      <c r="F33" s="7">
        <v>14.54</v>
      </c>
      <c r="G33" s="7">
        <v>14.76</v>
      </c>
      <c r="H33" s="7">
        <v>14.9</v>
      </c>
      <c r="I33" s="7">
        <v>12.18</v>
      </c>
      <c r="J33" s="7">
        <v>12.76</v>
      </c>
      <c r="K33" s="7">
        <v>12.3</v>
      </c>
    </row>
    <row r="34" spans="1:11" x14ac:dyDescent="0.3">
      <c r="A34" s="1">
        <v>3</v>
      </c>
      <c r="B34" s="7">
        <v>14.22</v>
      </c>
      <c r="C34" s="7">
        <v>15.08</v>
      </c>
      <c r="D34" s="7">
        <v>14.4</v>
      </c>
      <c r="E34" s="7">
        <v>16.36</v>
      </c>
      <c r="F34" s="7">
        <v>14.82</v>
      </c>
      <c r="G34" s="7">
        <v>14.94</v>
      </c>
      <c r="H34" s="7">
        <v>14.54</v>
      </c>
      <c r="I34" s="7">
        <v>13.64</v>
      </c>
      <c r="J34" s="7">
        <v>13.1</v>
      </c>
      <c r="K34" s="7">
        <v>13.66</v>
      </c>
    </row>
    <row r="35" spans="1:11" x14ac:dyDescent="0.3">
      <c r="A35" s="1">
        <v>4</v>
      </c>
      <c r="B35" s="7">
        <v>14.38</v>
      </c>
      <c r="C35" s="7">
        <v>14.64</v>
      </c>
      <c r="D35" s="7">
        <v>15.1</v>
      </c>
      <c r="E35" s="7">
        <v>15.94</v>
      </c>
      <c r="F35" s="7">
        <v>14.36</v>
      </c>
      <c r="G35" s="7">
        <v>14.5</v>
      </c>
      <c r="H35" s="7">
        <v>13.72</v>
      </c>
      <c r="I35" s="7">
        <v>13.64</v>
      </c>
      <c r="J35" s="7">
        <v>13.76</v>
      </c>
      <c r="K35" s="7">
        <v>15.66</v>
      </c>
    </row>
    <row r="36" spans="1:11" x14ac:dyDescent="0.3">
      <c r="A36" s="1">
        <v>5</v>
      </c>
      <c r="B36" s="7">
        <v>13.36</v>
      </c>
      <c r="C36" s="7">
        <v>14.48</v>
      </c>
      <c r="D36" s="7">
        <v>15.4</v>
      </c>
      <c r="E36" s="7">
        <v>16.18</v>
      </c>
      <c r="F36" s="7">
        <v>14.78</v>
      </c>
      <c r="G36" s="7">
        <v>15</v>
      </c>
      <c r="H36" s="7">
        <v>14.48</v>
      </c>
      <c r="I36" s="7">
        <v>13.22</v>
      </c>
      <c r="J36" s="7">
        <v>13.62</v>
      </c>
      <c r="K36" s="7">
        <v>12.46</v>
      </c>
    </row>
    <row r="37" spans="1:11" x14ac:dyDescent="0.3">
      <c r="A37" s="1">
        <v>6</v>
      </c>
      <c r="B37" s="7">
        <v>13.68</v>
      </c>
      <c r="C37" s="7">
        <v>14.04</v>
      </c>
      <c r="D37" s="7">
        <v>14.28</v>
      </c>
      <c r="E37" s="7">
        <v>13.72</v>
      </c>
      <c r="F37" s="7">
        <v>14.24</v>
      </c>
      <c r="G37" s="7">
        <v>14.56</v>
      </c>
      <c r="H37" s="7">
        <v>14.68</v>
      </c>
      <c r="I37" s="7">
        <v>13.32</v>
      </c>
      <c r="J37" s="7">
        <v>13.3</v>
      </c>
      <c r="K37" s="7">
        <v>12.42</v>
      </c>
    </row>
    <row r="38" spans="1:11" x14ac:dyDescent="0.3">
      <c r="A38" s="1">
        <v>7</v>
      </c>
      <c r="B38" s="7">
        <v>13.76</v>
      </c>
      <c r="C38" s="7">
        <v>14.58</v>
      </c>
      <c r="D38" s="7">
        <v>15.88</v>
      </c>
      <c r="E38" s="7">
        <v>14.3</v>
      </c>
      <c r="F38" s="7">
        <v>14.66</v>
      </c>
      <c r="G38" s="7">
        <v>14.94</v>
      </c>
      <c r="H38" s="7">
        <v>14.56</v>
      </c>
      <c r="I38" s="7">
        <v>13.6</v>
      </c>
      <c r="J38" s="7">
        <v>13.56</v>
      </c>
      <c r="K38" s="7">
        <v>13.3</v>
      </c>
    </row>
    <row r="39" spans="1:11" x14ac:dyDescent="0.3">
      <c r="A39" s="1">
        <v>8</v>
      </c>
      <c r="B39" s="7">
        <v>14.92</v>
      </c>
      <c r="C39" s="7">
        <v>14.76</v>
      </c>
      <c r="D39" s="7">
        <v>14.8</v>
      </c>
      <c r="E39" s="7">
        <v>14.48</v>
      </c>
      <c r="F39" s="7">
        <v>14.66</v>
      </c>
      <c r="G39" s="7">
        <v>14.82</v>
      </c>
      <c r="H39" s="7">
        <v>14.2</v>
      </c>
      <c r="I39" s="7">
        <v>13.58</v>
      </c>
      <c r="J39" s="7">
        <v>12.74</v>
      </c>
      <c r="K39" s="7">
        <v>12.8</v>
      </c>
    </row>
    <row r="40" spans="1:11" x14ac:dyDescent="0.3">
      <c r="A40" s="1">
        <v>9</v>
      </c>
      <c r="B40" s="7">
        <v>14.4</v>
      </c>
      <c r="C40" s="7">
        <v>14.82</v>
      </c>
      <c r="D40" s="7">
        <v>15.58</v>
      </c>
      <c r="E40" s="7">
        <v>14.58</v>
      </c>
      <c r="F40" s="7">
        <v>14.52</v>
      </c>
      <c r="G40" s="7">
        <v>13.62</v>
      </c>
      <c r="H40" s="7">
        <v>15.08</v>
      </c>
      <c r="I40" s="7">
        <v>13.7</v>
      </c>
      <c r="J40" s="7">
        <v>12.38</v>
      </c>
      <c r="K40" s="7">
        <v>13.2</v>
      </c>
    </row>
    <row r="41" spans="1:11" x14ac:dyDescent="0.3">
      <c r="A41" s="1">
        <v>10</v>
      </c>
      <c r="B41" s="7">
        <v>14.22</v>
      </c>
      <c r="C41" s="7">
        <v>14.92</v>
      </c>
      <c r="D41" s="7">
        <v>16.82</v>
      </c>
      <c r="E41" s="7">
        <v>15</v>
      </c>
      <c r="F41" s="7">
        <v>14.64</v>
      </c>
      <c r="G41" s="7">
        <v>14.7</v>
      </c>
      <c r="H41" s="7">
        <v>15</v>
      </c>
      <c r="I41" s="7">
        <v>13.52</v>
      </c>
      <c r="J41" s="7">
        <v>13.1</v>
      </c>
      <c r="K41" s="7">
        <v>13.6</v>
      </c>
    </row>
    <row r="43" spans="1:11" x14ac:dyDescent="0.3">
      <c r="I43" t="s">
        <v>3</v>
      </c>
      <c r="K43" s="2">
        <f>+SUM(B32:K41)</f>
        <v>1430.6799999999996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zoomScale="55" zoomScaleNormal="55" workbookViewId="0">
      <selection activeCell="K27" sqref="K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14.98</v>
      </c>
      <c r="C3" s="7">
        <v>14.3</v>
      </c>
      <c r="D3" s="7">
        <v>14.16</v>
      </c>
      <c r="E3" s="7">
        <v>14.82</v>
      </c>
      <c r="F3" s="7">
        <v>16.7</v>
      </c>
      <c r="G3" s="7">
        <v>15.42</v>
      </c>
      <c r="H3" s="7">
        <v>14.38</v>
      </c>
      <c r="I3" s="7">
        <v>14.72</v>
      </c>
      <c r="J3" s="7">
        <v>14.6</v>
      </c>
      <c r="K3" s="7">
        <v>13.74</v>
      </c>
    </row>
    <row r="4" spans="1:11" x14ac:dyDescent="0.3">
      <c r="A4" s="1">
        <v>2</v>
      </c>
      <c r="B4" s="7">
        <v>14.1</v>
      </c>
      <c r="C4" s="7">
        <v>14.34</v>
      </c>
      <c r="D4" s="7">
        <v>14.02</v>
      </c>
      <c r="E4" s="7">
        <v>14.72</v>
      </c>
      <c r="F4" s="7">
        <v>15.82</v>
      </c>
      <c r="G4" s="7">
        <v>14.14</v>
      </c>
      <c r="H4" s="7">
        <v>14.78</v>
      </c>
      <c r="I4" s="7">
        <v>15.58</v>
      </c>
      <c r="J4" s="7">
        <v>14.58</v>
      </c>
      <c r="K4" s="7">
        <v>14.68</v>
      </c>
    </row>
    <row r="5" spans="1:11" x14ac:dyDescent="0.3">
      <c r="A5" s="1">
        <v>3</v>
      </c>
      <c r="B5" s="7">
        <v>14.86</v>
      </c>
      <c r="C5" s="7">
        <v>14.34</v>
      </c>
      <c r="D5" s="7">
        <v>14.9</v>
      </c>
      <c r="E5" s="7">
        <v>14.3</v>
      </c>
      <c r="F5" s="7">
        <v>16.899999999999999</v>
      </c>
      <c r="G5" s="7">
        <v>14.54</v>
      </c>
      <c r="H5" s="7">
        <v>14.8</v>
      </c>
      <c r="I5" s="7">
        <v>15.16</v>
      </c>
      <c r="J5" s="7">
        <v>14.14</v>
      </c>
      <c r="K5" s="7">
        <v>14.36</v>
      </c>
    </row>
    <row r="6" spans="1:11" x14ac:dyDescent="0.3">
      <c r="A6" s="1">
        <v>4</v>
      </c>
      <c r="B6" s="7">
        <v>13.76</v>
      </c>
      <c r="C6" s="7">
        <v>14.34</v>
      </c>
      <c r="D6" s="7">
        <v>14.66</v>
      </c>
      <c r="E6" s="7">
        <v>14.86</v>
      </c>
      <c r="F6" s="7">
        <v>15.26</v>
      </c>
      <c r="G6" s="7">
        <v>14.4</v>
      </c>
      <c r="H6" s="7">
        <v>14.88</v>
      </c>
      <c r="I6" s="7">
        <v>16.260000000000002</v>
      </c>
      <c r="J6" s="7">
        <v>14.32</v>
      </c>
      <c r="K6" s="7">
        <v>15.04</v>
      </c>
    </row>
    <row r="7" spans="1:11" x14ac:dyDescent="0.3">
      <c r="A7" s="1">
        <v>5</v>
      </c>
      <c r="B7" s="7">
        <v>14.56</v>
      </c>
      <c r="C7" s="7">
        <v>13.96</v>
      </c>
      <c r="D7" s="7">
        <v>14.96</v>
      </c>
      <c r="E7" s="7">
        <v>14.44</v>
      </c>
      <c r="F7" s="7">
        <v>16.34</v>
      </c>
      <c r="G7" s="7">
        <v>14.1</v>
      </c>
      <c r="H7" s="7">
        <v>15.82</v>
      </c>
      <c r="I7" s="7">
        <v>14.82</v>
      </c>
      <c r="J7" s="7">
        <v>14.94</v>
      </c>
      <c r="K7" s="7">
        <v>14.48</v>
      </c>
    </row>
    <row r="8" spans="1:11" x14ac:dyDescent="0.3">
      <c r="A8" s="1">
        <v>6</v>
      </c>
      <c r="B8" s="7">
        <v>14.76</v>
      </c>
      <c r="C8" s="7">
        <v>13.64</v>
      </c>
      <c r="D8" s="7">
        <v>14.54</v>
      </c>
      <c r="E8" s="7">
        <v>15.78</v>
      </c>
      <c r="F8" s="7">
        <v>16.28</v>
      </c>
      <c r="G8" s="7">
        <v>14.8</v>
      </c>
      <c r="H8" s="7">
        <v>14.4</v>
      </c>
      <c r="I8" s="7">
        <v>15.42</v>
      </c>
      <c r="J8" s="7">
        <v>14.36</v>
      </c>
      <c r="K8" s="7">
        <v>13.96</v>
      </c>
    </row>
    <row r="9" spans="1:11" x14ac:dyDescent="0.3">
      <c r="A9" s="1">
        <v>7</v>
      </c>
      <c r="B9" s="7">
        <v>14.62</v>
      </c>
      <c r="C9" s="7">
        <v>14.54</v>
      </c>
      <c r="D9" s="7">
        <v>14.58</v>
      </c>
      <c r="E9" s="7">
        <v>14.1</v>
      </c>
      <c r="F9" s="7">
        <v>15.86</v>
      </c>
      <c r="G9" s="7">
        <v>16.36</v>
      </c>
      <c r="H9" s="7">
        <v>14.86</v>
      </c>
      <c r="I9" s="7">
        <v>14.48</v>
      </c>
      <c r="J9" s="7">
        <v>14.52</v>
      </c>
      <c r="K9" s="7">
        <v>14.78</v>
      </c>
    </row>
    <row r="10" spans="1:11" x14ac:dyDescent="0.3">
      <c r="A10" s="1">
        <v>8</v>
      </c>
      <c r="B10" s="7">
        <v>14.82</v>
      </c>
      <c r="C10" s="7">
        <v>14.24</v>
      </c>
      <c r="D10" s="7">
        <v>14.98</v>
      </c>
      <c r="E10" s="7">
        <v>14.56</v>
      </c>
      <c r="F10" s="7">
        <v>14.6</v>
      </c>
      <c r="G10" s="7">
        <v>14.44</v>
      </c>
      <c r="H10" s="7">
        <v>14.58</v>
      </c>
      <c r="I10" s="7">
        <v>14.62</v>
      </c>
      <c r="J10" s="7">
        <v>13.98</v>
      </c>
      <c r="K10" s="7">
        <v>14.36</v>
      </c>
    </row>
    <row r="11" spans="1:11" x14ac:dyDescent="0.3">
      <c r="A11" s="1">
        <v>9</v>
      </c>
      <c r="B11" s="7">
        <v>13.8</v>
      </c>
      <c r="C11" s="7">
        <v>14.48</v>
      </c>
      <c r="D11" s="7">
        <v>14.94</v>
      </c>
      <c r="E11" s="7">
        <v>16.079999999999998</v>
      </c>
      <c r="F11" s="7">
        <v>16.34</v>
      </c>
      <c r="G11" s="7">
        <v>14.28</v>
      </c>
      <c r="H11" s="7">
        <v>15</v>
      </c>
      <c r="I11" s="7">
        <v>15.3</v>
      </c>
      <c r="J11" s="7">
        <v>14.14</v>
      </c>
      <c r="K11" s="7">
        <v>13.86</v>
      </c>
    </row>
    <row r="12" spans="1:11" x14ac:dyDescent="0.3">
      <c r="A12" s="1">
        <v>10</v>
      </c>
      <c r="B12" s="7">
        <v>14.72</v>
      </c>
      <c r="C12" s="7">
        <v>14.66</v>
      </c>
      <c r="D12" s="7">
        <v>14.78</v>
      </c>
      <c r="E12" s="7">
        <v>15.66</v>
      </c>
      <c r="F12" s="7">
        <v>14.18</v>
      </c>
      <c r="G12" s="7">
        <v>15.06</v>
      </c>
      <c r="H12" s="7">
        <v>16.059999999999999</v>
      </c>
      <c r="I12" s="7">
        <v>14.26</v>
      </c>
      <c r="J12" s="7">
        <v>15.02</v>
      </c>
      <c r="K12" s="7">
        <v>14.26</v>
      </c>
    </row>
    <row r="14" spans="1:11" x14ac:dyDescent="0.3">
      <c r="I14" t="s">
        <v>3</v>
      </c>
      <c r="K14" s="2">
        <f>+SUM(B3:K12)</f>
        <v>1477.7799999999997</v>
      </c>
    </row>
    <row r="15" spans="1:11" x14ac:dyDescent="0.3">
      <c r="A15" t="s">
        <v>33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14.38</v>
      </c>
      <c r="C17" s="7">
        <v>14.78</v>
      </c>
      <c r="D17" s="7">
        <v>13.94</v>
      </c>
      <c r="E17" s="7">
        <v>13.98</v>
      </c>
      <c r="F17" s="7">
        <v>14.44</v>
      </c>
      <c r="G17" s="7">
        <v>14.18</v>
      </c>
      <c r="H17" s="7">
        <v>14.62</v>
      </c>
      <c r="I17" s="7">
        <v>14.98</v>
      </c>
      <c r="J17" s="7">
        <v>12.96</v>
      </c>
      <c r="K17" s="7">
        <v>12.54</v>
      </c>
    </row>
    <row r="18" spans="1:11" x14ac:dyDescent="0.3">
      <c r="A18" s="1">
        <v>2</v>
      </c>
      <c r="B18" s="7">
        <v>14.24</v>
      </c>
      <c r="C18" s="7">
        <v>14.96</v>
      </c>
      <c r="D18" s="7">
        <v>14.56</v>
      </c>
      <c r="E18" s="7">
        <v>14.38</v>
      </c>
      <c r="F18" s="7">
        <v>14.02</v>
      </c>
      <c r="G18" s="7">
        <v>14.46</v>
      </c>
      <c r="H18" s="7">
        <v>14.62</v>
      </c>
      <c r="I18" s="7">
        <v>14.8</v>
      </c>
      <c r="J18" s="7">
        <v>14.92</v>
      </c>
      <c r="K18" s="7">
        <v>15.22</v>
      </c>
    </row>
    <row r="19" spans="1:11" x14ac:dyDescent="0.3">
      <c r="A19" s="1">
        <v>3</v>
      </c>
      <c r="B19" s="7">
        <v>14.94</v>
      </c>
      <c r="C19" s="7">
        <v>14.14</v>
      </c>
      <c r="D19" s="7">
        <v>14.68</v>
      </c>
      <c r="E19" s="7">
        <v>15</v>
      </c>
      <c r="F19" s="7">
        <v>13.36</v>
      </c>
      <c r="G19" s="7">
        <v>14.5</v>
      </c>
      <c r="H19" s="7">
        <v>14.3</v>
      </c>
      <c r="I19" s="7">
        <v>15</v>
      </c>
      <c r="J19" s="7">
        <v>14.88</v>
      </c>
      <c r="K19" s="7">
        <v>14.4</v>
      </c>
    </row>
    <row r="20" spans="1:11" x14ac:dyDescent="0.3">
      <c r="A20" s="1">
        <v>4</v>
      </c>
      <c r="B20" s="7">
        <v>13.9</v>
      </c>
      <c r="C20" s="7">
        <v>14.34</v>
      </c>
      <c r="D20" s="7">
        <v>14.22</v>
      </c>
      <c r="E20" s="7">
        <v>14.66</v>
      </c>
      <c r="F20" s="7">
        <v>14.6</v>
      </c>
      <c r="G20" s="7">
        <v>14.3</v>
      </c>
      <c r="H20" s="7">
        <v>14.72</v>
      </c>
      <c r="I20" s="7">
        <v>14.02</v>
      </c>
      <c r="J20" s="7">
        <v>14.86</v>
      </c>
      <c r="K20" s="7">
        <v>14.76</v>
      </c>
    </row>
    <row r="21" spans="1:11" x14ac:dyDescent="0.3">
      <c r="A21" s="1">
        <v>5</v>
      </c>
      <c r="B21" s="7">
        <v>14.7</v>
      </c>
      <c r="C21" s="7">
        <v>14.72</v>
      </c>
      <c r="D21" s="7">
        <v>14.66</v>
      </c>
      <c r="E21" s="7">
        <v>13.94</v>
      </c>
      <c r="F21" s="7">
        <v>13.92</v>
      </c>
      <c r="G21" s="7">
        <v>14.4</v>
      </c>
      <c r="H21" s="7">
        <v>14.72</v>
      </c>
      <c r="I21" s="7">
        <v>14.96</v>
      </c>
      <c r="J21" s="7">
        <v>14.94</v>
      </c>
      <c r="K21" s="7">
        <v>14.8</v>
      </c>
    </row>
    <row r="22" spans="1:11" x14ac:dyDescent="0.3">
      <c r="A22" s="1">
        <v>6</v>
      </c>
      <c r="B22" s="7">
        <v>14.66</v>
      </c>
      <c r="C22" s="7">
        <v>15.08</v>
      </c>
      <c r="D22" s="7">
        <v>15.06</v>
      </c>
      <c r="E22" s="7">
        <v>14.76</v>
      </c>
      <c r="F22" s="7">
        <v>14.86</v>
      </c>
      <c r="G22" s="7">
        <v>14.18</v>
      </c>
      <c r="H22" s="7">
        <v>15.58</v>
      </c>
      <c r="I22" s="7">
        <v>15.5</v>
      </c>
      <c r="J22" s="7">
        <v>14.62</v>
      </c>
      <c r="K22" s="7">
        <v>12.5</v>
      </c>
    </row>
    <row r="23" spans="1:11" x14ac:dyDescent="0.3">
      <c r="A23" s="1">
        <v>7</v>
      </c>
      <c r="B23" s="7">
        <v>14.5</v>
      </c>
      <c r="C23" s="7">
        <v>13.98</v>
      </c>
      <c r="D23" s="7">
        <v>14.52</v>
      </c>
      <c r="E23" s="7">
        <v>14.56</v>
      </c>
      <c r="F23" s="7">
        <v>13.8</v>
      </c>
      <c r="G23" s="7">
        <v>14.48</v>
      </c>
      <c r="H23" s="7">
        <v>14.86</v>
      </c>
      <c r="I23" s="7">
        <v>15.3</v>
      </c>
      <c r="J23" s="7">
        <v>14.58</v>
      </c>
      <c r="K23" s="7">
        <v>14.82</v>
      </c>
    </row>
    <row r="24" spans="1:11" x14ac:dyDescent="0.3">
      <c r="A24" s="1">
        <v>8</v>
      </c>
      <c r="B24" s="7">
        <v>16.18</v>
      </c>
      <c r="C24" s="7">
        <v>14.66</v>
      </c>
      <c r="D24" s="7">
        <v>14.52</v>
      </c>
      <c r="E24" s="7">
        <v>15.4</v>
      </c>
      <c r="F24" s="7">
        <v>13.96</v>
      </c>
      <c r="G24" s="7">
        <v>14.7</v>
      </c>
      <c r="H24" s="7">
        <v>14.98</v>
      </c>
      <c r="I24" s="7">
        <v>13.82</v>
      </c>
      <c r="J24" s="7">
        <v>14.94</v>
      </c>
      <c r="K24" s="7">
        <v>15.12</v>
      </c>
    </row>
    <row r="25" spans="1:11" x14ac:dyDescent="0.3">
      <c r="A25" s="1">
        <v>9</v>
      </c>
      <c r="B25" s="7">
        <v>14.36</v>
      </c>
      <c r="C25" s="7">
        <v>16.079999999999998</v>
      </c>
      <c r="D25" s="7">
        <v>14.28</v>
      </c>
      <c r="E25" s="7">
        <v>14.4</v>
      </c>
      <c r="F25" s="7">
        <v>13.76</v>
      </c>
      <c r="G25" s="7">
        <v>13.82</v>
      </c>
      <c r="H25" s="7">
        <v>15.48</v>
      </c>
      <c r="I25" s="7">
        <v>14.98</v>
      </c>
      <c r="J25" s="7">
        <v>14.7</v>
      </c>
      <c r="K25" s="7">
        <v>15.32</v>
      </c>
    </row>
    <row r="26" spans="1:11" x14ac:dyDescent="0.3">
      <c r="A26" s="1">
        <v>10</v>
      </c>
      <c r="B26" s="7">
        <v>16.059999999999999</v>
      </c>
      <c r="C26" s="7">
        <v>14.2</v>
      </c>
      <c r="D26" s="7">
        <v>15.48</v>
      </c>
      <c r="E26" s="7">
        <v>14.32</v>
      </c>
      <c r="F26" s="7">
        <v>15.02</v>
      </c>
      <c r="G26" s="7">
        <v>14.5</v>
      </c>
      <c r="H26" s="7">
        <v>14.9</v>
      </c>
      <c r="I26" s="7">
        <v>12</v>
      </c>
      <c r="J26" s="7">
        <v>13.68</v>
      </c>
      <c r="K26" s="7">
        <v>13.96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1454.1000000000001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70"/>
  <sheetViews>
    <sheetView workbookViewId="0">
      <selection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15.5</v>
      </c>
      <c r="C3" s="1">
        <v>15.2</v>
      </c>
      <c r="D3" s="1">
        <v>15.8</v>
      </c>
      <c r="E3" s="1">
        <v>15.4</v>
      </c>
      <c r="F3" s="1">
        <v>15.4</v>
      </c>
      <c r="G3" s="1">
        <v>15.1</v>
      </c>
      <c r="H3" s="1">
        <v>15.4</v>
      </c>
      <c r="I3" s="1">
        <v>15</v>
      </c>
      <c r="J3" s="1">
        <v>15</v>
      </c>
      <c r="K3" s="1">
        <v>15.1</v>
      </c>
    </row>
    <row r="4" spans="1:11" x14ac:dyDescent="0.3">
      <c r="A4" s="1">
        <v>2</v>
      </c>
      <c r="B4" s="1">
        <v>15.1</v>
      </c>
      <c r="C4" s="1">
        <v>15.5</v>
      </c>
      <c r="D4" s="1">
        <v>15.1</v>
      </c>
      <c r="E4" s="1">
        <v>15.5</v>
      </c>
      <c r="F4" s="1">
        <v>15.7</v>
      </c>
      <c r="G4" s="1">
        <v>15.3</v>
      </c>
      <c r="H4" s="1">
        <v>15.3</v>
      </c>
      <c r="I4" s="1">
        <v>15.3</v>
      </c>
      <c r="J4" s="1">
        <v>15.1</v>
      </c>
      <c r="K4" s="1">
        <v>15.2</v>
      </c>
    </row>
    <row r="5" spans="1:11" x14ac:dyDescent="0.3">
      <c r="A5" s="1">
        <v>3</v>
      </c>
      <c r="B5" s="1">
        <v>15.4</v>
      </c>
      <c r="C5" s="1">
        <v>15.4</v>
      </c>
      <c r="D5" s="1">
        <v>15.4</v>
      </c>
      <c r="E5" s="1">
        <v>15.4</v>
      </c>
      <c r="F5" s="1">
        <v>15</v>
      </c>
      <c r="G5" s="1">
        <v>15.7</v>
      </c>
      <c r="H5" s="1">
        <v>15.6</v>
      </c>
      <c r="I5" s="1">
        <v>15</v>
      </c>
      <c r="J5" s="1">
        <v>15.4</v>
      </c>
      <c r="K5" s="1">
        <v>15.2</v>
      </c>
    </row>
    <row r="6" spans="1:11" x14ac:dyDescent="0.3">
      <c r="A6" s="1">
        <v>4</v>
      </c>
      <c r="B6" s="1">
        <v>15.3</v>
      </c>
      <c r="C6" s="1">
        <v>15.3</v>
      </c>
      <c r="D6" s="1">
        <v>15</v>
      </c>
      <c r="E6" s="1">
        <v>15.4</v>
      </c>
      <c r="F6" s="1">
        <v>15.6</v>
      </c>
      <c r="G6" s="1">
        <v>15.6</v>
      </c>
      <c r="H6" s="1">
        <v>15.1</v>
      </c>
      <c r="I6" s="1">
        <v>15.1</v>
      </c>
      <c r="J6" s="1">
        <v>15</v>
      </c>
      <c r="K6" s="1">
        <v>15.3</v>
      </c>
    </row>
    <row r="7" spans="1:11" x14ac:dyDescent="0.3">
      <c r="A7" s="1">
        <v>5</v>
      </c>
      <c r="B7" s="1">
        <v>15.1</v>
      </c>
      <c r="C7" s="1">
        <v>15.3</v>
      </c>
      <c r="D7" s="1">
        <v>15.4</v>
      </c>
      <c r="E7" s="1">
        <v>15.5</v>
      </c>
      <c r="F7" s="1">
        <v>15.2</v>
      </c>
      <c r="G7" s="1">
        <v>15</v>
      </c>
      <c r="H7" s="1">
        <v>15.3</v>
      </c>
      <c r="I7" s="1">
        <v>15.1</v>
      </c>
      <c r="J7" s="1">
        <v>15.2</v>
      </c>
      <c r="K7" s="1">
        <v>15.4</v>
      </c>
    </row>
    <row r="8" spans="1:11" x14ac:dyDescent="0.3">
      <c r="A8" s="1">
        <v>6</v>
      </c>
      <c r="B8" s="1">
        <v>15.5</v>
      </c>
      <c r="C8" s="1">
        <v>15</v>
      </c>
      <c r="D8" s="1">
        <v>15.5</v>
      </c>
      <c r="E8" s="1">
        <v>15.2</v>
      </c>
      <c r="F8" s="1">
        <v>15</v>
      </c>
      <c r="G8" s="1">
        <v>15.3</v>
      </c>
      <c r="H8" s="1">
        <v>15.3</v>
      </c>
      <c r="I8" s="1">
        <v>15.3</v>
      </c>
      <c r="J8" s="1">
        <v>15</v>
      </c>
      <c r="K8" s="1">
        <v>14.6</v>
      </c>
    </row>
    <row r="9" spans="1:11" x14ac:dyDescent="0.3">
      <c r="A9" s="1">
        <v>7</v>
      </c>
      <c r="B9" s="1">
        <v>15.2</v>
      </c>
      <c r="C9" s="1">
        <v>15.3</v>
      </c>
      <c r="D9" s="1">
        <v>15.4</v>
      </c>
      <c r="E9" s="1">
        <v>15.1</v>
      </c>
      <c r="F9" s="1">
        <v>15.5</v>
      </c>
      <c r="G9" s="1">
        <v>15.2</v>
      </c>
      <c r="H9" s="1">
        <v>15.3</v>
      </c>
      <c r="I9" s="1">
        <v>15.3</v>
      </c>
      <c r="J9" s="1">
        <v>15.9</v>
      </c>
      <c r="K9" s="1">
        <v>14.9</v>
      </c>
    </row>
    <row r="10" spans="1:11" x14ac:dyDescent="0.3">
      <c r="A10" s="1">
        <v>8</v>
      </c>
      <c r="B10" s="1">
        <v>15.3</v>
      </c>
      <c r="C10" s="1">
        <v>15.5</v>
      </c>
      <c r="D10" s="1">
        <v>15.4</v>
      </c>
      <c r="E10" s="1">
        <v>15.6</v>
      </c>
      <c r="F10" s="1">
        <v>15.4</v>
      </c>
      <c r="G10" s="1">
        <v>15.3</v>
      </c>
      <c r="H10" s="1">
        <v>15.1</v>
      </c>
      <c r="I10" s="1">
        <v>15.3</v>
      </c>
      <c r="J10" s="1">
        <v>15.3</v>
      </c>
      <c r="K10" s="1">
        <v>15.1</v>
      </c>
    </row>
    <row r="11" spans="1:11" x14ac:dyDescent="0.3">
      <c r="A11" s="1">
        <v>9</v>
      </c>
      <c r="B11" s="1">
        <v>15</v>
      </c>
      <c r="C11" s="1">
        <v>15.4</v>
      </c>
      <c r="D11" s="1">
        <v>15.2</v>
      </c>
      <c r="E11" s="1">
        <v>15.3</v>
      </c>
      <c r="F11" s="1">
        <v>15.1</v>
      </c>
      <c r="G11" s="1">
        <v>15.4</v>
      </c>
      <c r="H11" s="1">
        <v>15.3</v>
      </c>
      <c r="I11" s="1">
        <v>15.3</v>
      </c>
      <c r="J11" s="1">
        <v>15.3</v>
      </c>
      <c r="K11" s="1">
        <v>15.1</v>
      </c>
    </row>
    <row r="12" spans="1:11" x14ac:dyDescent="0.3">
      <c r="A12" s="1">
        <v>10</v>
      </c>
      <c r="B12" s="1">
        <v>15.5</v>
      </c>
      <c r="C12" s="1">
        <v>15.4</v>
      </c>
      <c r="D12" s="1">
        <v>15</v>
      </c>
      <c r="E12" s="1">
        <v>15.4</v>
      </c>
      <c r="F12" s="1">
        <v>15.1</v>
      </c>
      <c r="G12" s="1">
        <v>15</v>
      </c>
      <c r="H12" s="1">
        <v>15.4</v>
      </c>
      <c r="I12" s="1">
        <v>15.2</v>
      </c>
      <c r="J12" s="1">
        <v>15.3</v>
      </c>
      <c r="K12" s="1">
        <v>15</v>
      </c>
    </row>
    <row r="14" spans="1:11" x14ac:dyDescent="0.3">
      <c r="I14" t="s">
        <v>3</v>
      </c>
      <c r="K14" s="2">
        <f>+SUM(B3:K12)</f>
        <v>1527.4999999999998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19.14</v>
      </c>
      <c r="C17" s="1">
        <v>18.48</v>
      </c>
      <c r="D17" s="1">
        <v>18.52</v>
      </c>
      <c r="E17" s="1">
        <v>17.38</v>
      </c>
      <c r="F17" s="1">
        <v>18.88</v>
      </c>
      <c r="G17" s="1">
        <v>18.239999999999998</v>
      </c>
      <c r="H17" s="1">
        <v>17.38</v>
      </c>
      <c r="I17" s="1">
        <v>17.48</v>
      </c>
      <c r="J17" s="1">
        <v>17.34</v>
      </c>
      <c r="K17" s="1">
        <v>17.920000000000002</v>
      </c>
    </row>
    <row r="18" spans="1:11" x14ac:dyDescent="0.3">
      <c r="A18" s="1">
        <v>2</v>
      </c>
      <c r="B18" s="1">
        <v>18.920000000000002</v>
      </c>
      <c r="C18" s="1">
        <v>20.16</v>
      </c>
      <c r="D18" s="1">
        <v>18.7</v>
      </c>
      <c r="E18" s="1">
        <v>18.38</v>
      </c>
      <c r="F18" s="1">
        <v>17.88</v>
      </c>
      <c r="G18" s="1">
        <v>18.18</v>
      </c>
      <c r="H18" s="1">
        <v>17.98</v>
      </c>
      <c r="I18" s="1">
        <v>18.48</v>
      </c>
      <c r="J18" s="1">
        <v>17.3</v>
      </c>
      <c r="K18" s="1">
        <v>17.559999999999999</v>
      </c>
    </row>
    <row r="19" spans="1:11" x14ac:dyDescent="0.3">
      <c r="A19" s="1">
        <v>3</v>
      </c>
      <c r="B19" s="1">
        <v>20.059999999999999</v>
      </c>
      <c r="C19" s="1">
        <v>18.38</v>
      </c>
      <c r="D19" s="1">
        <v>18.5</v>
      </c>
      <c r="E19" s="1">
        <v>17.32</v>
      </c>
      <c r="F19" s="1">
        <v>18.2</v>
      </c>
      <c r="G19" s="1">
        <v>18.600000000000001</v>
      </c>
      <c r="H19" s="1">
        <v>17.98</v>
      </c>
      <c r="I19" s="1">
        <v>17.399999999999999</v>
      </c>
      <c r="J19" s="1">
        <v>17.18</v>
      </c>
      <c r="K19" s="1">
        <v>18.34</v>
      </c>
    </row>
    <row r="20" spans="1:11" x14ac:dyDescent="0.3">
      <c r="A20" s="1">
        <v>4</v>
      </c>
      <c r="B20" s="1">
        <v>19.239999999999998</v>
      </c>
      <c r="C20" s="1">
        <v>17.52</v>
      </c>
      <c r="D20" s="1">
        <v>17.7</v>
      </c>
      <c r="E20" s="1">
        <v>19.079999999999998</v>
      </c>
      <c r="F20" s="1">
        <v>17.82</v>
      </c>
      <c r="G20" s="1">
        <v>17.86</v>
      </c>
      <c r="H20" s="1">
        <v>17.100000000000001</v>
      </c>
      <c r="I20" s="1">
        <v>17.96</v>
      </c>
      <c r="J20" s="1">
        <v>17.78</v>
      </c>
      <c r="K20" s="1">
        <v>18.5</v>
      </c>
    </row>
    <row r="21" spans="1:11" x14ac:dyDescent="0.3">
      <c r="A21" s="1">
        <v>5</v>
      </c>
      <c r="B21" s="1">
        <v>18.54</v>
      </c>
      <c r="C21" s="1">
        <v>17.46</v>
      </c>
      <c r="D21" s="1">
        <v>18.760000000000002</v>
      </c>
      <c r="E21" s="1">
        <v>18.14</v>
      </c>
      <c r="F21" s="1">
        <v>17.920000000000002</v>
      </c>
      <c r="G21" s="1">
        <v>18.64</v>
      </c>
      <c r="H21" s="1">
        <v>17.38</v>
      </c>
      <c r="I21" s="1">
        <v>17.82</v>
      </c>
      <c r="J21" s="1">
        <v>17</v>
      </c>
      <c r="K21" s="1">
        <v>17.8</v>
      </c>
    </row>
    <row r="22" spans="1:11" x14ac:dyDescent="0.3">
      <c r="A22" s="1">
        <v>6</v>
      </c>
      <c r="B22" s="1">
        <v>19.52</v>
      </c>
      <c r="C22" s="1">
        <v>18.32</v>
      </c>
      <c r="D22" s="1">
        <v>18.98</v>
      </c>
      <c r="E22" s="1">
        <v>18.14</v>
      </c>
      <c r="F22" s="1">
        <v>18.440000000000001</v>
      </c>
      <c r="G22" s="1">
        <v>18</v>
      </c>
      <c r="H22" s="1">
        <v>17.3</v>
      </c>
      <c r="I22" s="1">
        <v>18.440000000000001</v>
      </c>
      <c r="J22" s="1">
        <v>17.64</v>
      </c>
      <c r="K22" s="1">
        <v>18.420000000000002</v>
      </c>
    </row>
    <row r="23" spans="1:11" x14ac:dyDescent="0.3">
      <c r="A23" s="1">
        <v>7</v>
      </c>
      <c r="B23" s="1">
        <v>17.079999999999998</v>
      </c>
      <c r="C23" s="1">
        <v>19.440000000000001</v>
      </c>
      <c r="D23" s="1">
        <v>17.96</v>
      </c>
      <c r="E23" s="1">
        <v>19.48</v>
      </c>
      <c r="F23" s="1">
        <v>18.22</v>
      </c>
      <c r="G23" s="1">
        <v>18.12</v>
      </c>
      <c r="H23" s="1">
        <v>18.48</v>
      </c>
      <c r="I23" s="1">
        <v>17.760000000000002</v>
      </c>
      <c r="J23" s="1">
        <v>17.68</v>
      </c>
      <c r="K23" s="1">
        <v>17.440000000000001</v>
      </c>
    </row>
    <row r="24" spans="1:11" x14ac:dyDescent="0.3">
      <c r="A24" s="1">
        <v>8</v>
      </c>
      <c r="B24" s="1">
        <v>18.579999999999998</v>
      </c>
      <c r="C24" s="1">
        <v>20.54</v>
      </c>
      <c r="D24" s="1">
        <v>17.88</v>
      </c>
      <c r="E24" s="1">
        <v>17.36</v>
      </c>
      <c r="F24" s="1">
        <v>18.899999999999999</v>
      </c>
      <c r="G24" s="1">
        <v>17.46</v>
      </c>
      <c r="H24" s="1">
        <v>17.739999999999998</v>
      </c>
      <c r="I24" s="1">
        <v>18</v>
      </c>
      <c r="J24" s="1">
        <v>17.88</v>
      </c>
      <c r="K24" s="1">
        <v>18.12</v>
      </c>
    </row>
    <row r="25" spans="1:11" x14ac:dyDescent="0.3">
      <c r="A25" s="1">
        <v>9</v>
      </c>
      <c r="B25" s="1">
        <v>17.38</v>
      </c>
      <c r="C25" s="1">
        <v>19.48</v>
      </c>
      <c r="D25" s="1">
        <v>18.14</v>
      </c>
      <c r="E25" s="1">
        <v>17.78</v>
      </c>
      <c r="F25" s="1">
        <v>18.12</v>
      </c>
      <c r="G25" s="1">
        <v>18.04</v>
      </c>
      <c r="H25" s="1">
        <v>17.2</v>
      </c>
      <c r="I25" s="1">
        <v>17.54</v>
      </c>
      <c r="J25" s="1">
        <v>17.86</v>
      </c>
      <c r="K25" s="1">
        <v>18.079999999999998</v>
      </c>
    </row>
    <row r="26" spans="1:11" x14ac:dyDescent="0.3">
      <c r="A26" s="1">
        <v>10</v>
      </c>
      <c r="B26" s="1">
        <v>19.260000000000002</v>
      </c>
      <c r="C26" s="1">
        <v>17.68</v>
      </c>
      <c r="D26" s="1">
        <v>18.84</v>
      </c>
      <c r="E26" s="1">
        <v>17.16</v>
      </c>
      <c r="F26" s="1">
        <v>18</v>
      </c>
      <c r="G26" s="1">
        <v>17.62</v>
      </c>
      <c r="H26" s="1">
        <v>18.38</v>
      </c>
      <c r="I26" s="1">
        <v>18.420000000000002</v>
      </c>
      <c r="J26" s="1">
        <v>17.260000000000002</v>
      </c>
      <c r="K26" s="1">
        <v>18.36</v>
      </c>
    </row>
    <row r="28" spans="1:11" x14ac:dyDescent="0.3">
      <c r="I28" t="s">
        <v>3</v>
      </c>
      <c r="K28" s="2">
        <f>+SUM(B17:K26)</f>
        <v>1814.2000000000005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18.899999999999999</v>
      </c>
      <c r="C31" s="1">
        <v>17.899999999999999</v>
      </c>
      <c r="D31" s="1">
        <v>17.440000000000001</v>
      </c>
      <c r="E31" s="1">
        <v>18.36</v>
      </c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>
        <v>17.62</v>
      </c>
      <c r="C32" s="1">
        <v>17.420000000000002</v>
      </c>
      <c r="D32" s="1">
        <v>17.239999999999998</v>
      </c>
      <c r="E32" s="1">
        <v>17.600000000000001</v>
      </c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>
        <v>17.46</v>
      </c>
      <c r="C33" s="1">
        <v>18.04</v>
      </c>
      <c r="D33" s="1">
        <v>18.68</v>
      </c>
      <c r="E33" s="1">
        <v>18.38</v>
      </c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>
        <v>18.64</v>
      </c>
      <c r="C34" s="1">
        <v>17.22</v>
      </c>
      <c r="D34" s="1">
        <v>17.34</v>
      </c>
      <c r="E34" s="1">
        <v>17.68</v>
      </c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>
        <v>18</v>
      </c>
      <c r="C35" s="1">
        <v>18.2</v>
      </c>
      <c r="D35" s="1">
        <v>18.239999999999998</v>
      </c>
      <c r="E35" s="1">
        <v>17.82</v>
      </c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>
        <v>17.72</v>
      </c>
      <c r="C36" s="1">
        <v>17.96</v>
      </c>
      <c r="D36" s="1">
        <v>17.52</v>
      </c>
      <c r="E36" s="1">
        <v>17.77</v>
      </c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>
        <v>17.760000000000002</v>
      </c>
      <c r="C37" s="1">
        <v>18.02</v>
      </c>
      <c r="D37" s="1">
        <v>17.920000000000002</v>
      </c>
      <c r="E37" s="1">
        <v>18.36</v>
      </c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>
        <v>18.18</v>
      </c>
      <c r="C38" s="1">
        <v>17.82</v>
      </c>
      <c r="D38" s="1">
        <v>18.8</v>
      </c>
      <c r="E38" s="1">
        <v>18.399999999999999</v>
      </c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>
        <v>17.48</v>
      </c>
      <c r="C39" s="1">
        <v>17.28</v>
      </c>
      <c r="D39" s="1">
        <v>17.920000000000002</v>
      </c>
      <c r="E39" s="1">
        <v>18.239999999999998</v>
      </c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>
        <v>17.760000000000002</v>
      </c>
      <c r="C40" s="1">
        <v>17.059999999999999</v>
      </c>
      <c r="D40" s="1">
        <v>19.22</v>
      </c>
      <c r="E40" s="1">
        <v>17.579999999999998</v>
      </c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716.94999999999982</v>
      </c>
    </row>
    <row r="43" spans="1:11" x14ac:dyDescent="0.3">
      <c r="A43" t="s">
        <v>30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>
        <v>15.2</v>
      </c>
      <c r="C45" s="1">
        <v>15</v>
      </c>
      <c r="D45" s="1">
        <v>15.3</v>
      </c>
      <c r="E45" s="1">
        <v>15</v>
      </c>
      <c r="F45" s="1">
        <v>15.2</v>
      </c>
      <c r="G45" s="1">
        <v>15.6</v>
      </c>
      <c r="H45" s="1">
        <v>15.3</v>
      </c>
      <c r="I45" s="1">
        <v>15.1</v>
      </c>
      <c r="J45" s="1">
        <v>14.9</v>
      </c>
      <c r="K45" s="1">
        <v>15.2</v>
      </c>
    </row>
    <row r="46" spans="1:11" x14ac:dyDescent="0.3">
      <c r="A46" s="1">
        <v>2</v>
      </c>
      <c r="B46" s="1">
        <v>15</v>
      </c>
      <c r="C46" s="1">
        <v>15</v>
      </c>
      <c r="D46" s="1">
        <v>15.2</v>
      </c>
      <c r="E46" s="1">
        <v>15.3</v>
      </c>
      <c r="F46" s="1">
        <v>15.3</v>
      </c>
      <c r="G46" s="1">
        <v>15.2</v>
      </c>
      <c r="H46" s="1">
        <v>15.2</v>
      </c>
      <c r="I46" s="1">
        <v>15.3</v>
      </c>
      <c r="J46" s="1">
        <v>14.9</v>
      </c>
      <c r="K46" s="1">
        <v>15.3</v>
      </c>
    </row>
    <row r="47" spans="1:11" x14ac:dyDescent="0.3">
      <c r="A47" s="1">
        <v>3</v>
      </c>
      <c r="B47" s="1">
        <v>15.1</v>
      </c>
      <c r="C47" s="1">
        <v>15.7</v>
      </c>
      <c r="D47" s="1">
        <v>15.1</v>
      </c>
      <c r="E47" s="1">
        <v>15.1</v>
      </c>
      <c r="F47" s="1">
        <v>15.2</v>
      </c>
      <c r="G47" s="1">
        <v>15.3</v>
      </c>
      <c r="H47" s="1">
        <v>15.4</v>
      </c>
      <c r="I47" s="1">
        <v>15.1</v>
      </c>
      <c r="J47" s="1">
        <v>14.9</v>
      </c>
      <c r="K47" s="1">
        <v>15.1</v>
      </c>
    </row>
    <row r="48" spans="1:11" x14ac:dyDescent="0.3">
      <c r="A48" s="1">
        <v>4</v>
      </c>
      <c r="B48" s="1">
        <v>15.1</v>
      </c>
      <c r="C48" s="1">
        <v>15.1</v>
      </c>
      <c r="D48" s="1">
        <v>15</v>
      </c>
      <c r="E48" s="1">
        <v>15.1</v>
      </c>
      <c r="F48" s="1">
        <v>15.1</v>
      </c>
      <c r="G48" s="1">
        <v>15.3</v>
      </c>
      <c r="H48" s="1">
        <v>15.2</v>
      </c>
      <c r="I48" s="1">
        <v>15.9</v>
      </c>
      <c r="J48" s="1">
        <v>14.9</v>
      </c>
      <c r="K48" s="1">
        <v>15.1</v>
      </c>
    </row>
    <row r="49" spans="1:11" x14ac:dyDescent="0.3">
      <c r="A49" s="1">
        <v>5</v>
      </c>
      <c r="B49" s="1">
        <v>15.2</v>
      </c>
      <c r="C49" s="1">
        <v>15</v>
      </c>
      <c r="D49" s="1">
        <v>15.4</v>
      </c>
      <c r="E49" s="1">
        <v>15.3</v>
      </c>
      <c r="F49" s="1">
        <v>15.3</v>
      </c>
      <c r="G49" s="1">
        <v>15.3</v>
      </c>
      <c r="H49" s="1">
        <v>15.3</v>
      </c>
      <c r="I49" s="1">
        <v>15.1</v>
      </c>
      <c r="J49" s="1">
        <v>14</v>
      </c>
      <c r="K49" s="1">
        <v>15</v>
      </c>
    </row>
    <row r="50" spans="1:11" x14ac:dyDescent="0.3">
      <c r="A50" s="1">
        <v>6</v>
      </c>
      <c r="B50" s="1">
        <v>15.3</v>
      </c>
      <c r="C50" s="1">
        <v>15.4</v>
      </c>
      <c r="D50" s="1">
        <v>15.1</v>
      </c>
      <c r="E50" s="1">
        <v>15.4</v>
      </c>
      <c r="F50" s="1">
        <v>15.4</v>
      </c>
      <c r="G50" s="1">
        <v>15.2</v>
      </c>
      <c r="H50" s="1">
        <v>15.4</v>
      </c>
      <c r="I50" s="1">
        <v>15.8</v>
      </c>
      <c r="J50" s="1">
        <v>15.1</v>
      </c>
      <c r="K50" s="1">
        <v>15.8</v>
      </c>
    </row>
    <row r="51" spans="1:11" x14ac:dyDescent="0.3">
      <c r="A51" s="1">
        <v>7</v>
      </c>
      <c r="B51" s="1">
        <v>15.1</v>
      </c>
      <c r="C51" s="1">
        <v>15.3</v>
      </c>
      <c r="D51" s="1">
        <v>15.2</v>
      </c>
      <c r="E51" s="1">
        <v>15.4</v>
      </c>
      <c r="F51" s="1">
        <v>15.5</v>
      </c>
      <c r="G51" s="1">
        <v>15.4</v>
      </c>
      <c r="H51" s="1">
        <v>15.3</v>
      </c>
      <c r="I51" s="1">
        <v>15.5</v>
      </c>
      <c r="J51" s="1">
        <v>15.5</v>
      </c>
      <c r="K51" s="1">
        <v>15.5</v>
      </c>
    </row>
    <row r="52" spans="1:11" x14ac:dyDescent="0.3">
      <c r="A52" s="1">
        <v>8</v>
      </c>
      <c r="B52" s="1">
        <v>15.2</v>
      </c>
      <c r="C52" s="1">
        <v>15</v>
      </c>
      <c r="D52" s="1">
        <v>15.2</v>
      </c>
      <c r="E52" s="1">
        <v>5.3</v>
      </c>
      <c r="F52" s="1">
        <v>15.3</v>
      </c>
      <c r="G52" s="1">
        <v>15.2</v>
      </c>
      <c r="H52" s="1">
        <v>15.2</v>
      </c>
      <c r="I52" s="1">
        <v>15.3</v>
      </c>
      <c r="J52" s="1">
        <v>15.3</v>
      </c>
      <c r="K52" s="1">
        <v>15.1</v>
      </c>
    </row>
    <row r="53" spans="1:11" x14ac:dyDescent="0.3">
      <c r="A53" s="1">
        <v>9</v>
      </c>
      <c r="B53" s="1">
        <v>15.4</v>
      </c>
      <c r="C53" s="1">
        <v>15.6</v>
      </c>
      <c r="D53" s="1">
        <v>15.2</v>
      </c>
      <c r="E53" s="1">
        <v>15.3</v>
      </c>
      <c r="F53" s="1">
        <v>15.5</v>
      </c>
      <c r="G53" s="1">
        <v>15.6</v>
      </c>
      <c r="H53" s="1">
        <v>15.7</v>
      </c>
      <c r="I53" s="1">
        <v>15.1</v>
      </c>
      <c r="J53" s="1">
        <v>15.7</v>
      </c>
      <c r="K53" s="1">
        <v>15.2</v>
      </c>
    </row>
    <row r="54" spans="1:11" x14ac:dyDescent="0.3">
      <c r="A54" s="1">
        <v>10</v>
      </c>
      <c r="B54" s="1">
        <v>15.5</v>
      </c>
      <c r="C54" s="1">
        <v>15.2</v>
      </c>
      <c r="D54" s="1">
        <v>15.8</v>
      </c>
      <c r="E54" s="1">
        <v>15.6</v>
      </c>
      <c r="F54" s="1">
        <v>15.2</v>
      </c>
      <c r="G54" s="1">
        <v>15.1</v>
      </c>
      <c r="H54" s="1">
        <v>15</v>
      </c>
      <c r="I54" s="1">
        <v>15.5</v>
      </c>
      <c r="J54" s="1">
        <v>15.3</v>
      </c>
      <c r="K54" s="1">
        <v>15</v>
      </c>
    </row>
    <row r="56" spans="1:11" x14ac:dyDescent="0.3">
      <c r="I56" t="s">
        <v>3</v>
      </c>
      <c r="K56" s="2">
        <f>+SUM(B45:K54)</f>
        <v>1515.3999999999994</v>
      </c>
    </row>
    <row r="57" spans="1:11" x14ac:dyDescent="0.3">
      <c r="A57" t="s">
        <v>31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>
        <v>15.4</v>
      </c>
      <c r="C59" s="1">
        <v>15.3</v>
      </c>
      <c r="D59" s="1">
        <v>15.6</v>
      </c>
      <c r="E59" s="1">
        <v>15.1</v>
      </c>
      <c r="F59" s="1">
        <v>15.6</v>
      </c>
      <c r="G59" s="1">
        <v>14.9</v>
      </c>
      <c r="H59" s="1">
        <v>15.4</v>
      </c>
      <c r="I59" s="1">
        <v>15.6</v>
      </c>
      <c r="J59" s="1">
        <v>15.4</v>
      </c>
      <c r="K59" s="1">
        <v>15.2</v>
      </c>
    </row>
    <row r="60" spans="1:11" x14ac:dyDescent="0.3">
      <c r="A60" s="1">
        <v>2</v>
      </c>
      <c r="B60" s="1">
        <v>15</v>
      </c>
      <c r="C60" s="1">
        <v>15.4</v>
      </c>
      <c r="D60" s="1">
        <v>15.4</v>
      </c>
      <c r="E60" s="1">
        <v>15.2</v>
      </c>
      <c r="F60" s="1">
        <v>15.5</v>
      </c>
      <c r="G60" s="1">
        <v>14.9</v>
      </c>
      <c r="H60" s="1">
        <v>15.2</v>
      </c>
      <c r="I60" s="1">
        <v>15.3</v>
      </c>
      <c r="J60" s="1">
        <v>15.5</v>
      </c>
      <c r="K60" s="1">
        <v>15.8</v>
      </c>
    </row>
    <row r="61" spans="1:11" x14ac:dyDescent="0.3">
      <c r="A61" s="1">
        <v>3</v>
      </c>
      <c r="B61" s="1">
        <v>15.2</v>
      </c>
      <c r="C61" s="1">
        <v>15.2</v>
      </c>
      <c r="D61" s="1">
        <v>15.1</v>
      </c>
      <c r="E61" s="1">
        <v>15</v>
      </c>
      <c r="F61" s="1">
        <v>15.3</v>
      </c>
      <c r="G61" s="1">
        <v>15.2</v>
      </c>
      <c r="H61" s="1">
        <v>15.1</v>
      </c>
      <c r="I61" s="1">
        <v>15.2</v>
      </c>
      <c r="J61" s="1">
        <v>15.1</v>
      </c>
      <c r="K61" s="1">
        <v>15.3</v>
      </c>
    </row>
    <row r="62" spans="1:11" x14ac:dyDescent="0.3">
      <c r="A62" s="1">
        <v>4</v>
      </c>
      <c r="B62" s="1">
        <v>15.4</v>
      </c>
      <c r="C62" s="1">
        <v>15.5</v>
      </c>
      <c r="D62" s="1">
        <v>15.3</v>
      </c>
      <c r="E62" s="1">
        <v>15.3</v>
      </c>
      <c r="F62" s="1">
        <v>15.7</v>
      </c>
      <c r="G62" s="1">
        <v>15.1</v>
      </c>
      <c r="H62" s="1">
        <v>15.2</v>
      </c>
      <c r="I62" s="1">
        <v>15.4</v>
      </c>
      <c r="J62" s="1">
        <v>15.5</v>
      </c>
      <c r="K62" s="1">
        <v>15.6</v>
      </c>
    </row>
    <row r="63" spans="1:11" x14ac:dyDescent="0.3">
      <c r="A63" s="1">
        <v>5</v>
      </c>
      <c r="B63" s="1">
        <v>15.3</v>
      </c>
      <c r="C63" s="1">
        <v>15.3</v>
      </c>
      <c r="D63" s="1">
        <v>15.3</v>
      </c>
      <c r="E63" s="1">
        <v>15</v>
      </c>
      <c r="F63" s="1">
        <v>15.1</v>
      </c>
      <c r="G63" s="1">
        <v>15.5</v>
      </c>
      <c r="H63" s="1">
        <v>15</v>
      </c>
      <c r="I63" s="1">
        <v>15.1</v>
      </c>
      <c r="J63" s="1">
        <v>15.3</v>
      </c>
      <c r="K63" s="1">
        <v>15.1</v>
      </c>
    </row>
    <row r="64" spans="1:11" x14ac:dyDescent="0.3">
      <c r="A64" s="1">
        <v>6</v>
      </c>
      <c r="B64" s="1">
        <v>15.3</v>
      </c>
      <c r="C64" s="1">
        <v>15</v>
      </c>
      <c r="D64" s="1">
        <v>15.2</v>
      </c>
      <c r="E64" s="1">
        <v>15.4</v>
      </c>
      <c r="F64" s="1">
        <v>15.3</v>
      </c>
      <c r="G64" s="1">
        <v>15</v>
      </c>
      <c r="H64" s="1">
        <v>15.2</v>
      </c>
      <c r="I64" s="1">
        <v>15.1</v>
      </c>
      <c r="J64" s="1">
        <v>15.1</v>
      </c>
      <c r="K64" s="1">
        <v>15</v>
      </c>
    </row>
    <row r="65" spans="1:11" x14ac:dyDescent="0.3">
      <c r="A65" s="1">
        <v>7</v>
      </c>
      <c r="B65" s="1">
        <v>15.5</v>
      </c>
      <c r="C65" s="1">
        <v>15.1</v>
      </c>
      <c r="D65" s="1">
        <v>15.3</v>
      </c>
      <c r="E65" s="1">
        <v>15.1</v>
      </c>
      <c r="F65" s="1">
        <v>15.1</v>
      </c>
      <c r="G65" s="1">
        <v>15.3</v>
      </c>
      <c r="H65" s="1">
        <v>15.4</v>
      </c>
      <c r="I65" s="1">
        <v>15.1</v>
      </c>
      <c r="J65" s="1">
        <v>15.2</v>
      </c>
      <c r="K65" s="1">
        <v>15.4</v>
      </c>
    </row>
    <row r="66" spans="1:11" x14ac:dyDescent="0.3">
      <c r="A66" s="1">
        <v>8</v>
      </c>
      <c r="B66" s="1">
        <v>15.2</v>
      </c>
      <c r="C66" s="1">
        <v>15.2</v>
      </c>
      <c r="D66" s="1">
        <v>15.1</v>
      </c>
      <c r="E66" s="1">
        <v>15.3</v>
      </c>
      <c r="F66" s="1">
        <v>15.2</v>
      </c>
      <c r="G66" s="1">
        <v>15.2</v>
      </c>
      <c r="H66" s="1">
        <v>15.1</v>
      </c>
      <c r="I66" s="1">
        <v>15.2</v>
      </c>
      <c r="J66" s="1">
        <v>15.5</v>
      </c>
      <c r="K66" s="1">
        <v>15.2</v>
      </c>
    </row>
    <row r="67" spans="1:11" x14ac:dyDescent="0.3">
      <c r="A67" s="1">
        <v>9</v>
      </c>
      <c r="B67" s="1">
        <v>15.3</v>
      </c>
      <c r="C67" s="1">
        <v>15.3</v>
      </c>
      <c r="D67" s="1">
        <v>15.3</v>
      </c>
      <c r="E67" s="1">
        <v>15.2</v>
      </c>
      <c r="F67" s="1">
        <v>15.6</v>
      </c>
      <c r="G67" s="1">
        <v>15.1</v>
      </c>
      <c r="H67" s="1">
        <v>15.3</v>
      </c>
      <c r="I67" s="1">
        <v>15.8</v>
      </c>
      <c r="J67" s="1">
        <v>15.2</v>
      </c>
      <c r="K67" s="1">
        <v>15.4</v>
      </c>
    </row>
    <row r="68" spans="1:11" x14ac:dyDescent="0.3">
      <c r="A68" s="1">
        <v>10</v>
      </c>
      <c r="B68" s="1">
        <v>15.3</v>
      </c>
      <c r="C68" s="1">
        <v>15.2</v>
      </c>
      <c r="D68" s="1">
        <v>15.2</v>
      </c>
      <c r="E68" s="1">
        <v>15.4</v>
      </c>
      <c r="F68" s="1">
        <v>15.3</v>
      </c>
      <c r="G68" s="1">
        <v>15.2</v>
      </c>
      <c r="H68" s="1">
        <v>15</v>
      </c>
      <c r="I68" s="1">
        <v>15</v>
      </c>
      <c r="J68" s="1">
        <v>15.3</v>
      </c>
      <c r="K68" s="1">
        <v>15</v>
      </c>
    </row>
    <row r="70" spans="1:11" x14ac:dyDescent="0.3">
      <c r="I70" t="s">
        <v>3</v>
      </c>
      <c r="K70" s="2">
        <f>+SUM(B59:K68)</f>
        <v>1526.1000000000001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7" zoomScale="55" zoomScaleNormal="55" workbookViewId="0">
      <selection activeCell="K42" sqref="K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14.82</v>
      </c>
      <c r="C3" s="7">
        <v>15.5</v>
      </c>
      <c r="D3" s="7">
        <v>14.44</v>
      </c>
      <c r="E3" s="7">
        <v>14.6</v>
      </c>
      <c r="F3" s="7">
        <v>14.76</v>
      </c>
      <c r="G3" s="7">
        <v>15.24</v>
      </c>
      <c r="H3" s="7">
        <v>14.82</v>
      </c>
      <c r="I3" s="7">
        <v>15.32</v>
      </c>
      <c r="J3" s="7">
        <v>14.82</v>
      </c>
      <c r="K3" s="7">
        <v>15.22</v>
      </c>
    </row>
    <row r="4" spans="1:11" x14ac:dyDescent="0.3">
      <c r="A4" s="1">
        <v>2</v>
      </c>
      <c r="B4" s="7">
        <v>15.12</v>
      </c>
      <c r="C4" s="7">
        <v>12.8</v>
      </c>
      <c r="D4" s="7">
        <v>14.48</v>
      </c>
      <c r="E4" s="7">
        <v>14.72</v>
      </c>
      <c r="F4" s="7">
        <v>15.42</v>
      </c>
      <c r="G4" s="7">
        <v>15.16</v>
      </c>
      <c r="H4" s="7">
        <v>15.5</v>
      </c>
      <c r="I4" s="7">
        <v>14.74</v>
      </c>
      <c r="J4" s="7">
        <v>15.22</v>
      </c>
      <c r="K4" s="7">
        <v>15</v>
      </c>
    </row>
    <row r="5" spans="1:11" x14ac:dyDescent="0.3">
      <c r="A5" s="1">
        <v>3</v>
      </c>
      <c r="B5" s="7">
        <v>15.02</v>
      </c>
      <c r="C5" s="7">
        <v>14.68</v>
      </c>
      <c r="D5" s="7">
        <v>14.68</v>
      </c>
      <c r="E5" s="7">
        <v>14.98</v>
      </c>
      <c r="F5" s="7">
        <v>14.74</v>
      </c>
      <c r="G5" s="7">
        <v>15.4</v>
      </c>
      <c r="H5" s="7">
        <v>15.3</v>
      </c>
      <c r="I5" s="7">
        <v>15.24</v>
      </c>
      <c r="J5" s="7">
        <v>15.02</v>
      </c>
      <c r="K5" s="7">
        <v>14.86</v>
      </c>
    </row>
    <row r="6" spans="1:11" x14ac:dyDescent="0.3">
      <c r="A6" s="1">
        <v>4</v>
      </c>
      <c r="B6" s="7">
        <v>15.96</v>
      </c>
      <c r="C6" s="7">
        <v>15</v>
      </c>
      <c r="D6" s="7">
        <v>14.86</v>
      </c>
      <c r="E6" s="7">
        <v>15.24</v>
      </c>
      <c r="F6" s="7">
        <v>14.66</v>
      </c>
      <c r="G6" s="7">
        <v>14.52</v>
      </c>
      <c r="H6" s="7">
        <v>16.62</v>
      </c>
      <c r="I6" s="7">
        <v>14.92</v>
      </c>
      <c r="J6" s="7">
        <v>14.74</v>
      </c>
      <c r="K6" s="7">
        <v>14.72</v>
      </c>
    </row>
    <row r="7" spans="1:11" x14ac:dyDescent="0.3">
      <c r="A7" s="1">
        <v>5</v>
      </c>
      <c r="B7" s="7">
        <v>14</v>
      </c>
      <c r="C7" s="7">
        <v>14.62</v>
      </c>
      <c r="D7" s="7">
        <v>14.94</v>
      </c>
      <c r="E7" s="7">
        <v>15.14</v>
      </c>
      <c r="F7" s="7">
        <v>14.68</v>
      </c>
      <c r="G7" s="7">
        <v>14.82</v>
      </c>
      <c r="H7" s="7">
        <v>15.28</v>
      </c>
      <c r="I7" s="7">
        <v>14.86</v>
      </c>
      <c r="J7" s="7">
        <v>15.24</v>
      </c>
      <c r="K7" s="7">
        <v>14.92</v>
      </c>
    </row>
    <row r="8" spans="1:11" x14ac:dyDescent="0.3">
      <c r="A8" s="1">
        <v>6</v>
      </c>
      <c r="B8" s="7">
        <v>15.56</v>
      </c>
      <c r="C8" s="7">
        <v>14.78</v>
      </c>
      <c r="D8" s="7">
        <v>15</v>
      </c>
      <c r="E8" s="7">
        <v>14.24</v>
      </c>
      <c r="F8" s="7">
        <v>15.34</v>
      </c>
      <c r="G8" s="7">
        <v>15.36</v>
      </c>
      <c r="H8" s="7">
        <v>15.24</v>
      </c>
      <c r="I8" s="7">
        <v>14.38</v>
      </c>
      <c r="J8" s="7">
        <v>15.3</v>
      </c>
      <c r="K8" s="7">
        <v>15.46</v>
      </c>
    </row>
    <row r="9" spans="1:11" x14ac:dyDescent="0.3">
      <c r="A9" s="1">
        <v>7</v>
      </c>
      <c r="B9" s="7">
        <v>15.7</v>
      </c>
      <c r="C9" s="7">
        <v>14.66</v>
      </c>
      <c r="D9" s="7">
        <v>14.94</v>
      </c>
      <c r="E9" s="7">
        <v>15.3</v>
      </c>
      <c r="F9" s="7">
        <v>14.5</v>
      </c>
      <c r="G9" s="7">
        <v>15.18</v>
      </c>
      <c r="H9" s="7">
        <v>14.3</v>
      </c>
      <c r="I9" s="7">
        <v>15.1</v>
      </c>
      <c r="J9" s="7">
        <v>14.96</v>
      </c>
      <c r="K9" s="7">
        <v>15.38</v>
      </c>
    </row>
    <row r="10" spans="1:11" x14ac:dyDescent="0.3">
      <c r="A10" s="1">
        <v>8</v>
      </c>
      <c r="B10" s="7">
        <v>14.74</v>
      </c>
      <c r="C10" s="7">
        <v>14.78</v>
      </c>
      <c r="D10" s="7">
        <v>14.44</v>
      </c>
      <c r="E10" s="7">
        <v>15.38</v>
      </c>
      <c r="F10" s="7">
        <v>15.26</v>
      </c>
      <c r="G10" s="7">
        <v>15.36</v>
      </c>
      <c r="H10" s="7">
        <v>14.5</v>
      </c>
      <c r="I10" s="7">
        <v>15.12</v>
      </c>
      <c r="J10" s="7">
        <v>14.92</v>
      </c>
      <c r="K10" s="7">
        <v>15.02</v>
      </c>
    </row>
    <row r="11" spans="1:11" x14ac:dyDescent="0.3">
      <c r="A11" s="1">
        <v>9</v>
      </c>
      <c r="B11" s="7">
        <v>15</v>
      </c>
      <c r="C11" s="7">
        <v>15.02</v>
      </c>
      <c r="D11" s="7">
        <v>15.02</v>
      </c>
      <c r="E11" s="7">
        <v>15.14</v>
      </c>
      <c r="F11" s="7">
        <v>15.62</v>
      </c>
      <c r="G11" s="7">
        <v>15.34</v>
      </c>
      <c r="H11" s="7">
        <v>14.98</v>
      </c>
      <c r="I11" s="7">
        <v>15.3</v>
      </c>
      <c r="J11" s="7">
        <v>14.48</v>
      </c>
      <c r="K11" s="7">
        <v>14.46</v>
      </c>
    </row>
    <row r="12" spans="1:11" x14ac:dyDescent="0.3">
      <c r="A12" s="1">
        <v>10</v>
      </c>
      <c r="B12" s="7">
        <v>14.48</v>
      </c>
      <c r="C12" s="7">
        <v>14.04</v>
      </c>
      <c r="D12" s="7">
        <v>14.64</v>
      </c>
      <c r="E12" s="7">
        <v>15.36</v>
      </c>
      <c r="F12" s="7">
        <v>14.64</v>
      </c>
      <c r="G12" s="7">
        <v>14.6</v>
      </c>
      <c r="H12" s="7">
        <v>15.3</v>
      </c>
      <c r="I12" s="7">
        <v>15.34</v>
      </c>
      <c r="J12" s="7">
        <v>15.22</v>
      </c>
      <c r="K12" s="7">
        <v>15.16</v>
      </c>
    </row>
    <row r="14" spans="1:11" x14ac:dyDescent="0.3">
      <c r="I14" t="s">
        <v>3</v>
      </c>
      <c r="K14" s="2">
        <f>+SUM(B3:K12)</f>
        <v>1496.6999999999998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14.76</v>
      </c>
      <c r="C32" s="7">
        <v>14.92</v>
      </c>
      <c r="D32" s="7">
        <v>14.98</v>
      </c>
      <c r="E32" s="7">
        <v>12.21</v>
      </c>
      <c r="F32" s="7">
        <v>15.2</v>
      </c>
      <c r="G32" s="7">
        <v>15.12</v>
      </c>
      <c r="H32" s="7">
        <v>15.02</v>
      </c>
      <c r="I32" s="7">
        <v>15.02</v>
      </c>
      <c r="J32" s="7">
        <v>15.52</v>
      </c>
      <c r="K32" s="7">
        <v>13.14</v>
      </c>
    </row>
    <row r="33" spans="1:11" x14ac:dyDescent="0.3">
      <c r="A33" s="1">
        <v>2</v>
      </c>
      <c r="B33" s="7">
        <v>14.74</v>
      </c>
      <c r="C33" s="7">
        <v>15.28</v>
      </c>
      <c r="D33" s="7">
        <v>15.24</v>
      </c>
      <c r="E33" s="7">
        <v>15.46</v>
      </c>
      <c r="F33" s="7">
        <v>15.02</v>
      </c>
      <c r="G33" s="7">
        <v>16</v>
      </c>
      <c r="H33" s="7">
        <v>15.36</v>
      </c>
      <c r="I33" s="7">
        <v>15.24</v>
      </c>
      <c r="J33" s="7">
        <v>15.241</v>
      </c>
      <c r="K33" s="7">
        <v>13.3</v>
      </c>
    </row>
    <row r="34" spans="1:11" x14ac:dyDescent="0.3">
      <c r="A34" s="1">
        <v>3</v>
      </c>
      <c r="B34" s="7">
        <v>14.8</v>
      </c>
      <c r="C34" s="7">
        <v>14.74</v>
      </c>
      <c r="D34" s="7">
        <v>15.08</v>
      </c>
      <c r="E34" s="7">
        <v>14.68</v>
      </c>
      <c r="F34" s="7">
        <v>15.26</v>
      </c>
      <c r="G34" s="7">
        <v>14.52</v>
      </c>
      <c r="H34" s="7">
        <v>15.14</v>
      </c>
      <c r="I34" s="7">
        <v>15.44</v>
      </c>
      <c r="J34" s="7">
        <v>13.36</v>
      </c>
      <c r="K34" s="7">
        <v>15.16</v>
      </c>
    </row>
    <row r="35" spans="1:11" x14ac:dyDescent="0.3">
      <c r="A35" s="1">
        <v>4</v>
      </c>
      <c r="B35" s="7">
        <v>14.82</v>
      </c>
      <c r="C35" s="7">
        <v>14.88</v>
      </c>
      <c r="D35" s="7">
        <v>15.34</v>
      </c>
      <c r="E35" s="7">
        <v>15.02</v>
      </c>
      <c r="F35" s="7">
        <v>14.58</v>
      </c>
      <c r="G35" s="7">
        <v>14.7</v>
      </c>
      <c r="H35" s="7">
        <v>15.42</v>
      </c>
      <c r="I35" s="7">
        <v>14.94</v>
      </c>
      <c r="J35" s="7">
        <v>14.94</v>
      </c>
      <c r="K35" s="7">
        <v>12.32</v>
      </c>
    </row>
    <row r="36" spans="1:11" x14ac:dyDescent="0.3">
      <c r="A36" s="1">
        <v>5</v>
      </c>
      <c r="B36" s="7">
        <v>14.86</v>
      </c>
      <c r="C36" s="7">
        <v>15.28</v>
      </c>
      <c r="D36" s="7">
        <v>14.04</v>
      </c>
      <c r="E36" s="7">
        <v>14.04</v>
      </c>
      <c r="F36" s="7">
        <v>15.04</v>
      </c>
      <c r="G36" s="7">
        <v>14.66</v>
      </c>
      <c r="H36" s="7">
        <v>14.48</v>
      </c>
      <c r="I36" s="7">
        <v>15.36</v>
      </c>
      <c r="J36" s="7">
        <v>14.6</v>
      </c>
      <c r="K36" s="7">
        <v>12.74</v>
      </c>
    </row>
    <row r="37" spans="1:11" x14ac:dyDescent="0.3">
      <c r="A37" s="1">
        <v>6</v>
      </c>
      <c r="B37" s="7">
        <v>15.22</v>
      </c>
      <c r="C37" s="7">
        <v>16.02</v>
      </c>
      <c r="D37" s="7">
        <v>14.98</v>
      </c>
      <c r="E37" s="7">
        <v>15.04</v>
      </c>
      <c r="F37" s="7">
        <v>14.84</v>
      </c>
      <c r="G37" s="7">
        <v>15.42</v>
      </c>
      <c r="H37" s="7">
        <v>15.3</v>
      </c>
      <c r="I37" s="7">
        <v>15.12</v>
      </c>
      <c r="J37" s="7">
        <v>13.02</v>
      </c>
      <c r="K37" s="7">
        <v>12.64</v>
      </c>
    </row>
    <row r="38" spans="1:11" x14ac:dyDescent="0.3">
      <c r="A38" s="1">
        <v>7</v>
      </c>
      <c r="B38" s="7">
        <v>15.18</v>
      </c>
      <c r="C38" s="7">
        <v>15.22</v>
      </c>
      <c r="D38" s="7">
        <v>14.66</v>
      </c>
      <c r="E38" s="7">
        <v>14.08</v>
      </c>
      <c r="F38" s="7">
        <v>14.9</v>
      </c>
      <c r="G38" s="7">
        <v>15.04</v>
      </c>
      <c r="H38" s="7">
        <v>14.9</v>
      </c>
      <c r="I38" s="7">
        <v>15.22</v>
      </c>
      <c r="J38" s="7">
        <v>12.92</v>
      </c>
      <c r="K38" s="7">
        <v>14.68</v>
      </c>
    </row>
    <row r="39" spans="1:11" x14ac:dyDescent="0.3">
      <c r="A39" s="1">
        <v>8</v>
      </c>
      <c r="B39" s="7">
        <v>15.14</v>
      </c>
      <c r="C39" s="7">
        <v>14.42</v>
      </c>
      <c r="D39" s="7">
        <v>15.16</v>
      </c>
      <c r="E39" s="7">
        <v>15.36</v>
      </c>
      <c r="F39" s="7">
        <v>15.5</v>
      </c>
      <c r="G39" s="7">
        <v>15.26</v>
      </c>
      <c r="H39" s="7">
        <v>14.68</v>
      </c>
      <c r="I39" s="7">
        <v>15.2</v>
      </c>
      <c r="J39" s="7">
        <v>12.88</v>
      </c>
      <c r="K39" s="7">
        <v>13.24</v>
      </c>
    </row>
    <row r="40" spans="1:11" x14ac:dyDescent="0.3">
      <c r="A40" s="1">
        <v>9</v>
      </c>
      <c r="B40" s="7">
        <v>15</v>
      </c>
      <c r="C40" s="7">
        <v>15.22</v>
      </c>
      <c r="D40" s="7">
        <v>14.44</v>
      </c>
      <c r="E40" s="7">
        <v>14.04</v>
      </c>
      <c r="F40" s="7">
        <v>15.28</v>
      </c>
      <c r="G40" s="7">
        <v>15.32</v>
      </c>
      <c r="H40" s="7">
        <v>15.12</v>
      </c>
      <c r="I40" s="7">
        <v>14.88</v>
      </c>
      <c r="J40" s="7">
        <v>14.94</v>
      </c>
      <c r="K40" s="7">
        <v>13.24</v>
      </c>
    </row>
    <row r="41" spans="1:11" x14ac:dyDescent="0.3">
      <c r="A41" s="1">
        <v>10</v>
      </c>
      <c r="B41" s="7">
        <v>14.9</v>
      </c>
      <c r="C41" s="7">
        <v>15.24</v>
      </c>
      <c r="D41" s="7">
        <v>14.78</v>
      </c>
      <c r="E41" s="7">
        <v>14.98</v>
      </c>
      <c r="F41" s="7">
        <v>15.4</v>
      </c>
      <c r="G41" s="7">
        <v>15.48</v>
      </c>
      <c r="H41" s="7">
        <v>14.94</v>
      </c>
      <c r="I41" s="7">
        <v>15</v>
      </c>
      <c r="J41" s="7">
        <v>14.76</v>
      </c>
      <c r="K41" s="7">
        <v>12.72</v>
      </c>
    </row>
    <row r="43" spans="1:11" x14ac:dyDescent="0.3">
      <c r="I43" t="s">
        <v>3</v>
      </c>
      <c r="K43" s="2">
        <f>+SUM(B32:K41)</f>
        <v>1473.9310000000005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0" zoomScale="55" zoomScaleNormal="55" workbookViewId="0">
      <selection activeCell="A10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16.46</v>
      </c>
      <c r="C3" s="7">
        <v>15.04</v>
      </c>
      <c r="D3" s="7">
        <v>14.76</v>
      </c>
      <c r="E3" s="7">
        <v>13.66</v>
      </c>
      <c r="F3" s="7">
        <v>13.14</v>
      </c>
      <c r="G3" s="7">
        <v>13.16</v>
      </c>
      <c r="H3" s="7">
        <v>15.58</v>
      </c>
      <c r="I3" s="7">
        <v>15.52</v>
      </c>
      <c r="J3" s="7">
        <v>14.1</v>
      </c>
      <c r="K3" s="7">
        <v>15.22</v>
      </c>
    </row>
    <row r="4" spans="1:11" x14ac:dyDescent="0.3">
      <c r="A4" s="1">
        <v>2</v>
      </c>
      <c r="B4" s="7">
        <v>15.82</v>
      </c>
      <c r="C4" s="7">
        <v>16.52</v>
      </c>
      <c r="D4" s="7">
        <v>14.54</v>
      </c>
      <c r="E4" s="7">
        <v>14.18</v>
      </c>
      <c r="F4" s="7">
        <v>12.42</v>
      </c>
      <c r="G4" s="7">
        <v>12.22</v>
      </c>
      <c r="H4" s="7">
        <v>15.12</v>
      </c>
      <c r="I4" s="7">
        <v>14.82</v>
      </c>
      <c r="J4" s="7">
        <v>15</v>
      </c>
      <c r="K4" s="7">
        <v>13.58</v>
      </c>
    </row>
    <row r="5" spans="1:11" x14ac:dyDescent="0.3">
      <c r="A5" s="1">
        <v>3</v>
      </c>
      <c r="B5" s="7">
        <v>15.26</v>
      </c>
      <c r="C5" s="7">
        <v>14.36</v>
      </c>
      <c r="D5" s="7">
        <v>15.48</v>
      </c>
      <c r="E5" s="7">
        <v>13.42</v>
      </c>
      <c r="F5" s="7">
        <v>12.24</v>
      </c>
      <c r="G5" s="7">
        <v>12.94</v>
      </c>
      <c r="H5" s="7">
        <v>14.76</v>
      </c>
      <c r="I5" s="7">
        <v>14.9</v>
      </c>
      <c r="J5" s="7">
        <v>15.46</v>
      </c>
      <c r="K5" s="7">
        <v>14.84</v>
      </c>
    </row>
    <row r="6" spans="1:11" x14ac:dyDescent="0.3">
      <c r="A6" s="1">
        <v>4</v>
      </c>
      <c r="B6" s="7">
        <v>15.22</v>
      </c>
      <c r="C6" s="7">
        <v>15.32</v>
      </c>
      <c r="D6" s="7">
        <v>13.74</v>
      </c>
      <c r="E6" s="7">
        <v>13.9</v>
      </c>
      <c r="F6" s="7">
        <v>13.26</v>
      </c>
      <c r="G6" s="7">
        <v>14.78</v>
      </c>
      <c r="H6" s="7">
        <v>15.06</v>
      </c>
      <c r="I6" s="7">
        <v>14.18</v>
      </c>
      <c r="J6" s="7">
        <v>15.38</v>
      </c>
      <c r="K6" s="7">
        <v>14.86</v>
      </c>
    </row>
    <row r="7" spans="1:11" x14ac:dyDescent="0.3">
      <c r="A7" s="1">
        <v>5</v>
      </c>
      <c r="B7" s="7">
        <v>13.76</v>
      </c>
      <c r="C7" s="7">
        <v>14.92</v>
      </c>
      <c r="D7" s="7">
        <v>15.36</v>
      </c>
      <c r="E7" s="7">
        <v>14.82</v>
      </c>
      <c r="F7" s="7">
        <v>12.58</v>
      </c>
      <c r="G7" s="7">
        <v>15.34</v>
      </c>
      <c r="H7" s="7">
        <v>14.46</v>
      </c>
      <c r="I7" s="7">
        <v>14.9</v>
      </c>
      <c r="J7" s="7">
        <v>14.76</v>
      </c>
      <c r="K7" s="7">
        <v>14.96</v>
      </c>
    </row>
    <row r="8" spans="1:11" x14ac:dyDescent="0.3">
      <c r="A8" s="1">
        <v>6</v>
      </c>
      <c r="B8" s="7">
        <v>14.3</v>
      </c>
      <c r="C8" s="7">
        <v>15</v>
      </c>
      <c r="D8" s="7">
        <v>15.14</v>
      </c>
      <c r="E8" s="7">
        <v>13</v>
      </c>
      <c r="F8" s="7">
        <v>12.46</v>
      </c>
      <c r="G8" s="7">
        <v>15.04</v>
      </c>
      <c r="H8" s="7">
        <v>15.5</v>
      </c>
      <c r="I8" s="7">
        <v>15.06</v>
      </c>
      <c r="J8" s="7">
        <v>14.24</v>
      </c>
      <c r="K8" s="7">
        <v>15.48</v>
      </c>
    </row>
    <row r="9" spans="1:11" x14ac:dyDescent="0.3">
      <c r="A9" s="1">
        <v>7</v>
      </c>
      <c r="B9" s="7">
        <v>14.52</v>
      </c>
      <c r="C9" s="7">
        <v>13.78</v>
      </c>
      <c r="D9" s="7">
        <v>14.16</v>
      </c>
      <c r="E9" s="7">
        <v>13.02</v>
      </c>
      <c r="F9" s="7">
        <v>12.48</v>
      </c>
      <c r="G9" s="7">
        <v>15.22</v>
      </c>
      <c r="H9" s="7">
        <v>15.32</v>
      </c>
      <c r="I9" s="7">
        <v>14.48</v>
      </c>
      <c r="J9" s="7">
        <v>14.74</v>
      </c>
      <c r="K9" s="7">
        <v>14.14</v>
      </c>
    </row>
    <row r="10" spans="1:11" x14ac:dyDescent="0.3">
      <c r="A10" s="1">
        <v>8</v>
      </c>
      <c r="B10" s="7">
        <v>14.36</v>
      </c>
      <c r="C10" s="7">
        <v>13.86</v>
      </c>
      <c r="D10" s="7">
        <v>13.32</v>
      </c>
      <c r="E10" s="7">
        <v>12.72</v>
      </c>
      <c r="F10" s="7">
        <v>12.1</v>
      </c>
      <c r="G10" s="7">
        <v>14.72</v>
      </c>
      <c r="H10" s="7">
        <v>13.9</v>
      </c>
      <c r="I10" s="7">
        <v>14.7</v>
      </c>
      <c r="J10" s="7">
        <v>14.58</v>
      </c>
      <c r="K10" s="7">
        <v>15.2</v>
      </c>
    </row>
    <row r="11" spans="1:11" x14ac:dyDescent="0.3">
      <c r="A11" s="1">
        <v>9</v>
      </c>
      <c r="B11" s="7">
        <v>15.38</v>
      </c>
      <c r="C11" s="7">
        <v>14.14</v>
      </c>
      <c r="D11" s="7">
        <v>15.3</v>
      </c>
      <c r="E11" s="7">
        <v>11.9</v>
      </c>
      <c r="F11" s="7">
        <v>12.3</v>
      </c>
      <c r="G11" s="7">
        <v>15.44</v>
      </c>
      <c r="H11" s="7">
        <v>14.92</v>
      </c>
      <c r="I11" s="7">
        <v>14.96</v>
      </c>
      <c r="J11" s="7">
        <v>15.2</v>
      </c>
      <c r="K11" s="7">
        <v>14.14</v>
      </c>
    </row>
    <row r="12" spans="1:11" x14ac:dyDescent="0.3">
      <c r="A12" s="1">
        <v>10</v>
      </c>
      <c r="B12" s="7">
        <v>15.4</v>
      </c>
      <c r="C12" s="7">
        <v>13.68</v>
      </c>
      <c r="D12" s="7">
        <v>14.26</v>
      </c>
      <c r="E12" s="7">
        <v>11.54</v>
      </c>
      <c r="F12" s="7">
        <v>12.42</v>
      </c>
      <c r="G12" s="7">
        <v>13.9</v>
      </c>
      <c r="H12" s="7">
        <v>15.44</v>
      </c>
      <c r="I12" s="7">
        <v>15.08</v>
      </c>
      <c r="J12" s="7">
        <v>15.04</v>
      </c>
      <c r="K12" s="7">
        <v>15.42</v>
      </c>
    </row>
    <row r="14" spans="1:11" x14ac:dyDescent="0.3">
      <c r="I14" t="s">
        <v>3</v>
      </c>
      <c r="K14" s="2">
        <f>+SUM(B3:K12)</f>
        <v>1438.4800000000005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24.4</v>
      </c>
      <c r="C17" s="7">
        <v>24.76</v>
      </c>
      <c r="D17" s="7">
        <v>24.16</v>
      </c>
      <c r="E17" s="7">
        <v>24.34</v>
      </c>
      <c r="F17" s="7">
        <v>24.34</v>
      </c>
      <c r="G17" s="7"/>
      <c r="H17" s="7"/>
      <c r="I17" s="7"/>
      <c r="J17" s="7"/>
      <c r="K17" s="7"/>
    </row>
    <row r="18" spans="1:11" x14ac:dyDescent="0.3">
      <c r="A18" s="1">
        <v>2</v>
      </c>
      <c r="B18" s="7">
        <v>23.36</v>
      </c>
      <c r="C18" s="7">
        <v>26.2</v>
      </c>
      <c r="D18" s="7">
        <v>25.24</v>
      </c>
      <c r="E18" s="7">
        <v>24.42</v>
      </c>
      <c r="F18" s="7">
        <v>24.42</v>
      </c>
      <c r="G18" s="7"/>
      <c r="H18" s="7"/>
      <c r="I18" s="7"/>
      <c r="J18" s="7"/>
      <c r="K18" s="7"/>
    </row>
    <row r="19" spans="1:11" x14ac:dyDescent="0.3">
      <c r="A19" s="1">
        <v>3</v>
      </c>
      <c r="B19" s="7">
        <v>25.24</v>
      </c>
      <c r="C19" s="7">
        <v>24.42</v>
      </c>
      <c r="D19" s="7">
        <v>23.9</v>
      </c>
      <c r="E19" s="7">
        <v>24.38</v>
      </c>
      <c r="F19" s="7">
        <v>24.44</v>
      </c>
      <c r="G19" s="7"/>
      <c r="H19" s="7"/>
      <c r="I19" s="7"/>
      <c r="J19" s="7"/>
      <c r="K19" s="7"/>
    </row>
    <row r="20" spans="1:11" x14ac:dyDescent="0.3">
      <c r="A20" s="1">
        <v>4</v>
      </c>
      <c r="B20" s="7">
        <v>25.4</v>
      </c>
      <c r="C20" s="7">
        <v>24.8</v>
      </c>
      <c r="D20" s="7">
        <v>25.24</v>
      </c>
      <c r="E20" s="7">
        <v>24.08</v>
      </c>
      <c r="F20" s="7">
        <v>23.38</v>
      </c>
      <c r="G20" s="7"/>
      <c r="H20" s="7"/>
      <c r="I20" s="7"/>
      <c r="J20" s="7"/>
      <c r="K20" s="7"/>
    </row>
    <row r="21" spans="1:11" x14ac:dyDescent="0.3">
      <c r="A21" s="1">
        <v>5</v>
      </c>
      <c r="B21" s="7">
        <v>24.4</v>
      </c>
      <c r="C21" s="7">
        <v>24.32</v>
      </c>
      <c r="D21" s="7">
        <v>24.76</v>
      </c>
      <c r="E21" s="7">
        <v>24.44</v>
      </c>
      <c r="F21" s="7">
        <v>23.28</v>
      </c>
      <c r="G21" s="7"/>
      <c r="H21" s="7"/>
      <c r="I21" s="7"/>
      <c r="J21" s="7"/>
      <c r="K21" s="7"/>
    </row>
    <row r="22" spans="1:11" x14ac:dyDescent="0.3">
      <c r="A22" s="1">
        <v>6</v>
      </c>
      <c r="B22" s="7">
        <v>23.66</v>
      </c>
      <c r="C22" s="7">
        <v>24.28</v>
      </c>
      <c r="D22" s="7">
        <v>24.54</v>
      </c>
      <c r="E22" s="7">
        <v>24.72</v>
      </c>
      <c r="F22" s="7">
        <v>25.98</v>
      </c>
      <c r="G22" s="7"/>
      <c r="H22" s="7"/>
      <c r="I22" s="7"/>
      <c r="J22" s="7"/>
      <c r="K22" s="7"/>
    </row>
    <row r="23" spans="1:11" x14ac:dyDescent="0.3">
      <c r="A23" s="1">
        <v>7</v>
      </c>
      <c r="B23" s="7">
        <v>24.32</v>
      </c>
      <c r="C23" s="7">
        <v>24.33</v>
      </c>
      <c r="D23" s="7">
        <v>24.4</v>
      </c>
      <c r="E23" s="7">
        <v>25.4</v>
      </c>
      <c r="F23" s="7">
        <v>23.9</v>
      </c>
      <c r="G23" s="7"/>
      <c r="H23" s="7"/>
      <c r="I23" s="7"/>
      <c r="J23" s="7"/>
      <c r="K23" s="7"/>
    </row>
    <row r="24" spans="1:11" x14ac:dyDescent="0.3">
      <c r="A24" s="1">
        <v>8</v>
      </c>
      <c r="B24" s="7">
        <v>25.4</v>
      </c>
      <c r="C24" s="7">
        <v>24.48</v>
      </c>
      <c r="D24" s="7">
        <v>24.32</v>
      </c>
      <c r="E24" s="7">
        <v>24.26</v>
      </c>
      <c r="F24" s="7">
        <v>24.54</v>
      </c>
      <c r="G24" s="7"/>
      <c r="H24" s="7"/>
      <c r="I24" s="7"/>
      <c r="J24" s="7"/>
      <c r="K24" s="7"/>
    </row>
    <row r="25" spans="1:11" x14ac:dyDescent="0.3">
      <c r="A25" s="1">
        <v>9</v>
      </c>
      <c r="B25" s="7">
        <v>24.88</v>
      </c>
      <c r="C25" s="7">
        <v>24.56</v>
      </c>
      <c r="D25" s="7">
        <v>24.56</v>
      </c>
      <c r="E25" s="7">
        <v>24.22</v>
      </c>
      <c r="F25" s="7">
        <v>24.4</v>
      </c>
      <c r="G25" s="7"/>
      <c r="H25" s="7"/>
      <c r="I25" s="7"/>
      <c r="J25" s="7"/>
      <c r="K25" s="7"/>
    </row>
    <row r="26" spans="1:11" x14ac:dyDescent="0.3">
      <c r="A26" s="1">
        <v>10</v>
      </c>
      <c r="B26" s="7">
        <v>24.32</v>
      </c>
      <c r="C26" s="7">
        <v>24.5</v>
      </c>
      <c r="D26" s="7">
        <v>24.5</v>
      </c>
      <c r="E26" s="7">
        <v>25.28</v>
      </c>
      <c r="F26" s="7">
        <v>25.4</v>
      </c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1227.2700000000002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70" zoomScaleNormal="70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15.36</v>
      </c>
      <c r="C3" s="7">
        <v>15.22</v>
      </c>
      <c r="D3" s="7">
        <v>15.38</v>
      </c>
      <c r="E3" s="7">
        <v>15</v>
      </c>
      <c r="F3" s="7">
        <v>12.92</v>
      </c>
      <c r="G3" s="7">
        <v>13.24</v>
      </c>
      <c r="H3" s="7">
        <v>14.84</v>
      </c>
      <c r="I3" s="7">
        <v>15.38</v>
      </c>
      <c r="J3" s="7">
        <v>12.5</v>
      </c>
      <c r="K3" s="7">
        <v>12.64</v>
      </c>
    </row>
    <row r="4" spans="1:11" x14ac:dyDescent="0.3">
      <c r="A4" s="1">
        <v>2</v>
      </c>
      <c r="B4" s="7">
        <v>15.84</v>
      </c>
      <c r="C4" s="7">
        <v>14.9</v>
      </c>
      <c r="D4" s="7">
        <v>14.8</v>
      </c>
      <c r="E4" s="7">
        <v>15.22</v>
      </c>
      <c r="F4" s="7">
        <v>14.72</v>
      </c>
      <c r="G4" s="7">
        <v>13.7</v>
      </c>
      <c r="H4" s="7">
        <v>13.8</v>
      </c>
      <c r="I4" s="7">
        <v>12.22</v>
      </c>
      <c r="J4" s="7">
        <v>13.02</v>
      </c>
      <c r="K4" s="7">
        <v>12.96</v>
      </c>
    </row>
    <row r="5" spans="1:11" x14ac:dyDescent="0.3">
      <c r="A5" s="1">
        <v>3</v>
      </c>
      <c r="B5" s="7">
        <v>15.36</v>
      </c>
      <c r="C5" s="7">
        <v>15.18</v>
      </c>
      <c r="D5" s="7">
        <v>15.32</v>
      </c>
      <c r="E5" s="7">
        <v>14.56</v>
      </c>
      <c r="F5" s="7">
        <v>14.86</v>
      </c>
      <c r="G5" s="7">
        <v>13.24</v>
      </c>
      <c r="H5" s="7">
        <v>12.78</v>
      </c>
      <c r="I5" s="7">
        <v>12.24</v>
      </c>
      <c r="J5" s="7">
        <v>12.68</v>
      </c>
      <c r="K5" s="7">
        <v>12.82</v>
      </c>
    </row>
    <row r="6" spans="1:11" x14ac:dyDescent="0.3">
      <c r="A6" s="1">
        <v>4</v>
      </c>
      <c r="B6" s="7">
        <v>15.2</v>
      </c>
      <c r="C6" s="7">
        <v>14.56</v>
      </c>
      <c r="D6" s="7">
        <v>15.36</v>
      </c>
      <c r="E6" s="7">
        <v>15.2</v>
      </c>
      <c r="F6" s="7">
        <v>13.1</v>
      </c>
      <c r="G6" s="7">
        <v>13.08</v>
      </c>
      <c r="H6" s="7">
        <v>14.44</v>
      </c>
      <c r="I6" s="7">
        <v>12.72</v>
      </c>
      <c r="J6" s="7">
        <v>12.7</v>
      </c>
      <c r="K6" s="7">
        <v>14.46</v>
      </c>
    </row>
    <row r="7" spans="1:11" x14ac:dyDescent="0.3">
      <c r="A7" s="1">
        <v>5</v>
      </c>
      <c r="B7" s="7">
        <v>14.18</v>
      </c>
      <c r="C7" s="7">
        <v>15</v>
      </c>
      <c r="D7" s="7">
        <v>15.2</v>
      </c>
      <c r="E7" s="7">
        <v>15.08</v>
      </c>
      <c r="F7" s="7">
        <v>15.46</v>
      </c>
      <c r="G7" s="7">
        <v>13.24</v>
      </c>
      <c r="H7" s="7">
        <v>15</v>
      </c>
      <c r="I7" s="7">
        <v>12.5</v>
      </c>
      <c r="J7" s="7">
        <v>12.34</v>
      </c>
      <c r="K7" s="7">
        <v>15.2</v>
      </c>
    </row>
    <row r="8" spans="1:11" x14ac:dyDescent="0.3">
      <c r="A8" s="1">
        <v>6</v>
      </c>
      <c r="B8" s="7">
        <v>15.08</v>
      </c>
      <c r="C8" s="7">
        <v>14.6</v>
      </c>
      <c r="D8" s="7">
        <v>14.98</v>
      </c>
      <c r="E8" s="7">
        <v>15.3</v>
      </c>
      <c r="F8" s="7">
        <v>12.4</v>
      </c>
      <c r="G8" s="7">
        <v>13.24</v>
      </c>
      <c r="H8" s="7">
        <v>15.2</v>
      </c>
      <c r="I8" s="7">
        <v>13</v>
      </c>
      <c r="J8" s="7">
        <v>13.38</v>
      </c>
      <c r="K8" s="7">
        <v>15.02</v>
      </c>
    </row>
    <row r="9" spans="1:11" x14ac:dyDescent="0.3">
      <c r="A9" s="1">
        <v>7</v>
      </c>
      <c r="B9" s="7">
        <v>14.98</v>
      </c>
      <c r="C9" s="7">
        <v>15.3</v>
      </c>
      <c r="D9" s="7">
        <v>15.3</v>
      </c>
      <c r="E9" s="7">
        <v>15.24</v>
      </c>
      <c r="F9" s="7">
        <v>15.84</v>
      </c>
      <c r="G9" s="7">
        <v>14.24</v>
      </c>
      <c r="H9" s="7">
        <v>14.6</v>
      </c>
      <c r="I9" s="7">
        <v>12.86</v>
      </c>
      <c r="J9" s="7">
        <v>12.4</v>
      </c>
      <c r="K9" s="7">
        <v>14.68</v>
      </c>
    </row>
    <row r="10" spans="1:11" x14ac:dyDescent="0.3">
      <c r="A10" s="1">
        <v>8</v>
      </c>
      <c r="B10" s="7">
        <v>14.66</v>
      </c>
      <c r="C10" s="7">
        <v>15.5</v>
      </c>
      <c r="D10" s="7">
        <v>14.4</v>
      </c>
      <c r="E10" s="7">
        <v>15.32</v>
      </c>
      <c r="F10" s="7">
        <v>15.46</v>
      </c>
      <c r="G10" s="7">
        <v>14.56</v>
      </c>
      <c r="H10" s="7">
        <v>12.62</v>
      </c>
      <c r="I10" s="7">
        <v>12.96</v>
      </c>
      <c r="J10" s="7">
        <v>13.3</v>
      </c>
      <c r="K10" s="7">
        <v>15.12</v>
      </c>
    </row>
    <row r="11" spans="1:11" x14ac:dyDescent="0.3">
      <c r="A11" s="1">
        <v>9</v>
      </c>
      <c r="B11" s="7">
        <v>15.56</v>
      </c>
      <c r="C11" s="7">
        <v>14.3</v>
      </c>
      <c r="D11" s="7">
        <v>15.22</v>
      </c>
      <c r="E11" s="7">
        <v>15.14</v>
      </c>
      <c r="F11" s="7">
        <v>12.96</v>
      </c>
      <c r="G11" s="7">
        <v>14.86</v>
      </c>
      <c r="H11" s="7">
        <v>14.26</v>
      </c>
      <c r="I11" s="7">
        <v>13.04</v>
      </c>
      <c r="J11" s="7">
        <v>12.48</v>
      </c>
      <c r="K11" s="7">
        <v>14.78</v>
      </c>
    </row>
    <row r="12" spans="1:11" x14ac:dyDescent="0.3">
      <c r="A12" s="1">
        <v>10</v>
      </c>
      <c r="B12" s="7">
        <v>14.84</v>
      </c>
      <c r="C12" s="7">
        <v>15.08</v>
      </c>
      <c r="D12" s="7">
        <v>14.62</v>
      </c>
      <c r="E12" s="7">
        <v>14.94</v>
      </c>
      <c r="F12" s="7">
        <v>12.42</v>
      </c>
      <c r="G12" s="7">
        <v>14.9</v>
      </c>
      <c r="H12" s="7">
        <v>12.68</v>
      </c>
      <c r="I12" s="7">
        <v>12.54</v>
      </c>
      <c r="J12" s="7">
        <v>13.24</v>
      </c>
      <c r="K12" s="7">
        <v>15.34</v>
      </c>
    </row>
    <row r="14" spans="1:11" x14ac:dyDescent="0.3">
      <c r="I14" t="s">
        <v>3</v>
      </c>
      <c r="K14" s="2">
        <f>+SUM(B3:K12)</f>
        <v>1421.4599999999998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9" zoomScale="55" zoomScaleNormal="55" workbookViewId="0">
      <selection activeCell="F36" sqref="F3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15.78</v>
      </c>
      <c r="C3" s="7">
        <v>16.12</v>
      </c>
      <c r="D3" s="7">
        <v>16.28</v>
      </c>
      <c r="E3" s="7">
        <v>15.14</v>
      </c>
      <c r="F3" s="7">
        <v>15.12</v>
      </c>
      <c r="G3" s="7">
        <v>15.32</v>
      </c>
      <c r="H3" s="7">
        <v>14.92</v>
      </c>
      <c r="I3" s="7">
        <v>15.06</v>
      </c>
      <c r="J3" s="7">
        <v>14.66</v>
      </c>
      <c r="K3" s="7">
        <v>14.08</v>
      </c>
    </row>
    <row r="4" spans="1:11" x14ac:dyDescent="0.3">
      <c r="A4" s="1">
        <v>2</v>
      </c>
      <c r="B4" s="7">
        <v>16.7</v>
      </c>
      <c r="C4" s="7">
        <v>16</v>
      </c>
      <c r="D4" s="7">
        <v>15.84</v>
      </c>
      <c r="E4" s="7">
        <v>15.68</v>
      </c>
      <c r="F4" s="7">
        <v>15.4</v>
      </c>
      <c r="G4" s="7">
        <v>15.14</v>
      </c>
      <c r="H4" s="7">
        <v>15.366</v>
      </c>
      <c r="I4" s="7">
        <v>15.52</v>
      </c>
      <c r="J4" s="7">
        <v>15.18</v>
      </c>
      <c r="K4" s="7">
        <v>14.8</v>
      </c>
    </row>
    <row r="5" spans="1:11" x14ac:dyDescent="0.3">
      <c r="A5" s="1">
        <v>3</v>
      </c>
      <c r="B5" s="7">
        <v>16.2</v>
      </c>
      <c r="C5" s="7">
        <v>15.68</v>
      </c>
      <c r="D5" s="7">
        <v>16.239999999999998</v>
      </c>
      <c r="E5" s="7">
        <v>15.7</v>
      </c>
      <c r="F5" s="7">
        <v>14.86</v>
      </c>
      <c r="G5" s="7">
        <v>15.42</v>
      </c>
      <c r="H5" s="7">
        <v>15.64</v>
      </c>
      <c r="I5" s="7">
        <v>15.38</v>
      </c>
      <c r="J5" s="7">
        <v>14.52</v>
      </c>
      <c r="K5" s="7">
        <v>14.58</v>
      </c>
    </row>
    <row r="6" spans="1:11" x14ac:dyDescent="0.3">
      <c r="A6" s="1">
        <v>4</v>
      </c>
      <c r="B6" s="7">
        <v>15.72</v>
      </c>
      <c r="C6" s="7">
        <v>15.2</v>
      </c>
      <c r="D6" s="7">
        <v>14.44</v>
      </c>
      <c r="E6" s="7">
        <v>16.28</v>
      </c>
      <c r="F6" s="7">
        <v>15.82</v>
      </c>
      <c r="G6" s="7">
        <v>16.02</v>
      </c>
      <c r="H6" s="7">
        <v>15.3</v>
      </c>
      <c r="I6" s="7">
        <v>14.58</v>
      </c>
      <c r="J6" s="7">
        <v>14.98</v>
      </c>
      <c r="K6" s="7">
        <v>15</v>
      </c>
    </row>
    <row r="7" spans="1:11" x14ac:dyDescent="0.3">
      <c r="A7" s="1">
        <v>5</v>
      </c>
      <c r="B7" s="7">
        <v>15.7</v>
      </c>
      <c r="C7" s="7">
        <v>15.88</v>
      </c>
      <c r="D7" s="7">
        <v>15.28</v>
      </c>
      <c r="E7" s="7">
        <v>15.24</v>
      </c>
      <c r="F7" s="7">
        <v>15.1</v>
      </c>
      <c r="G7" s="7">
        <v>15</v>
      </c>
      <c r="H7" s="7">
        <v>16.22</v>
      </c>
      <c r="I7" s="7">
        <v>14.6</v>
      </c>
      <c r="J7" s="7">
        <v>14.26</v>
      </c>
      <c r="K7" s="7">
        <v>15.38</v>
      </c>
    </row>
    <row r="8" spans="1:11" x14ac:dyDescent="0.3">
      <c r="A8" s="1">
        <v>6</v>
      </c>
      <c r="B8" s="7">
        <v>15.96</v>
      </c>
      <c r="C8" s="7">
        <v>17.36</v>
      </c>
      <c r="D8" s="7">
        <v>15.66</v>
      </c>
      <c r="E8" s="7">
        <v>16.72</v>
      </c>
      <c r="F8" s="7">
        <v>14.82</v>
      </c>
      <c r="G8" s="7">
        <v>15.78</v>
      </c>
      <c r="H8" s="7">
        <v>16.04</v>
      </c>
      <c r="I8" s="7">
        <v>14.68</v>
      </c>
      <c r="J8" s="7">
        <v>15.32</v>
      </c>
      <c r="K8" s="7">
        <v>15.5</v>
      </c>
    </row>
    <row r="9" spans="1:11" x14ac:dyDescent="0.3">
      <c r="A9" s="1">
        <v>7</v>
      </c>
      <c r="B9" s="7">
        <v>16.12</v>
      </c>
      <c r="C9" s="7">
        <v>16.7</v>
      </c>
      <c r="D9" s="7">
        <v>14.48</v>
      </c>
      <c r="E9" s="7">
        <v>16.34</v>
      </c>
      <c r="F9" s="7">
        <v>15</v>
      </c>
      <c r="G9" s="7">
        <v>14.92</v>
      </c>
      <c r="H9" s="7">
        <v>15.4</v>
      </c>
      <c r="I9" s="7">
        <v>15.32</v>
      </c>
      <c r="J9" s="7">
        <v>14.84</v>
      </c>
      <c r="K9" s="7">
        <v>15.2</v>
      </c>
    </row>
    <row r="10" spans="1:11" x14ac:dyDescent="0.3">
      <c r="A10" s="1">
        <v>8</v>
      </c>
      <c r="B10" s="7">
        <v>15.74</v>
      </c>
      <c r="C10" s="7">
        <v>15.48</v>
      </c>
      <c r="D10" s="7">
        <v>17.16</v>
      </c>
      <c r="E10" s="7">
        <v>14.44</v>
      </c>
      <c r="F10" s="7">
        <v>14.94</v>
      </c>
      <c r="G10" s="7">
        <v>15.4</v>
      </c>
      <c r="H10" s="7">
        <v>15.68</v>
      </c>
      <c r="I10" s="7">
        <v>15.3</v>
      </c>
      <c r="J10" s="7">
        <v>15.48</v>
      </c>
      <c r="K10" s="7">
        <v>14.8</v>
      </c>
    </row>
    <row r="11" spans="1:11" x14ac:dyDescent="0.3">
      <c r="A11" s="1">
        <v>9</v>
      </c>
      <c r="B11" s="7">
        <v>15.66</v>
      </c>
      <c r="C11" s="7">
        <v>15.5</v>
      </c>
      <c r="D11" s="7">
        <v>14.14</v>
      </c>
      <c r="E11" s="7">
        <v>15.34</v>
      </c>
      <c r="F11" s="7">
        <v>15.8</v>
      </c>
      <c r="G11" s="7">
        <v>14.46</v>
      </c>
      <c r="H11" s="7">
        <v>14.88</v>
      </c>
      <c r="I11" s="7">
        <v>14.9</v>
      </c>
      <c r="J11" s="7">
        <v>15.04</v>
      </c>
      <c r="K11" s="7">
        <v>14.84</v>
      </c>
    </row>
    <row r="12" spans="1:11" x14ac:dyDescent="0.3">
      <c r="A12" s="1">
        <v>10</v>
      </c>
      <c r="B12" s="7">
        <v>15.7</v>
      </c>
      <c r="C12" s="7">
        <v>16.440000000000001</v>
      </c>
      <c r="D12" s="7">
        <v>16.3</v>
      </c>
      <c r="E12" s="7">
        <v>15.02</v>
      </c>
      <c r="F12" s="7">
        <v>14.62</v>
      </c>
      <c r="G12" s="7">
        <v>14.66</v>
      </c>
      <c r="H12" s="7">
        <v>14.36</v>
      </c>
      <c r="I12" s="7">
        <v>15.34</v>
      </c>
      <c r="J12" s="7">
        <v>15.02</v>
      </c>
      <c r="K12" s="7">
        <v>15.2</v>
      </c>
    </row>
    <row r="14" spans="1:11" x14ac:dyDescent="0.3">
      <c r="I14" t="s">
        <v>3</v>
      </c>
      <c r="K14" s="2">
        <f>+SUM(B3:K12)</f>
        <v>1538.1260000000004</v>
      </c>
    </row>
    <row r="15" spans="1:11" x14ac:dyDescent="0.3">
      <c r="A15" t="s">
        <v>53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12.86</v>
      </c>
      <c r="C17" s="7">
        <v>13.26</v>
      </c>
      <c r="D17" s="7">
        <v>12.6</v>
      </c>
      <c r="E17" s="7">
        <v>12.3</v>
      </c>
      <c r="F17" s="7">
        <v>15.68</v>
      </c>
      <c r="G17" s="7">
        <v>15.06</v>
      </c>
      <c r="H17" s="7">
        <v>15.24</v>
      </c>
      <c r="I17" s="7">
        <v>14.34</v>
      </c>
      <c r="J17" s="7">
        <v>14.34</v>
      </c>
      <c r="K17" s="7">
        <v>15.28</v>
      </c>
    </row>
    <row r="18" spans="1:11" x14ac:dyDescent="0.3">
      <c r="A18" s="1">
        <v>2</v>
      </c>
      <c r="B18" s="7">
        <v>12.98</v>
      </c>
      <c r="C18" s="7">
        <v>12.74</v>
      </c>
      <c r="D18" s="7">
        <v>13.22</v>
      </c>
      <c r="E18" s="7">
        <v>12.14</v>
      </c>
      <c r="F18" s="7">
        <v>14.37</v>
      </c>
      <c r="G18" s="7">
        <v>14.58</v>
      </c>
      <c r="H18" s="7">
        <v>14.88</v>
      </c>
      <c r="I18" s="7">
        <v>14.04</v>
      </c>
      <c r="J18" s="7">
        <v>15.36</v>
      </c>
      <c r="K18" s="7">
        <v>14.08</v>
      </c>
    </row>
    <row r="19" spans="1:11" x14ac:dyDescent="0.3">
      <c r="A19" s="1">
        <v>3</v>
      </c>
      <c r="B19" s="7">
        <v>12.36</v>
      </c>
      <c r="C19" s="7">
        <v>13.36</v>
      </c>
      <c r="D19" s="7">
        <v>13.72</v>
      </c>
      <c r="E19" s="7">
        <v>15.1</v>
      </c>
      <c r="F19" s="7">
        <v>15.18</v>
      </c>
      <c r="G19" s="7">
        <v>13.92</v>
      </c>
      <c r="H19" s="7">
        <v>15.08</v>
      </c>
      <c r="I19" s="7">
        <v>15.08</v>
      </c>
      <c r="J19" s="7">
        <v>14.74</v>
      </c>
      <c r="K19" s="7"/>
    </row>
    <row r="20" spans="1:11" x14ac:dyDescent="0.3">
      <c r="A20" s="1">
        <v>4</v>
      </c>
      <c r="B20" s="7">
        <v>12.6</v>
      </c>
      <c r="C20" s="7">
        <v>12.84</v>
      </c>
      <c r="D20" s="7">
        <v>12.58</v>
      </c>
      <c r="E20" s="7">
        <v>15.18</v>
      </c>
      <c r="F20" s="7"/>
      <c r="G20" s="7">
        <v>14.2</v>
      </c>
      <c r="H20" s="7">
        <v>15.34</v>
      </c>
      <c r="I20" s="7">
        <v>14.66</v>
      </c>
      <c r="J20" s="7">
        <v>15.44</v>
      </c>
      <c r="K20" s="7"/>
    </row>
    <row r="21" spans="1:11" x14ac:dyDescent="0.3">
      <c r="A21" s="1">
        <v>5</v>
      </c>
      <c r="B21" s="7">
        <v>12.96</v>
      </c>
      <c r="C21" s="7">
        <v>13.16</v>
      </c>
      <c r="D21" s="7">
        <v>13.4</v>
      </c>
      <c r="E21" s="7">
        <v>15.6</v>
      </c>
      <c r="F21" s="7">
        <v>14.08</v>
      </c>
      <c r="G21" s="7">
        <v>15.24</v>
      </c>
      <c r="H21" s="7">
        <v>15.24</v>
      </c>
      <c r="I21" s="7">
        <v>14.38</v>
      </c>
      <c r="J21" s="7">
        <v>14.86</v>
      </c>
      <c r="K21" s="7"/>
    </row>
    <row r="22" spans="1:11" x14ac:dyDescent="0.3">
      <c r="A22" s="1">
        <v>6</v>
      </c>
      <c r="B22" s="7">
        <v>12.9</v>
      </c>
      <c r="C22" s="7">
        <v>13.12</v>
      </c>
      <c r="D22" s="7">
        <v>12.41</v>
      </c>
      <c r="E22" s="7">
        <v>15.24</v>
      </c>
      <c r="F22" s="7">
        <v>13.76</v>
      </c>
      <c r="G22" s="7">
        <v>14.74</v>
      </c>
      <c r="H22" s="7">
        <v>15.14</v>
      </c>
      <c r="I22" s="7">
        <v>15.32</v>
      </c>
      <c r="J22" s="7">
        <v>14.88</v>
      </c>
      <c r="K22" s="7"/>
    </row>
    <row r="23" spans="1:11" x14ac:dyDescent="0.3">
      <c r="A23" s="1">
        <v>7</v>
      </c>
      <c r="B23" s="7">
        <v>12.42</v>
      </c>
      <c r="C23" s="7">
        <v>12.7</v>
      </c>
      <c r="D23" s="7">
        <v>13.22</v>
      </c>
      <c r="E23" s="7">
        <v>15.64</v>
      </c>
      <c r="F23" s="7">
        <v>14.8</v>
      </c>
      <c r="G23" s="7">
        <v>15.08</v>
      </c>
      <c r="H23" s="7">
        <v>15.14</v>
      </c>
      <c r="I23" s="7">
        <v>15.1</v>
      </c>
      <c r="J23" s="7">
        <v>14.22</v>
      </c>
      <c r="K23" s="7"/>
    </row>
    <row r="24" spans="1:11" x14ac:dyDescent="0.3">
      <c r="A24" s="1">
        <v>8</v>
      </c>
      <c r="B24" s="7">
        <v>13.38</v>
      </c>
      <c r="C24" s="7">
        <v>13.32</v>
      </c>
      <c r="D24" s="7">
        <v>12.67</v>
      </c>
      <c r="E24" s="7">
        <v>15.34</v>
      </c>
      <c r="F24" s="7">
        <v>14</v>
      </c>
      <c r="G24" s="7">
        <v>15.4</v>
      </c>
      <c r="H24" s="7">
        <v>14.74</v>
      </c>
      <c r="I24" s="7">
        <v>15.34</v>
      </c>
      <c r="J24" s="7">
        <v>14.88</v>
      </c>
      <c r="K24" s="7"/>
    </row>
    <row r="25" spans="1:11" x14ac:dyDescent="0.3">
      <c r="A25" s="1">
        <v>9</v>
      </c>
      <c r="B25" s="7">
        <v>14.16</v>
      </c>
      <c r="C25" s="7">
        <v>13.38</v>
      </c>
      <c r="D25" s="7">
        <v>12.2</v>
      </c>
      <c r="E25" s="7">
        <v>15.3</v>
      </c>
      <c r="F25" s="7">
        <v>13.62</v>
      </c>
      <c r="G25" s="7">
        <v>15.44</v>
      </c>
      <c r="H25" s="7">
        <v>14.92</v>
      </c>
      <c r="I25" s="7">
        <v>15.18</v>
      </c>
      <c r="J25" s="7">
        <v>14.66</v>
      </c>
      <c r="K25" s="7"/>
    </row>
    <row r="26" spans="1:11" x14ac:dyDescent="0.3">
      <c r="A26" s="1">
        <v>10</v>
      </c>
      <c r="B26" s="7">
        <v>12.6</v>
      </c>
      <c r="C26" s="7">
        <v>13.6</v>
      </c>
      <c r="D26" s="7">
        <v>12.52</v>
      </c>
      <c r="E26" s="7">
        <v>15.82</v>
      </c>
      <c r="F26" s="7">
        <v>14.14</v>
      </c>
      <c r="G26" s="7">
        <v>14.14</v>
      </c>
      <c r="H26" s="7">
        <v>15.02</v>
      </c>
      <c r="I26" s="7">
        <v>14.32</v>
      </c>
      <c r="J26" s="7">
        <v>15.36</v>
      </c>
      <c r="K26" s="7"/>
    </row>
    <row r="27" spans="1:11" x14ac:dyDescent="0.3">
      <c r="A27" s="1">
        <v>11</v>
      </c>
      <c r="B27" s="7">
        <v>13.02</v>
      </c>
      <c r="C27" s="7">
        <v>12.84</v>
      </c>
      <c r="D27" s="7">
        <v>12.21</v>
      </c>
      <c r="E27" s="7">
        <v>14.84</v>
      </c>
      <c r="F27" s="7">
        <v>14.32</v>
      </c>
      <c r="G27" s="7">
        <v>15.32</v>
      </c>
      <c r="H27" s="7">
        <v>14.74</v>
      </c>
      <c r="I27" s="7">
        <v>15.42</v>
      </c>
      <c r="J27" s="7">
        <v>15.08</v>
      </c>
      <c r="K27" s="7"/>
    </row>
    <row r="29" spans="1:11" x14ac:dyDescent="0.3">
      <c r="I29" t="s">
        <v>3</v>
      </c>
      <c r="K29" s="2">
        <f>+SUM(B17:K27)</f>
        <v>1418.72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" zoomScale="55" zoomScaleNormal="55" workbookViewId="0">
      <selection activeCell="N10" sqref="N1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14.88</v>
      </c>
      <c r="C3" s="7">
        <v>12.22</v>
      </c>
      <c r="D3" s="7">
        <v>12.72</v>
      </c>
      <c r="E3" s="7">
        <v>12.5</v>
      </c>
      <c r="F3" s="7">
        <v>15.4</v>
      </c>
      <c r="G3" s="7">
        <v>15.28</v>
      </c>
      <c r="H3" s="7">
        <v>15.38</v>
      </c>
      <c r="I3" s="7">
        <v>14.78</v>
      </c>
      <c r="J3" s="7">
        <v>15.08</v>
      </c>
      <c r="K3" s="7">
        <v>13.18</v>
      </c>
    </row>
    <row r="4" spans="1:11" x14ac:dyDescent="0.3">
      <c r="A4" s="1">
        <v>2</v>
      </c>
      <c r="B4" s="7">
        <v>15.48</v>
      </c>
      <c r="C4" s="7">
        <v>12.68</v>
      </c>
      <c r="D4" s="7">
        <v>12.7</v>
      </c>
      <c r="E4" s="7">
        <v>13.1</v>
      </c>
      <c r="F4" s="7">
        <v>15.02</v>
      </c>
      <c r="G4" s="7">
        <v>14.76</v>
      </c>
      <c r="H4" s="7">
        <v>14.46</v>
      </c>
      <c r="I4" s="7">
        <v>15.44</v>
      </c>
      <c r="J4" s="7">
        <v>15.16</v>
      </c>
      <c r="K4" s="7">
        <v>13.6</v>
      </c>
    </row>
    <row r="5" spans="1:11" x14ac:dyDescent="0.3">
      <c r="A5" s="1">
        <v>3</v>
      </c>
      <c r="B5" s="7">
        <v>15.36</v>
      </c>
      <c r="C5" s="7">
        <v>12.6</v>
      </c>
      <c r="D5" s="7">
        <v>12.9</v>
      </c>
      <c r="E5" s="7">
        <v>12.36</v>
      </c>
      <c r="F5" s="7">
        <v>14.62</v>
      </c>
      <c r="G5" s="7">
        <v>14.44</v>
      </c>
      <c r="H5" s="7">
        <v>14.62</v>
      </c>
      <c r="I5" s="7">
        <v>15.08</v>
      </c>
      <c r="J5" s="7">
        <v>12.78</v>
      </c>
      <c r="K5" s="7">
        <v>13.06</v>
      </c>
    </row>
    <row r="6" spans="1:11" x14ac:dyDescent="0.3">
      <c r="A6" s="1">
        <v>4</v>
      </c>
      <c r="B6" s="7">
        <v>14.58</v>
      </c>
      <c r="C6" s="7">
        <v>15.48</v>
      </c>
      <c r="D6" s="7">
        <v>12.34</v>
      </c>
      <c r="E6" s="7">
        <v>12.6</v>
      </c>
      <c r="F6" s="7">
        <v>14.76</v>
      </c>
      <c r="G6" s="7">
        <v>15.06</v>
      </c>
      <c r="H6" s="7">
        <v>14.94</v>
      </c>
      <c r="I6" s="7">
        <v>14.52</v>
      </c>
      <c r="J6" s="7">
        <v>15.38</v>
      </c>
      <c r="K6" s="7">
        <v>13.36</v>
      </c>
    </row>
    <row r="7" spans="1:11" x14ac:dyDescent="0.3">
      <c r="A7" s="1">
        <v>5</v>
      </c>
      <c r="B7" s="7">
        <v>14.62</v>
      </c>
      <c r="C7" s="7">
        <v>12.62</v>
      </c>
      <c r="D7" s="7">
        <v>12.88</v>
      </c>
      <c r="E7" s="7">
        <v>13.28</v>
      </c>
      <c r="F7" s="7">
        <v>14.86</v>
      </c>
      <c r="G7" s="7">
        <v>15.3</v>
      </c>
      <c r="H7" s="7">
        <v>15.16</v>
      </c>
      <c r="I7" s="7">
        <v>12.24</v>
      </c>
      <c r="J7" s="7">
        <v>12.7</v>
      </c>
      <c r="K7" s="7">
        <v>12.92</v>
      </c>
    </row>
    <row r="8" spans="1:11" x14ac:dyDescent="0.3">
      <c r="A8" s="1">
        <v>6</v>
      </c>
      <c r="B8" s="7">
        <v>14.9</v>
      </c>
      <c r="C8" s="7">
        <v>13.22</v>
      </c>
      <c r="D8" s="7">
        <v>12.18</v>
      </c>
      <c r="E8" s="7">
        <v>15.18</v>
      </c>
      <c r="F8" s="7">
        <v>14.98</v>
      </c>
      <c r="G8" s="7">
        <v>15.02</v>
      </c>
      <c r="H8" s="7">
        <v>15.34</v>
      </c>
      <c r="I8" s="7">
        <v>15.34</v>
      </c>
      <c r="J8" s="7">
        <v>12.76</v>
      </c>
      <c r="K8" s="7">
        <v>13.88</v>
      </c>
    </row>
    <row r="9" spans="1:11" x14ac:dyDescent="0.3">
      <c r="A9" s="1">
        <v>7</v>
      </c>
      <c r="B9" s="7">
        <v>14.72</v>
      </c>
      <c r="C9" s="7">
        <v>13.16</v>
      </c>
      <c r="D9" s="7">
        <v>13.14</v>
      </c>
      <c r="E9" s="7">
        <v>14.94</v>
      </c>
      <c r="F9" s="7">
        <v>15.46</v>
      </c>
      <c r="G9" s="7">
        <v>14.28</v>
      </c>
      <c r="H9" s="7">
        <v>14.86</v>
      </c>
      <c r="I9" s="7">
        <v>15.06</v>
      </c>
      <c r="J9" s="7">
        <v>14.7</v>
      </c>
      <c r="K9" s="7">
        <v>13.68</v>
      </c>
    </row>
    <row r="10" spans="1:11" x14ac:dyDescent="0.3">
      <c r="A10" s="1">
        <v>8</v>
      </c>
      <c r="B10" s="7">
        <v>13.86</v>
      </c>
      <c r="C10" s="7">
        <v>13.02</v>
      </c>
      <c r="D10" s="7">
        <v>13</v>
      </c>
      <c r="E10" s="7">
        <v>15.16</v>
      </c>
      <c r="F10" s="7">
        <v>14.78</v>
      </c>
      <c r="G10" s="7">
        <v>15.08</v>
      </c>
      <c r="H10" s="7">
        <v>15.34</v>
      </c>
      <c r="I10" s="7">
        <v>14.82</v>
      </c>
      <c r="J10" s="7">
        <v>12.26</v>
      </c>
      <c r="K10" s="7">
        <v>12.86</v>
      </c>
    </row>
    <row r="11" spans="1:11" x14ac:dyDescent="0.3">
      <c r="A11" s="1">
        <v>9</v>
      </c>
      <c r="B11" s="7">
        <v>14.82</v>
      </c>
      <c r="C11" s="7">
        <v>13.3</v>
      </c>
      <c r="D11" s="7">
        <v>13.22</v>
      </c>
      <c r="E11" s="7">
        <v>14.2</v>
      </c>
      <c r="F11" s="7">
        <v>14.58</v>
      </c>
      <c r="G11" s="7">
        <v>14.44</v>
      </c>
      <c r="H11" s="7">
        <v>14.82</v>
      </c>
      <c r="I11" s="7">
        <v>13.46</v>
      </c>
      <c r="J11" s="7">
        <v>13.2</v>
      </c>
      <c r="K11" s="7">
        <v>13.26</v>
      </c>
    </row>
    <row r="12" spans="1:11" x14ac:dyDescent="0.3">
      <c r="A12" s="1">
        <v>10</v>
      </c>
      <c r="B12" s="7">
        <v>14.74</v>
      </c>
      <c r="C12" s="7">
        <v>12.38</v>
      </c>
      <c r="D12" s="7">
        <v>12.26</v>
      </c>
      <c r="E12" s="7">
        <v>15.56</v>
      </c>
      <c r="F12" s="7">
        <v>14.8</v>
      </c>
      <c r="G12" s="7">
        <v>15.22</v>
      </c>
      <c r="H12" s="7">
        <v>15.34</v>
      </c>
      <c r="I12" s="7">
        <v>15.24</v>
      </c>
      <c r="J12" s="7">
        <v>12.72</v>
      </c>
      <c r="K12" s="7">
        <v>13.02</v>
      </c>
    </row>
    <row r="14" spans="1:11" x14ac:dyDescent="0.3">
      <c r="I14" t="s">
        <v>3</v>
      </c>
      <c r="K14" s="2">
        <f>+SUM(B3:K12)</f>
        <v>1408.7999999999997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"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15.1</v>
      </c>
      <c r="C3" s="7">
        <v>15</v>
      </c>
      <c r="D3" s="7">
        <v>14.9</v>
      </c>
      <c r="E3" s="7">
        <v>15.3</v>
      </c>
      <c r="F3" s="7">
        <v>15.1</v>
      </c>
      <c r="G3" s="7">
        <v>15.1</v>
      </c>
      <c r="H3" s="7">
        <v>15.5</v>
      </c>
      <c r="I3" s="7">
        <v>14.9</v>
      </c>
      <c r="J3" s="7">
        <v>15.2</v>
      </c>
      <c r="K3" s="7">
        <v>14.8</v>
      </c>
    </row>
    <row r="4" spans="1:11" x14ac:dyDescent="0.3">
      <c r="A4" s="1">
        <v>2</v>
      </c>
      <c r="B4" s="7">
        <v>15.1</v>
      </c>
      <c r="C4" s="7">
        <v>15</v>
      </c>
      <c r="D4" s="7">
        <v>15.4</v>
      </c>
      <c r="E4" s="7">
        <v>15</v>
      </c>
      <c r="F4" s="7">
        <v>15.2</v>
      </c>
      <c r="G4" s="7">
        <v>15.6</v>
      </c>
      <c r="H4" s="7">
        <v>15</v>
      </c>
      <c r="I4" s="7">
        <v>15</v>
      </c>
      <c r="J4" s="7">
        <v>14.9</v>
      </c>
      <c r="K4" s="7">
        <v>14.8</v>
      </c>
    </row>
    <row r="5" spans="1:11" x14ac:dyDescent="0.3">
      <c r="A5" s="1">
        <v>3</v>
      </c>
      <c r="B5" s="7">
        <v>14.8</v>
      </c>
      <c r="C5" s="7">
        <v>15</v>
      </c>
      <c r="D5" s="7">
        <v>15.2</v>
      </c>
      <c r="E5" s="7">
        <v>14.9</v>
      </c>
      <c r="F5" s="7">
        <v>14.9</v>
      </c>
      <c r="G5" s="7">
        <v>15.1</v>
      </c>
      <c r="H5" s="7">
        <v>15.1</v>
      </c>
      <c r="I5" s="7">
        <v>15.4</v>
      </c>
      <c r="J5" s="7">
        <v>14.7</v>
      </c>
      <c r="K5" s="7">
        <v>15.3</v>
      </c>
    </row>
    <row r="6" spans="1:11" x14ac:dyDescent="0.3">
      <c r="A6" s="1">
        <v>4</v>
      </c>
      <c r="B6" s="7">
        <v>15.4</v>
      </c>
      <c r="C6" s="7">
        <v>15.4</v>
      </c>
      <c r="D6" s="7">
        <v>15.3</v>
      </c>
      <c r="E6" s="7">
        <v>15.3</v>
      </c>
      <c r="F6" s="7">
        <v>14.9</v>
      </c>
      <c r="G6" s="7">
        <v>14.9</v>
      </c>
      <c r="H6" s="7">
        <v>14.9</v>
      </c>
      <c r="I6" s="7">
        <v>15</v>
      </c>
      <c r="J6" s="7">
        <v>15.3</v>
      </c>
      <c r="K6" s="7">
        <v>15.5</v>
      </c>
    </row>
    <row r="7" spans="1:11" x14ac:dyDescent="0.3">
      <c r="A7" s="1">
        <v>5</v>
      </c>
      <c r="B7" s="7">
        <v>15.1</v>
      </c>
      <c r="C7" s="7">
        <v>15</v>
      </c>
      <c r="D7" s="7">
        <v>14.9</v>
      </c>
      <c r="E7" s="7">
        <v>14.9</v>
      </c>
      <c r="F7" s="7">
        <v>15.4</v>
      </c>
      <c r="G7" s="7">
        <v>14.9</v>
      </c>
      <c r="H7" s="7">
        <v>15</v>
      </c>
      <c r="I7" s="7">
        <v>15.2</v>
      </c>
      <c r="J7" s="7">
        <v>15.4</v>
      </c>
      <c r="K7" s="7">
        <v>15.1</v>
      </c>
    </row>
    <row r="8" spans="1:11" x14ac:dyDescent="0.3">
      <c r="A8" s="1">
        <v>6</v>
      </c>
      <c r="B8" s="7">
        <v>14.9</v>
      </c>
      <c r="C8" s="7">
        <v>15.1</v>
      </c>
      <c r="D8" s="7">
        <v>15</v>
      </c>
      <c r="E8" s="7">
        <v>14.8</v>
      </c>
      <c r="F8" s="7">
        <v>15</v>
      </c>
      <c r="G8" s="7">
        <v>14.7</v>
      </c>
      <c r="H8" s="7">
        <v>15</v>
      </c>
      <c r="I8" s="7">
        <v>14.8</v>
      </c>
      <c r="J8" s="7">
        <v>15.2</v>
      </c>
      <c r="K8" s="7">
        <v>15</v>
      </c>
    </row>
    <row r="9" spans="1:11" x14ac:dyDescent="0.3">
      <c r="A9" s="1">
        <v>7</v>
      </c>
      <c r="B9" s="7">
        <v>15</v>
      </c>
      <c r="C9" s="7">
        <v>15</v>
      </c>
      <c r="D9" s="7">
        <v>15.2</v>
      </c>
      <c r="E9" s="7">
        <v>15.3</v>
      </c>
      <c r="F9" s="7">
        <v>15</v>
      </c>
      <c r="G9" s="7">
        <v>15.5</v>
      </c>
      <c r="H9" s="7">
        <v>15.1</v>
      </c>
      <c r="I9" s="7">
        <v>15.2</v>
      </c>
      <c r="J9" s="7">
        <v>15.4</v>
      </c>
      <c r="K9" s="7">
        <v>15</v>
      </c>
    </row>
    <row r="10" spans="1:11" x14ac:dyDescent="0.3">
      <c r="A10" s="1">
        <v>8</v>
      </c>
      <c r="B10" s="7">
        <v>15.1</v>
      </c>
      <c r="C10" s="7">
        <v>15</v>
      </c>
      <c r="D10" s="7">
        <v>15</v>
      </c>
      <c r="E10" s="7">
        <v>14.9</v>
      </c>
      <c r="F10" s="7">
        <v>14.9</v>
      </c>
      <c r="G10" s="7">
        <v>14.9</v>
      </c>
      <c r="H10" s="7">
        <v>15.2</v>
      </c>
      <c r="I10" s="7">
        <v>15.3</v>
      </c>
      <c r="J10" s="7">
        <v>15.2</v>
      </c>
      <c r="K10" s="7">
        <v>15.1</v>
      </c>
    </row>
    <row r="11" spans="1:11" x14ac:dyDescent="0.3">
      <c r="A11" s="1">
        <v>9</v>
      </c>
      <c r="B11" s="7">
        <v>15</v>
      </c>
      <c r="C11" s="7">
        <v>15.1</v>
      </c>
      <c r="D11" s="7">
        <v>14.9</v>
      </c>
      <c r="E11" s="7">
        <v>15.1</v>
      </c>
      <c r="F11" s="7">
        <v>15.1</v>
      </c>
      <c r="G11" s="7">
        <v>15.3</v>
      </c>
      <c r="H11" s="7">
        <v>15.2</v>
      </c>
      <c r="I11" s="7">
        <v>15.2</v>
      </c>
      <c r="J11" s="7">
        <v>15.2</v>
      </c>
      <c r="K11" s="7">
        <v>15</v>
      </c>
    </row>
    <row r="12" spans="1:11" x14ac:dyDescent="0.3">
      <c r="A12" s="1">
        <v>10</v>
      </c>
      <c r="B12" s="7">
        <v>14.9</v>
      </c>
      <c r="C12" s="7">
        <v>15.4</v>
      </c>
      <c r="D12" s="7">
        <v>15</v>
      </c>
      <c r="E12" s="7">
        <v>15.4</v>
      </c>
      <c r="F12" s="7">
        <v>15.4</v>
      </c>
      <c r="G12" s="7">
        <v>14.8</v>
      </c>
      <c r="H12" s="7">
        <v>14.9</v>
      </c>
      <c r="I12" s="7">
        <v>14.9</v>
      </c>
      <c r="J12" s="7">
        <v>14.9</v>
      </c>
      <c r="K12" s="7">
        <v>15.2</v>
      </c>
    </row>
    <row r="14" spans="1:11" x14ac:dyDescent="0.3">
      <c r="I14" t="s">
        <v>3</v>
      </c>
      <c r="K14" s="2">
        <f>+SUM(B3:K12)</f>
        <v>1508.8000000000006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"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14.04</v>
      </c>
      <c r="C3" s="7">
        <v>14.64</v>
      </c>
      <c r="D3" s="7">
        <v>15.44</v>
      </c>
      <c r="E3" s="7">
        <v>14.92</v>
      </c>
      <c r="F3" s="7">
        <v>15.22</v>
      </c>
      <c r="G3" s="7">
        <v>13.08</v>
      </c>
      <c r="H3" s="7">
        <v>13.36</v>
      </c>
      <c r="I3" s="7">
        <v>12.7</v>
      </c>
      <c r="J3" s="7">
        <v>14.9</v>
      </c>
      <c r="K3" s="7">
        <v>15.14</v>
      </c>
    </row>
    <row r="4" spans="1:11" x14ac:dyDescent="0.3">
      <c r="A4" s="1">
        <v>2</v>
      </c>
      <c r="B4" s="7">
        <v>12.5</v>
      </c>
      <c r="C4" s="7">
        <v>14.64</v>
      </c>
      <c r="D4" s="7">
        <v>14.82</v>
      </c>
      <c r="E4" s="7">
        <v>14.1</v>
      </c>
      <c r="F4" s="7">
        <v>15.36</v>
      </c>
      <c r="G4" s="7">
        <v>13.14</v>
      </c>
      <c r="H4" s="7">
        <v>14.42</v>
      </c>
      <c r="I4" s="7">
        <v>13.04</v>
      </c>
      <c r="J4" s="7">
        <v>15.14</v>
      </c>
      <c r="K4" s="7">
        <v>14.66</v>
      </c>
    </row>
    <row r="5" spans="1:11" x14ac:dyDescent="0.3">
      <c r="A5" s="1">
        <v>3</v>
      </c>
      <c r="B5" s="7">
        <v>12.84</v>
      </c>
      <c r="C5" s="7">
        <v>14.94</v>
      </c>
      <c r="D5" s="7">
        <v>15.36</v>
      </c>
      <c r="E5" s="7">
        <v>14.64</v>
      </c>
      <c r="F5" s="7">
        <v>15.2</v>
      </c>
      <c r="G5" s="7">
        <v>14</v>
      </c>
      <c r="H5" s="7">
        <v>12.92</v>
      </c>
      <c r="I5" s="7">
        <v>13.38</v>
      </c>
      <c r="J5" s="7">
        <v>15.18</v>
      </c>
      <c r="K5" s="7">
        <v>14.9</v>
      </c>
    </row>
    <row r="6" spans="1:11" x14ac:dyDescent="0.3">
      <c r="A6" s="1">
        <v>4</v>
      </c>
      <c r="B6" s="7">
        <v>13.2</v>
      </c>
      <c r="C6" s="7">
        <v>15.18</v>
      </c>
      <c r="D6" s="7">
        <v>15.2</v>
      </c>
      <c r="E6" s="7">
        <v>15</v>
      </c>
      <c r="F6" s="7">
        <v>13.28</v>
      </c>
      <c r="G6" s="7">
        <v>13.18</v>
      </c>
      <c r="H6" s="7">
        <v>13.68</v>
      </c>
      <c r="I6" s="7">
        <v>12.56</v>
      </c>
      <c r="J6" s="7">
        <v>14.84</v>
      </c>
      <c r="K6" s="7">
        <v>14.64</v>
      </c>
    </row>
    <row r="7" spans="1:11" x14ac:dyDescent="0.3">
      <c r="A7" s="1">
        <v>5</v>
      </c>
      <c r="B7" s="7">
        <v>12.38</v>
      </c>
      <c r="C7" s="7">
        <v>14.72</v>
      </c>
      <c r="D7" s="7">
        <v>15.22</v>
      </c>
      <c r="E7" s="7">
        <v>15.42</v>
      </c>
      <c r="F7" s="7">
        <v>13.08</v>
      </c>
      <c r="G7" s="7">
        <v>13.18</v>
      </c>
      <c r="H7" s="7">
        <v>12.92</v>
      </c>
      <c r="I7" s="7">
        <v>12.24</v>
      </c>
      <c r="J7" s="7">
        <v>15.44</v>
      </c>
      <c r="K7" s="7">
        <v>15.46</v>
      </c>
    </row>
    <row r="8" spans="1:11" x14ac:dyDescent="0.3">
      <c r="A8" s="1">
        <v>6</v>
      </c>
      <c r="B8" s="7">
        <v>13.18</v>
      </c>
      <c r="C8" s="7">
        <v>15.08</v>
      </c>
      <c r="D8" s="7">
        <v>15.02</v>
      </c>
      <c r="E8" s="7">
        <v>15.3</v>
      </c>
      <c r="F8" s="7">
        <v>13</v>
      </c>
      <c r="G8" s="7">
        <v>13.26</v>
      </c>
      <c r="H8" s="7">
        <v>13.7</v>
      </c>
      <c r="I8" s="7">
        <v>12.48</v>
      </c>
      <c r="J8" s="7">
        <v>14.46</v>
      </c>
      <c r="K8" s="7">
        <v>14.94</v>
      </c>
    </row>
    <row r="9" spans="1:11" x14ac:dyDescent="0.3">
      <c r="A9" s="1">
        <v>7</v>
      </c>
      <c r="B9" s="7">
        <v>13.32</v>
      </c>
      <c r="C9" s="7">
        <v>14.88</v>
      </c>
      <c r="D9" s="7">
        <v>15</v>
      </c>
      <c r="E9" s="7">
        <v>15.44</v>
      </c>
      <c r="F9" s="7">
        <v>13.08</v>
      </c>
      <c r="G9" s="7">
        <v>13.18</v>
      </c>
      <c r="H9" s="7">
        <v>13.9</v>
      </c>
      <c r="I9" s="7">
        <v>14.12</v>
      </c>
      <c r="J9" s="7">
        <v>14.68</v>
      </c>
      <c r="K9" s="7">
        <v>14.94</v>
      </c>
    </row>
    <row r="10" spans="1:11" x14ac:dyDescent="0.3">
      <c r="A10" s="1">
        <v>8</v>
      </c>
      <c r="B10" s="7">
        <v>13.44</v>
      </c>
      <c r="C10" s="7">
        <v>15.08</v>
      </c>
      <c r="D10" s="7">
        <v>15.36</v>
      </c>
      <c r="E10" s="7">
        <v>15.18</v>
      </c>
      <c r="F10" s="7">
        <v>13.44</v>
      </c>
      <c r="G10" s="7">
        <v>13.64</v>
      </c>
      <c r="H10" s="7">
        <v>13.78</v>
      </c>
      <c r="I10" s="7">
        <v>13.26</v>
      </c>
      <c r="J10" s="7">
        <v>15.1</v>
      </c>
      <c r="K10" s="7">
        <v>14.78</v>
      </c>
    </row>
    <row r="11" spans="1:11" x14ac:dyDescent="0.3">
      <c r="A11" s="1">
        <v>9</v>
      </c>
      <c r="B11" s="7">
        <v>13.08</v>
      </c>
      <c r="C11" s="7">
        <v>15.04</v>
      </c>
      <c r="D11" s="7">
        <v>14.94</v>
      </c>
      <c r="E11" s="7">
        <v>14.84</v>
      </c>
      <c r="F11" s="7">
        <v>13.04</v>
      </c>
      <c r="G11" s="7">
        <v>12.2</v>
      </c>
      <c r="H11" s="7">
        <v>13.32</v>
      </c>
      <c r="I11" s="7">
        <v>14.88</v>
      </c>
      <c r="J11" s="7">
        <v>15.2</v>
      </c>
      <c r="K11" s="7">
        <v>15.02</v>
      </c>
    </row>
    <row r="12" spans="1:11" x14ac:dyDescent="0.3">
      <c r="A12" s="1">
        <v>10</v>
      </c>
      <c r="B12" s="7">
        <v>15.06</v>
      </c>
      <c r="C12" s="7">
        <v>15.3</v>
      </c>
      <c r="D12" s="7">
        <v>14.64</v>
      </c>
      <c r="E12" s="7">
        <v>14.94</v>
      </c>
      <c r="F12" s="7">
        <v>13.26</v>
      </c>
      <c r="G12" s="7">
        <v>13.12</v>
      </c>
      <c r="H12" s="7">
        <v>13.26</v>
      </c>
      <c r="I12" s="7">
        <v>15.5</v>
      </c>
      <c r="J12" s="7">
        <v>14.82</v>
      </c>
      <c r="K12" s="7">
        <v>15.08</v>
      </c>
    </row>
    <row r="14" spans="1:11" x14ac:dyDescent="0.3">
      <c r="I14" t="s">
        <v>3</v>
      </c>
      <c r="K14" s="2">
        <f>+SUM(B3:K12)</f>
        <v>1421.9999999999998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7" zoomScale="55" zoomScaleNormal="55" workbookViewId="0">
      <selection activeCell="A17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13.72</v>
      </c>
      <c r="C3" s="7">
        <v>14.08</v>
      </c>
      <c r="D3" s="7">
        <v>14.4</v>
      </c>
      <c r="E3" s="7">
        <v>13.52</v>
      </c>
      <c r="F3" s="7">
        <v>15.48</v>
      </c>
      <c r="G3" s="7">
        <v>14.66</v>
      </c>
      <c r="H3" s="7">
        <v>14.16</v>
      </c>
      <c r="I3" s="7">
        <v>15.18</v>
      </c>
      <c r="J3" s="7">
        <v>15.38</v>
      </c>
      <c r="K3" s="7">
        <v>15.56</v>
      </c>
    </row>
    <row r="4" spans="1:11" x14ac:dyDescent="0.3">
      <c r="A4" s="1">
        <v>2</v>
      </c>
      <c r="B4" s="7">
        <v>13.46</v>
      </c>
      <c r="C4" s="7">
        <v>14.96</v>
      </c>
      <c r="D4" s="7">
        <v>14.3</v>
      </c>
      <c r="E4" s="7">
        <v>14.26</v>
      </c>
      <c r="F4" s="7">
        <v>15.3</v>
      </c>
      <c r="G4" s="7">
        <v>14.66</v>
      </c>
      <c r="H4" s="7">
        <v>14.72</v>
      </c>
      <c r="I4" s="7">
        <v>15.72</v>
      </c>
      <c r="J4" s="7">
        <v>15.36</v>
      </c>
      <c r="K4" s="7">
        <v>15.02</v>
      </c>
    </row>
    <row r="5" spans="1:11" x14ac:dyDescent="0.3">
      <c r="A5" s="1">
        <v>3</v>
      </c>
      <c r="B5" s="7">
        <v>14.6</v>
      </c>
      <c r="C5" s="7">
        <v>14.92</v>
      </c>
      <c r="D5" s="7">
        <v>14.38</v>
      </c>
      <c r="E5" s="7">
        <v>14.36</v>
      </c>
      <c r="F5" s="7">
        <v>15.78</v>
      </c>
      <c r="G5" s="7">
        <v>13.84</v>
      </c>
      <c r="H5" s="7">
        <v>15</v>
      </c>
      <c r="I5" s="7">
        <v>15.48</v>
      </c>
      <c r="J5" s="7">
        <v>14.76</v>
      </c>
      <c r="K5" s="7">
        <v>14.74</v>
      </c>
    </row>
    <row r="6" spans="1:11" x14ac:dyDescent="0.3">
      <c r="A6" s="1">
        <v>4</v>
      </c>
      <c r="B6" s="7">
        <v>15.44</v>
      </c>
      <c r="C6" s="7">
        <v>13.54</v>
      </c>
      <c r="D6" s="7">
        <v>14.2</v>
      </c>
      <c r="E6" s="7">
        <v>14.22</v>
      </c>
      <c r="F6" s="7">
        <v>14.94</v>
      </c>
      <c r="G6" s="7">
        <v>14.4</v>
      </c>
      <c r="H6" s="7">
        <v>14.64</v>
      </c>
      <c r="I6" s="7">
        <v>15.38</v>
      </c>
      <c r="J6" s="7">
        <v>15.4</v>
      </c>
      <c r="K6" s="7">
        <v>14.78</v>
      </c>
    </row>
    <row r="7" spans="1:11" x14ac:dyDescent="0.3">
      <c r="A7" s="1">
        <v>5</v>
      </c>
      <c r="B7" s="7">
        <v>14.3</v>
      </c>
      <c r="C7" s="7">
        <v>14.24</v>
      </c>
      <c r="D7" s="7">
        <v>14.24</v>
      </c>
      <c r="E7" s="7">
        <v>15.26</v>
      </c>
      <c r="F7" s="7">
        <v>15.08</v>
      </c>
      <c r="G7" s="7">
        <v>13.94</v>
      </c>
      <c r="H7" s="7">
        <v>14.64</v>
      </c>
      <c r="I7" s="7">
        <v>14.76</v>
      </c>
      <c r="J7" s="7">
        <v>14.56</v>
      </c>
      <c r="K7" s="7">
        <v>15.14</v>
      </c>
    </row>
    <row r="8" spans="1:11" x14ac:dyDescent="0.3">
      <c r="A8" s="1">
        <v>6</v>
      </c>
      <c r="B8" s="7">
        <v>14.62</v>
      </c>
      <c r="C8" s="7">
        <v>15.12</v>
      </c>
      <c r="D8" s="7">
        <v>15.34</v>
      </c>
      <c r="E8" s="7">
        <v>14.7</v>
      </c>
      <c r="F8" s="7">
        <v>14.52</v>
      </c>
      <c r="G8" s="7">
        <v>14.6</v>
      </c>
      <c r="H8" s="7">
        <v>14.68</v>
      </c>
      <c r="I8" s="7">
        <v>15</v>
      </c>
      <c r="J8" s="7">
        <v>14.82</v>
      </c>
      <c r="K8" s="7">
        <v>15.46</v>
      </c>
    </row>
    <row r="9" spans="1:11" x14ac:dyDescent="0.3">
      <c r="A9" s="1">
        <v>7</v>
      </c>
      <c r="B9" s="7">
        <v>14.7</v>
      </c>
      <c r="C9" s="7">
        <v>14.68</v>
      </c>
      <c r="D9" s="7">
        <v>14.76</v>
      </c>
      <c r="E9" s="7">
        <v>15</v>
      </c>
      <c r="F9" s="7">
        <v>15.38</v>
      </c>
      <c r="G9" s="7">
        <v>15.37</v>
      </c>
      <c r="H9" s="7">
        <v>15.2</v>
      </c>
      <c r="I9" s="7">
        <v>14.42</v>
      </c>
      <c r="J9" s="7">
        <v>15.06</v>
      </c>
      <c r="K9" s="7">
        <v>15.12</v>
      </c>
    </row>
    <row r="10" spans="1:11" x14ac:dyDescent="0.3">
      <c r="A10" s="1">
        <v>8</v>
      </c>
      <c r="B10" s="7">
        <v>14.62</v>
      </c>
      <c r="C10" s="7">
        <v>13.76</v>
      </c>
      <c r="D10" s="7">
        <v>14.56</v>
      </c>
      <c r="E10" s="7">
        <v>14.66</v>
      </c>
      <c r="F10" s="7">
        <v>15.34</v>
      </c>
      <c r="G10" s="7">
        <v>14.82</v>
      </c>
      <c r="H10" s="7">
        <v>15.5</v>
      </c>
      <c r="I10" s="7">
        <v>15.18</v>
      </c>
      <c r="J10" s="7">
        <v>15.26</v>
      </c>
      <c r="K10" s="7">
        <v>15.42</v>
      </c>
    </row>
    <row r="11" spans="1:11" x14ac:dyDescent="0.3">
      <c r="A11" s="1">
        <v>9</v>
      </c>
      <c r="B11" s="7">
        <v>14.66</v>
      </c>
      <c r="C11" s="7">
        <v>14.82</v>
      </c>
      <c r="D11" s="7">
        <v>13.8</v>
      </c>
      <c r="E11" s="7">
        <v>14.54</v>
      </c>
      <c r="F11" s="7">
        <v>15</v>
      </c>
      <c r="G11" s="7">
        <v>15.14</v>
      </c>
      <c r="H11" s="7">
        <v>15.14</v>
      </c>
      <c r="I11" s="7">
        <v>13.14</v>
      </c>
      <c r="J11" s="7">
        <v>14.74</v>
      </c>
      <c r="K11" s="7">
        <v>14.74</v>
      </c>
    </row>
    <row r="12" spans="1:11" x14ac:dyDescent="0.3">
      <c r="A12" s="1">
        <v>10</v>
      </c>
      <c r="B12" s="7">
        <v>13.52</v>
      </c>
      <c r="C12" s="7">
        <v>13.7</v>
      </c>
      <c r="D12" s="7">
        <v>15.38</v>
      </c>
      <c r="E12" s="7">
        <v>15.16</v>
      </c>
      <c r="F12" s="7">
        <v>14.6</v>
      </c>
      <c r="G12" s="7">
        <v>14.24</v>
      </c>
      <c r="H12" s="7">
        <v>13.76</v>
      </c>
      <c r="I12" s="7">
        <v>14.48</v>
      </c>
      <c r="J12" s="7">
        <v>15.26</v>
      </c>
      <c r="K12" s="7">
        <v>15.48</v>
      </c>
    </row>
    <row r="14" spans="1:11" x14ac:dyDescent="0.3">
      <c r="I14" t="s">
        <v>3</v>
      </c>
      <c r="K14" s="2">
        <f>+SUM(B3:K12)</f>
        <v>1473.8300000000004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13.92</v>
      </c>
      <c r="C17" s="7">
        <v>14.62</v>
      </c>
      <c r="D17" s="7">
        <v>14.78</v>
      </c>
      <c r="E17" s="7">
        <v>14.36</v>
      </c>
      <c r="F17" s="7">
        <v>14.5</v>
      </c>
      <c r="G17" s="7">
        <v>14.06</v>
      </c>
      <c r="H17" s="7">
        <v>14.46</v>
      </c>
      <c r="I17" s="7">
        <v>15.38</v>
      </c>
      <c r="J17" s="7">
        <v>15.32</v>
      </c>
      <c r="K17" s="7">
        <v>15.2</v>
      </c>
    </row>
    <row r="18" spans="1:11" x14ac:dyDescent="0.3">
      <c r="A18" s="1">
        <v>2</v>
      </c>
      <c r="B18" s="7">
        <v>14.2</v>
      </c>
      <c r="C18" s="7">
        <v>15.02</v>
      </c>
      <c r="D18" s="7">
        <v>14.64</v>
      </c>
      <c r="E18" s="7">
        <v>15.2</v>
      </c>
      <c r="F18" s="7">
        <v>14.48</v>
      </c>
      <c r="G18" s="7">
        <v>14.08</v>
      </c>
      <c r="H18" s="7">
        <v>13.78</v>
      </c>
      <c r="I18" s="7">
        <v>15.18</v>
      </c>
      <c r="J18" s="7">
        <v>14.56</v>
      </c>
      <c r="K18" s="7">
        <v>15.32</v>
      </c>
    </row>
    <row r="19" spans="1:11" x14ac:dyDescent="0.3">
      <c r="A19" s="1">
        <v>3</v>
      </c>
      <c r="B19" s="7">
        <v>13.84</v>
      </c>
      <c r="C19" s="7">
        <v>15.54</v>
      </c>
      <c r="D19" s="7">
        <v>15.34</v>
      </c>
      <c r="E19" s="7">
        <v>15.36</v>
      </c>
      <c r="F19" s="7">
        <v>15.38</v>
      </c>
      <c r="G19" s="7">
        <v>13.44</v>
      </c>
      <c r="H19" s="7">
        <v>13.36</v>
      </c>
      <c r="I19" s="7">
        <v>14.62</v>
      </c>
      <c r="J19" s="7">
        <v>15.06</v>
      </c>
      <c r="K19" s="7">
        <v>15.26</v>
      </c>
    </row>
    <row r="20" spans="1:11" x14ac:dyDescent="0.3">
      <c r="A20" s="1">
        <v>4</v>
      </c>
      <c r="B20" s="7">
        <v>14.16</v>
      </c>
      <c r="C20" s="7">
        <v>15.32</v>
      </c>
      <c r="D20" s="7">
        <v>15.04</v>
      </c>
      <c r="E20" s="7">
        <v>15.02</v>
      </c>
      <c r="F20" s="7">
        <v>14.92</v>
      </c>
      <c r="G20" s="7">
        <v>14.38</v>
      </c>
      <c r="H20" s="7">
        <v>13.98</v>
      </c>
      <c r="I20" s="7">
        <v>14.92</v>
      </c>
      <c r="J20" s="7">
        <v>15.42</v>
      </c>
      <c r="K20" s="7">
        <v>15.62</v>
      </c>
    </row>
    <row r="21" spans="1:11" x14ac:dyDescent="0.3">
      <c r="A21" s="1">
        <v>5</v>
      </c>
      <c r="B21" s="7">
        <v>14.2</v>
      </c>
      <c r="C21" s="7">
        <v>15.1</v>
      </c>
      <c r="D21" s="7">
        <v>15.42</v>
      </c>
      <c r="E21" s="7">
        <v>14.32</v>
      </c>
      <c r="F21" s="7">
        <v>14.5</v>
      </c>
      <c r="G21" s="7">
        <v>15.66</v>
      </c>
      <c r="H21" s="7">
        <v>13.62</v>
      </c>
      <c r="I21" s="7">
        <v>14.94</v>
      </c>
      <c r="J21" s="7">
        <v>15.36</v>
      </c>
      <c r="K21" s="7">
        <v>14.48</v>
      </c>
    </row>
    <row r="22" spans="1:11" x14ac:dyDescent="0.3">
      <c r="A22" s="1">
        <v>6</v>
      </c>
      <c r="B22" s="7">
        <v>14.1</v>
      </c>
      <c r="C22" s="7">
        <v>15.26</v>
      </c>
      <c r="D22" s="7">
        <v>15.18</v>
      </c>
      <c r="E22" s="7">
        <v>14.84</v>
      </c>
      <c r="F22" s="7">
        <v>14.54</v>
      </c>
      <c r="G22" s="7">
        <v>14</v>
      </c>
      <c r="H22" s="7">
        <v>13.18</v>
      </c>
      <c r="I22" s="7">
        <v>15.4</v>
      </c>
      <c r="J22" s="7">
        <v>15.18</v>
      </c>
      <c r="K22" s="7">
        <v>14.56</v>
      </c>
    </row>
    <row r="23" spans="1:11" x14ac:dyDescent="0.3">
      <c r="A23" s="1">
        <v>7</v>
      </c>
      <c r="B23" s="7">
        <v>15.14</v>
      </c>
      <c r="C23" s="7">
        <v>15.2</v>
      </c>
      <c r="D23" s="7">
        <v>14.9</v>
      </c>
      <c r="E23" s="7">
        <v>14.4</v>
      </c>
      <c r="F23" s="7">
        <v>14.82</v>
      </c>
      <c r="G23" s="7">
        <v>13.7</v>
      </c>
      <c r="H23" s="7">
        <v>14.12</v>
      </c>
      <c r="I23" s="7">
        <v>15.46</v>
      </c>
      <c r="J23" s="7">
        <v>14.92</v>
      </c>
      <c r="K23" s="7">
        <v>14.9</v>
      </c>
    </row>
    <row r="24" spans="1:11" x14ac:dyDescent="0.3">
      <c r="A24" s="1">
        <v>8</v>
      </c>
      <c r="B24" s="7">
        <v>15.46</v>
      </c>
      <c r="C24" s="7">
        <v>14.98</v>
      </c>
      <c r="D24" s="7">
        <v>14.94</v>
      </c>
      <c r="E24" s="7">
        <v>14.36</v>
      </c>
      <c r="F24" s="7">
        <v>14.36</v>
      </c>
      <c r="G24" s="7">
        <v>14.04</v>
      </c>
      <c r="H24" s="7">
        <v>14.12</v>
      </c>
      <c r="I24" s="7">
        <v>14.34</v>
      </c>
      <c r="J24" s="7">
        <v>15.14</v>
      </c>
      <c r="K24" s="7">
        <v>14.72</v>
      </c>
    </row>
    <row r="25" spans="1:11" x14ac:dyDescent="0.3">
      <c r="A25" s="1">
        <v>9</v>
      </c>
      <c r="B25" s="7">
        <v>14.66</v>
      </c>
      <c r="C25" s="7">
        <v>15.58</v>
      </c>
      <c r="D25" s="7">
        <v>15</v>
      </c>
      <c r="E25" s="7">
        <v>14.16</v>
      </c>
      <c r="F25" s="7">
        <v>14.76</v>
      </c>
      <c r="G25" s="7">
        <v>14.24</v>
      </c>
      <c r="H25" s="7">
        <v>13.62</v>
      </c>
      <c r="I25" s="7">
        <v>15.2</v>
      </c>
      <c r="J25" s="7">
        <v>15.12</v>
      </c>
      <c r="K25" s="7">
        <v>14.7</v>
      </c>
    </row>
    <row r="26" spans="1:11" x14ac:dyDescent="0.3">
      <c r="A26" s="1">
        <v>10</v>
      </c>
      <c r="B26" s="7">
        <v>13.3</v>
      </c>
      <c r="C26" s="7">
        <v>15.06</v>
      </c>
      <c r="D26" s="7">
        <v>14.6</v>
      </c>
      <c r="E26" s="7">
        <v>13.92</v>
      </c>
      <c r="F26" s="7">
        <v>14.1</v>
      </c>
      <c r="G26" s="7">
        <v>14.48</v>
      </c>
      <c r="H26" s="7">
        <v>13.78</v>
      </c>
      <c r="I26" s="7">
        <v>15.06</v>
      </c>
      <c r="J26" s="7">
        <v>14.94</v>
      </c>
      <c r="K26" s="7">
        <v>13.4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1466.5799999999995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86" zoomScale="70" zoomScaleNormal="70" workbookViewId="0">
      <selection activeCell="H96" sqref="H9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s="13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13.8</v>
      </c>
      <c r="C3" s="7">
        <v>14.46</v>
      </c>
      <c r="D3" s="7">
        <v>13.7</v>
      </c>
      <c r="E3" s="7">
        <v>14.06</v>
      </c>
      <c r="F3" s="7">
        <v>13.58</v>
      </c>
      <c r="G3" s="7">
        <v>15.22</v>
      </c>
      <c r="H3" s="7">
        <v>15.4</v>
      </c>
      <c r="I3" s="7">
        <v>14.52</v>
      </c>
      <c r="J3" s="7">
        <v>14.16</v>
      </c>
      <c r="K3" s="7">
        <v>14.32</v>
      </c>
    </row>
    <row r="4" spans="1:11" x14ac:dyDescent="0.3">
      <c r="A4" s="1">
        <v>2</v>
      </c>
      <c r="B4" s="7">
        <v>13.88</v>
      </c>
      <c r="C4" s="7">
        <v>14.04</v>
      </c>
      <c r="D4" s="7">
        <v>14.28</v>
      </c>
      <c r="E4" s="7">
        <v>13.12</v>
      </c>
      <c r="F4" s="7">
        <v>15.34</v>
      </c>
      <c r="G4" s="7">
        <v>15.5</v>
      </c>
      <c r="H4" s="7">
        <v>14.9</v>
      </c>
      <c r="I4" s="7">
        <v>14.02</v>
      </c>
      <c r="J4" s="7">
        <v>14.86</v>
      </c>
      <c r="K4" s="7">
        <v>14.08</v>
      </c>
    </row>
    <row r="5" spans="1:11" x14ac:dyDescent="0.3">
      <c r="A5" s="1">
        <v>3</v>
      </c>
      <c r="B5" s="7">
        <v>13.78</v>
      </c>
      <c r="C5" s="7">
        <v>13.5</v>
      </c>
      <c r="D5" s="7">
        <v>13.4</v>
      </c>
      <c r="E5" s="7">
        <v>14.26</v>
      </c>
      <c r="F5" s="7">
        <v>15.56</v>
      </c>
      <c r="G5" s="7">
        <v>14.68</v>
      </c>
      <c r="H5" s="7">
        <v>15.8</v>
      </c>
      <c r="I5" s="7">
        <v>15.18</v>
      </c>
      <c r="J5" s="7">
        <v>14.06</v>
      </c>
      <c r="K5" s="7"/>
    </row>
    <row r="6" spans="1:11" x14ac:dyDescent="0.3">
      <c r="A6" s="1">
        <v>4</v>
      </c>
      <c r="B6" s="7">
        <v>14.1</v>
      </c>
      <c r="C6" s="7">
        <v>14.26</v>
      </c>
      <c r="D6" s="7">
        <v>14.28</v>
      </c>
      <c r="E6" s="7">
        <v>13.74</v>
      </c>
      <c r="F6" s="7">
        <v>15.22</v>
      </c>
      <c r="G6" s="7">
        <v>15.44</v>
      </c>
      <c r="H6" s="7">
        <v>15</v>
      </c>
      <c r="I6" s="7">
        <v>14.2</v>
      </c>
      <c r="J6" s="7">
        <v>13.74</v>
      </c>
      <c r="K6" s="7"/>
    </row>
    <row r="7" spans="1:11" x14ac:dyDescent="0.3">
      <c r="A7" s="1">
        <v>5</v>
      </c>
      <c r="B7" s="7">
        <v>14.22</v>
      </c>
      <c r="C7" s="7">
        <v>14.22</v>
      </c>
      <c r="D7" s="7">
        <v>14.68</v>
      </c>
      <c r="E7" s="7">
        <v>14.66</v>
      </c>
      <c r="F7" s="7">
        <v>14.92</v>
      </c>
      <c r="G7" s="7">
        <v>15.08</v>
      </c>
      <c r="H7" s="7">
        <v>15.12</v>
      </c>
      <c r="I7" s="7">
        <v>14.24</v>
      </c>
      <c r="J7" s="7">
        <v>14.36</v>
      </c>
      <c r="K7" s="7"/>
    </row>
    <row r="8" spans="1:11" x14ac:dyDescent="0.3">
      <c r="A8" s="1">
        <v>6</v>
      </c>
      <c r="B8" s="7">
        <v>13.18</v>
      </c>
      <c r="C8" s="7">
        <v>13.98</v>
      </c>
      <c r="D8" s="7">
        <v>14.24</v>
      </c>
      <c r="E8" s="7">
        <v>16.059999999999999</v>
      </c>
      <c r="F8" s="7">
        <v>14.88</v>
      </c>
      <c r="G8" s="7">
        <v>15.36</v>
      </c>
      <c r="H8" s="7">
        <v>15.5</v>
      </c>
      <c r="I8" s="7">
        <v>14.76</v>
      </c>
      <c r="J8" s="7">
        <v>14.3</v>
      </c>
      <c r="K8" s="7"/>
    </row>
    <row r="9" spans="1:11" x14ac:dyDescent="0.3">
      <c r="A9" s="1">
        <v>7</v>
      </c>
      <c r="B9" s="7">
        <v>14.08</v>
      </c>
      <c r="C9" s="7">
        <v>13.9</v>
      </c>
      <c r="D9" s="7">
        <v>14.4</v>
      </c>
      <c r="E9" s="7">
        <v>15.08</v>
      </c>
      <c r="F9" s="7">
        <v>16</v>
      </c>
      <c r="G9" s="7">
        <v>15.24</v>
      </c>
      <c r="H9" s="7">
        <v>15.6</v>
      </c>
      <c r="I9" s="7">
        <v>14.24</v>
      </c>
      <c r="J9" s="7">
        <v>14.46</v>
      </c>
      <c r="K9" s="7"/>
    </row>
    <row r="10" spans="1:11" x14ac:dyDescent="0.3">
      <c r="A10" s="1">
        <v>8</v>
      </c>
      <c r="B10" s="7">
        <v>13.28</v>
      </c>
      <c r="C10" s="7">
        <v>14.64</v>
      </c>
      <c r="D10" s="7">
        <v>13.76</v>
      </c>
      <c r="E10" s="7">
        <v>14.66</v>
      </c>
      <c r="F10" s="7">
        <v>15.98</v>
      </c>
      <c r="G10" s="7">
        <v>16.100000000000001</v>
      </c>
      <c r="H10" s="7">
        <v>16.48</v>
      </c>
      <c r="I10" s="7">
        <v>14.62</v>
      </c>
      <c r="J10" s="7">
        <v>14.22</v>
      </c>
      <c r="K10" s="7"/>
    </row>
    <row r="11" spans="1:11" x14ac:dyDescent="0.3">
      <c r="A11" s="1">
        <v>9</v>
      </c>
      <c r="B11" s="7">
        <v>13.56</v>
      </c>
      <c r="C11" s="7">
        <v>14.24</v>
      </c>
      <c r="D11" s="7">
        <v>14.06</v>
      </c>
      <c r="E11" s="7">
        <v>15.3</v>
      </c>
      <c r="F11" s="7">
        <v>15.26</v>
      </c>
      <c r="G11" s="7">
        <v>15.28</v>
      </c>
      <c r="H11" s="7">
        <v>15.32</v>
      </c>
      <c r="I11" s="7">
        <v>14.3</v>
      </c>
      <c r="J11" s="7">
        <v>14.2</v>
      </c>
      <c r="K11" s="7"/>
    </row>
    <row r="12" spans="1:11" x14ac:dyDescent="0.3">
      <c r="A12" s="1">
        <v>10</v>
      </c>
      <c r="B12" s="7">
        <v>13.52</v>
      </c>
      <c r="C12" s="7">
        <v>14.5</v>
      </c>
      <c r="D12" s="7">
        <v>13.54</v>
      </c>
      <c r="E12" s="7">
        <v>14.72</v>
      </c>
      <c r="F12" s="7">
        <v>15.7</v>
      </c>
      <c r="G12" s="7">
        <v>14.88</v>
      </c>
      <c r="H12" s="7">
        <v>15.48</v>
      </c>
      <c r="I12" s="7">
        <v>14.1</v>
      </c>
      <c r="J12" s="7">
        <v>14.3</v>
      </c>
      <c r="K12" s="7"/>
    </row>
    <row r="14" spans="1:11" x14ac:dyDescent="0.3">
      <c r="I14" t="s">
        <v>3</v>
      </c>
      <c r="K14" s="2">
        <f>+SUM(B3:K12)</f>
        <v>1340.1999999999996</v>
      </c>
    </row>
    <row r="15" spans="1:11" x14ac:dyDescent="0.3">
      <c r="A15" s="13" t="s">
        <v>33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15.4</v>
      </c>
      <c r="C17" s="7">
        <v>15.24</v>
      </c>
      <c r="D17" s="7">
        <v>13.94</v>
      </c>
      <c r="E17" s="7">
        <v>13.52</v>
      </c>
      <c r="F17" s="7">
        <v>13.38</v>
      </c>
      <c r="G17" s="7">
        <v>13.9</v>
      </c>
      <c r="H17" s="7">
        <v>13.84</v>
      </c>
      <c r="I17" s="7">
        <v>15.46</v>
      </c>
      <c r="J17" s="7">
        <v>15.52</v>
      </c>
      <c r="K17" s="7">
        <v>14.52</v>
      </c>
    </row>
    <row r="18" spans="1:11" x14ac:dyDescent="0.3">
      <c r="A18" s="1">
        <v>2</v>
      </c>
      <c r="B18" s="7">
        <v>14.86</v>
      </c>
      <c r="C18" s="7">
        <v>15.14</v>
      </c>
      <c r="D18" s="7">
        <v>14.62</v>
      </c>
      <c r="E18" s="7">
        <v>14.62</v>
      </c>
      <c r="F18" s="7">
        <v>13.92</v>
      </c>
      <c r="G18" s="7">
        <v>13.64</v>
      </c>
      <c r="H18" s="7">
        <v>14.44</v>
      </c>
      <c r="I18" s="7">
        <v>15.34</v>
      </c>
      <c r="J18" s="7">
        <v>16.12</v>
      </c>
      <c r="K18" s="7">
        <v>15.78</v>
      </c>
    </row>
    <row r="19" spans="1:11" x14ac:dyDescent="0.3">
      <c r="A19" s="1">
        <v>3</v>
      </c>
      <c r="B19" s="7">
        <v>14.06</v>
      </c>
      <c r="C19" s="7">
        <v>13.32</v>
      </c>
      <c r="D19" s="7">
        <v>14.08</v>
      </c>
      <c r="E19" s="7">
        <v>14.62</v>
      </c>
      <c r="F19" s="7">
        <v>12.981999999999999</v>
      </c>
      <c r="G19" s="7">
        <v>13.64</v>
      </c>
      <c r="H19" s="7">
        <v>13.96</v>
      </c>
      <c r="I19" s="7">
        <v>14.9</v>
      </c>
      <c r="J19" s="7">
        <v>15.14</v>
      </c>
      <c r="K19" s="7">
        <v>15.38</v>
      </c>
    </row>
    <row r="20" spans="1:11" x14ac:dyDescent="0.3">
      <c r="A20" s="1">
        <v>4</v>
      </c>
      <c r="B20" s="7">
        <v>14.48</v>
      </c>
      <c r="C20" s="7">
        <v>14.82</v>
      </c>
      <c r="D20" s="7">
        <v>13.72</v>
      </c>
      <c r="E20" s="7">
        <v>15.04</v>
      </c>
      <c r="F20" s="7">
        <v>15.1</v>
      </c>
      <c r="G20" s="7">
        <v>13.64</v>
      </c>
      <c r="H20" s="7">
        <v>14.12</v>
      </c>
      <c r="I20" s="7">
        <v>14.08</v>
      </c>
      <c r="J20" s="7">
        <v>15.46</v>
      </c>
      <c r="K20" s="7">
        <v>15.78</v>
      </c>
    </row>
    <row r="21" spans="1:11" x14ac:dyDescent="0.3">
      <c r="A21" s="1">
        <v>5</v>
      </c>
      <c r="B21" s="7">
        <v>14.14</v>
      </c>
      <c r="C21" s="7">
        <v>14.62</v>
      </c>
      <c r="D21" s="7">
        <v>14.74</v>
      </c>
      <c r="E21" s="7">
        <v>13.32</v>
      </c>
      <c r="F21" s="7">
        <v>14.22</v>
      </c>
      <c r="G21" s="7">
        <v>13.88</v>
      </c>
      <c r="H21" s="7">
        <v>14.06</v>
      </c>
      <c r="I21" s="7">
        <v>14.84</v>
      </c>
      <c r="J21" s="7">
        <v>15.06</v>
      </c>
      <c r="K21" s="7">
        <v>14.5</v>
      </c>
    </row>
    <row r="22" spans="1:11" x14ac:dyDescent="0.3">
      <c r="A22" s="1">
        <v>6</v>
      </c>
      <c r="B22" s="7">
        <v>15.08</v>
      </c>
      <c r="C22" s="7">
        <v>15.5</v>
      </c>
      <c r="D22" s="7">
        <v>15.82</v>
      </c>
      <c r="E22" s="7">
        <v>15.46</v>
      </c>
      <c r="F22" s="7">
        <v>13.26</v>
      </c>
      <c r="G22" s="7">
        <v>15.48</v>
      </c>
      <c r="H22" s="7">
        <v>14.92</v>
      </c>
      <c r="I22" s="7">
        <v>14.9</v>
      </c>
      <c r="J22" s="7">
        <v>14.8</v>
      </c>
      <c r="K22" s="7">
        <v>15.36</v>
      </c>
    </row>
    <row r="23" spans="1:11" x14ac:dyDescent="0.3">
      <c r="A23" s="1">
        <v>7</v>
      </c>
      <c r="B23" s="7">
        <v>14.6</v>
      </c>
      <c r="C23" s="7">
        <v>15.68</v>
      </c>
      <c r="D23" s="7">
        <v>14.28</v>
      </c>
      <c r="E23" s="7">
        <v>15.2</v>
      </c>
      <c r="F23" s="7">
        <v>13.7</v>
      </c>
      <c r="G23" s="7">
        <v>13.64</v>
      </c>
      <c r="H23" s="7">
        <v>14.68</v>
      </c>
      <c r="I23" s="7">
        <v>14.9</v>
      </c>
      <c r="J23" s="7">
        <v>15.24</v>
      </c>
      <c r="K23" s="7">
        <v>15.52</v>
      </c>
    </row>
    <row r="24" spans="1:11" x14ac:dyDescent="0.3">
      <c r="A24" s="1">
        <v>8</v>
      </c>
      <c r="B24" s="7">
        <v>14.3</v>
      </c>
      <c r="C24" s="7">
        <v>15.16</v>
      </c>
      <c r="D24" s="7">
        <v>14.4</v>
      </c>
      <c r="E24" s="7">
        <v>12.44</v>
      </c>
      <c r="F24" s="7">
        <v>13.7</v>
      </c>
      <c r="G24" s="7">
        <v>13.36</v>
      </c>
      <c r="H24" s="7">
        <v>14.88</v>
      </c>
      <c r="I24" s="7">
        <v>15.32</v>
      </c>
      <c r="J24" s="7">
        <v>14.78</v>
      </c>
      <c r="K24" s="7">
        <v>15.24</v>
      </c>
    </row>
    <row r="25" spans="1:11" x14ac:dyDescent="0.3">
      <c r="A25" s="1">
        <v>9</v>
      </c>
      <c r="B25" s="7">
        <v>14.78</v>
      </c>
      <c r="C25" s="7">
        <v>14.96</v>
      </c>
      <c r="D25" s="7">
        <v>14.82</v>
      </c>
      <c r="E25" s="7">
        <v>12.86</v>
      </c>
      <c r="F25" s="7">
        <v>14.52</v>
      </c>
      <c r="G25" s="7">
        <v>13.64</v>
      </c>
      <c r="H25" s="7">
        <v>15.38</v>
      </c>
      <c r="I25" s="7">
        <v>15.22</v>
      </c>
      <c r="J25" s="7">
        <v>15.38</v>
      </c>
      <c r="K25" s="7">
        <v>15.38</v>
      </c>
    </row>
    <row r="26" spans="1:11" x14ac:dyDescent="0.3">
      <c r="A26" s="1">
        <v>10</v>
      </c>
      <c r="B26" s="7">
        <v>14.78</v>
      </c>
      <c r="C26" s="7">
        <v>14.54</v>
      </c>
      <c r="D26" s="7">
        <v>14.7</v>
      </c>
      <c r="E26" s="7">
        <v>14.3</v>
      </c>
      <c r="F26" s="7">
        <v>14.04</v>
      </c>
      <c r="G26" s="7">
        <v>13.3</v>
      </c>
      <c r="H26" s="7">
        <v>15</v>
      </c>
      <c r="I26" s="7">
        <v>14.64</v>
      </c>
      <c r="J26" s="7">
        <v>15.5</v>
      </c>
      <c r="K26" s="7">
        <v>15.34</v>
      </c>
    </row>
    <row r="27" spans="1:11" x14ac:dyDescent="0.3">
      <c r="A27" s="1">
        <v>11</v>
      </c>
      <c r="B27" s="7">
        <v>13.84</v>
      </c>
      <c r="C27" s="7">
        <v>13.44</v>
      </c>
      <c r="D27" s="7">
        <v>14.38</v>
      </c>
      <c r="E27" s="7">
        <v>14.12</v>
      </c>
      <c r="F27" s="7">
        <v>13.3</v>
      </c>
      <c r="G27" s="7">
        <v>13.74</v>
      </c>
      <c r="H27" s="7">
        <v>14.6</v>
      </c>
      <c r="I27" s="7">
        <v>14.78</v>
      </c>
      <c r="J27" s="7"/>
      <c r="K27" s="7"/>
    </row>
    <row r="29" spans="1:11" x14ac:dyDescent="0.3">
      <c r="I29" t="s">
        <v>3</v>
      </c>
      <c r="K29" s="2">
        <f>+SUM(B17:K27)</f>
        <v>1571.7820000000002</v>
      </c>
    </row>
    <row r="30" spans="1:11" x14ac:dyDescent="0.3">
      <c r="A30" s="13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15.1</v>
      </c>
      <c r="C32" s="7">
        <v>15.3</v>
      </c>
      <c r="D32" s="7">
        <v>15.3</v>
      </c>
      <c r="E32" s="7">
        <v>15.4</v>
      </c>
      <c r="F32" s="7">
        <v>14.8</v>
      </c>
      <c r="G32" s="7">
        <v>14.9</v>
      </c>
      <c r="H32" s="7">
        <v>14.8</v>
      </c>
      <c r="I32" s="7">
        <v>14.9</v>
      </c>
      <c r="J32" s="7">
        <v>15.7</v>
      </c>
      <c r="K32" s="7">
        <v>15.3</v>
      </c>
    </row>
    <row r="33" spans="1:11" x14ac:dyDescent="0.3">
      <c r="A33" s="1">
        <v>2</v>
      </c>
      <c r="B33" s="7">
        <v>15.1</v>
      </c>
      <c r="C33" s="7">
        <v>15</v>
      </c>
      <c r="D33" s="7">
        <v>15.1</v>
      </c>
      <c r="E33" s="7">
        <v>15</v>
      </c>
      <c r="F33" s="7">
        <v>15.2</v>
      </c>
      <c r="G33" s="7">
        <v>15.4</v>
      </c>
      <c r="H33" s="7">
        <v>15</v>
      </c>
      <c r="I33" s="7">
        <v>15.1</v>
      </c>
      <c r="J33" s="7">
        <v>15.4</v>
      </c>
      <c r="K33" s="7">
        <v>15</v>
      </c>
    </row>
    <row r="34" spans="1:11" x14ac:dyDescent="0.3">
      <c r="A34" s="1">
        <v>3</v>
      </c>
      <c r="B34" s="7">
        <v>15.4</v>
      </c>
      <c r="C34" s="7">
        <v>15</v>
      </c>
      <c r="D34" s="7">
        <v>15</v>
      </c>
      <c r="E34" s="7">
        <v>15.1</v>
      </c>
      <c r="F34" s="7">
        <v>15.2</v>
      </c>
      <c r="G34" s="7">
        <v>15.5</v>
      </c>
      <c r="H34" s="7">
        <v>15.1</v>
      </c>
      <c r="I34" s="7">
        <v>15.1</v>
      </c>
      <c r="J34" s="7">
        <v>15</v>
      </c>
      <c r="K34" s="7">
        <v>14.8</v>
      </c>
    </row>
    <row r="35" spans="1:11" x14ac:dyDescent="0.3">
      <c r="A35" s="1">
        <v>4</v>
      </c>
      <c r="B35" s="7">
        <v>15.3</v>
      </c>
      <c r="C35" s="7">
        <v>15.6</v>
      </c>
      <c r="D35" s="7">
        <v>15.1</v>
      </c>
      <c r="E35" s="7">
        <v>15.7</v>
      </c>
      <c r="F35" s="7">
        <v>15</v>
      </c>
      <c r="G35" s="7">
        <v>15.1</v>
      </c>
      <c r="H35" s="7">
        <v>15.1</v>
      </c>
      <c r="I35" s="7">
        <v>15.1</v>
      </c>
      <c r="J35" s="7">
        <v>15.3</v>
      </c>
      <c r="K35" s="7">
        <v>15.3</v>
      </c>
    </row>
    <row r="36" spans="1:11" x14ac:dyDescent="0.3">
      <c r="A36" s="1">
        <v>5</v>
      </c>
      <c r="B36" s="7">
        <v>15.2</v>
      </c>
      <c r="C36" s="7">
        <v>15.3</v>
      </c>
      <c r="D36" s="7">
        <v>15.1</v>
      </c>
      <c r="E36" s="7">
        <v>15.4</v>
      </c>
      <c r="F36" s="7">
        <v>15</v>
      </c>
      <c r="G36" s="7">
        <v>15.1</v>
      </c>
      <c r="H36" s="7">
        <v>15.1</v>
      </c>
      <c r="I36" s="7">
        <v>14.9</v>
      </c>
      <c r="J36" s="7">
        <v>15</v>
      </c>
      <c r="K36" s="7">
        <v>14.9</v>
      </c>
    </row>
    <row r="37" spans="1:11" x14ac:dyDescent="0.3">
      <c r="A37" s="1">
        <v>6</v>
      </c>
      <c r="B37" s="7">
        <v>15</v>
      </c>
      <c r="C37" s="7">
        <v>15.2</v>
      </c>
      <c r="D37" s="7">
        <v>15.2</v>
      </c>
      <c r="E37" s="7">
        <v>15.3</v>
      </c>
      <c r="F37" s="7">
        <v>14.9</v>
      </c>
      <c r="G37" s="7">
        <v>15.2</v>
      </c>
      <c r="H37" s="7">
        <v>15.4</v>
      </c>
      <c r="I37" s="7">
        <v>15.6</v>
      </c>
      <c r="J37" s="7">
        <v>15.5</v>
      </c>
      <c r="K37" s="7">
        <v>15.1</v>
      </c>
    </row>
    <row r="38" spans="1:11" x14ac:dyDescent="0.3">
      <c r="A38" s="1">
        <v>7</v>
      </c>
      <c r="B38" s="7">
        <v>15.1</v>
      </c>
      <c r="C38" s="7">
        <v>15</v>
      </c>
      <c r="D38" s="7">
        <v>14.9</v>
      </c>
      <c r="E38" s="7">
        <v>15.6</v>
      </c>
      <c r="F38" s="7">
        <v>15.1</v>
      </c>
      <c r="G38" s="7">
        <v>15</v>
      </c>
      <c r="H38" s="7">
        <v>15.1</v>
      </c>
      <c r="I38" s="7">
        <v>15.2</v>
      </c>
      <c r="J38" s="7">
        <v>15.2</v>
      </c>
      <c r="K38" s="7">
        <v>15.4</v>
      </c>
    </row>
    <row r="39" spans="1:11" x14ac:dyDescent="0.3">
      <c r="A39" s="1">
        <v>8</v>
      </c>
      <c r="B39" s="7">
        <v>14.9</v>
      </c>
      <c r="C39" s="7">
        <v>15.1</v>
      </c>
      <c r="D39" s="7">
        <v>15.1</v>
      </c>
      <c r="E39" s="7">
        <v>15</v>
      </c>
      <c r="F39" s="7">
        <v>15</v>
      </c>
      <c r="G39" s="7">
        <v>15.1</v>
      </c>
      <c r="H39" s="7">
        <v>15</v>
      </c>
      <c r="I39" s="7">
        <v>15.3</v>
      </c>
      <c r="J39" s="7">
        <v>15.1</v>
      </c>
      <c r="K39" s="7">
        <v>15.9</v>
      </c>
    </row>
    <row r="40" spans="1:11" x14ac:dyDescent="0.3">
      <c r="A40" s="1">
        <v>9</v>
      </c>
      <c r="B40" s="7">
        <v>15.1</v>
      </c>
      <c r="C40" s="7">
        <v>15.2</v>
      </c>
      <c r="D40" s="7">
        <v>14.9</v>
      </c>
      <c r="E40" s="7">
        <v>15.5</v>
      </c>
      <c r="F40" s="7">
        <v>14.8</v>
      </c>
      <c r="G40" s="7">
        <v>14.9</v>
      </c>
      <c r="H40" s="7">
        <v>14.8</v>
      </c>
      <c r="I40" s="7">
        <v>15</v>
      </c>
      <c r="J40" s="7">
        <v>15</v>
      </c>
      <c r="K40" s="7">
        <v>15.2</v>
      </c>
    </row>
    <row r="41" spans="1:11" x14ac:dyDescent="0.3">
      <c r="A41" s="1">
        <v>10</v>
      </c>
      <c r="B41" s="7">
        <v>14.9</v>
      </c>
      <c r="C41" s="7">
        <v>15.7</v>
      </c>
      <c r="D41" s="7">
        <v>15.2</v>
      </c>
      <c r="E41" s="7">
        <v>15</v>
      </c>
      <c r="F41" s="7">
        <v>15</v>
      </c>
      <c r="G41" s="7">
        <v>15.1</v>
      </c>
      <c r="H41" s="7">
        <v>14.9</v>
      </c>
      <c r="I41" s="7">
        <v>15.2</v>
      </c>
      <c r="J41" s="7">
        <v>15.2</v>
      </c>
      <c r="K41" s="7">
        <v>15.1</v>
      </c>
    </row>
    <row r="43" spans="1:11" x14ac:dyDescent="0.3">
      <c r="I43" t="s">
        <v>3</v>
      </c>
      <c r="K43" s="2">
        <f>+SUM(B32:K41)</f>
        <v>1514.8000000000004</v>
      </c>
    </row>
    <row r="45" spans="1:11" x14ac:dyDescent="0.3">
      <c r="A45" s="13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14.62</v>
      </c>
      <c r="C47" s="7">
        <v>14.7</v>
      </c>
      <c r="D47" s="7">
        <v>14.18</v>
      </c>
      <c r="E47" s="7">
        <v>13.64</v>
      </c>
      <c r="F47" s="7">
        <v>14.82</v>
      </c>
      <c r="G47" s="7">
        <v>15.2</v>
      </c>
      <c r="H47" s="7">
        <v>15.14</v>
      </c>
      <c r="I47" s="7">
        <v>15.2</v>
      </c>
      <c r="J47" s="7">
        <v>14.36</v>
      </c>
      <c r="K47" s="7">
        <v>14.32</v>
      </c>
    </row>
    <row r="48" spans="1:11" x14ac:dyDescent="0.3">
      <c r="A48" s="1">
        <v>2</v>
      </c>
      <c r="B48" s="7">
        <v>14.72</v>
      </c>
      <c r="C48" s="7">
        <v>14.36</v>
      </c>
      <c r="D48" s="7">
        <v>13.68</v>
      </c>
      <c r="E48" s="7">
        <v>13.72</v>
      </c>
      <c r="F48" s="7">
        <v>14.96</v>
      </c>
      <c r="G48" s="7">
        <v>14.88</v>
      </c>
      <c r="H48" s="7">
        <v>15.34</v>
      </c>
      <c r="I48" s="7">
        <v>14.82</v>
      </c>
      <c r="J48" s="7">
        <v>14.14</v>
      </c>
      <c r="K48" s="7">
        <v>13.54</v>
      </c>
    </row>
    <row r="49" spans="1:11" x14ac:dyDescent="0.3">
      <c r="A49" s="1">
        <v>3</v>
      </c>
      <c r="B49" s="7">
        <v>15.1</v>
      </c>
      <c r="C49" s="7">
        <v>14.26</v>
      </c>
      <c r="D49" s="7">
        <v>14.42</v>
      </c>
      <c r="E49" s="7">
        <v>14.34</v>
      </c>
      <c r="F49" s="7">
        <v>14.84</v>
      </c>
      <c r="G49" s="7">
        <v>15.14</v>
      </c>
      <c r="H49" s="7">
        <v>14.74</v>
      </c>
      <c r="I49" s="7">
        <v>15.42</v>
      </c>
      <c r="J49" s="7">
        <v>13.72</v>
      </c>
      <c r="K49" s="7">
        <v>14.32</v>
      </c>
    </row>
    <row r="50" spans="1:11" x14ac:dyDescent="0.3">
      <c r="A50" s="1">
        <v>4</v>
      </c>
      <c r="B50" s="7">
        <v>14.82</v>
      </c>
      <c r="C50" s="7">
        <v>14.14</v>
      </c>
      <c r="D50" s="7">
        <v>14.72</v>
      </c>
      <c r="E50" s="7">
        <v>13.84</v>
      </c>
      <c r="F50" s="7">
        <v>15.24</v>
      </c>
      <c r="G50" s="7">
        <v>14.78</v>
      </c>
      <c r="H50" s="7">
        <v>14.24</v>
      </c>
      <c r="I50" s="7">
        <v>15.42</v>
      </c>
      <c r="J50" s="7">
        <v>14.66</v>
      </c>
      <c r="K50" s="7">
        <v>14.6</v>
      </c>
    </row>
    <row r="51" spans="1:11" x14ac:dyDescent="0.3">
      <c r="A51" s="1">
        <v>5</v>
      </c>
      <c r="B51" s="7">
        <v>15.4</v>
      </c>
      <c r="C51" s="7">
        <v>14.44</v>
      </c>
      <c r="D51" s="7">
        <v>14.86</v>
      </c>
      <c r="E51" s="7">
        <v>14.62</v>
      </c>
      <c r="F51" s="7">
        <v>15.18</v>
      </c>
      <c r="G51" s="7">
        <v>14.74</v>
      </c>
      <c r="H51" s="7">
        <v>14.4</v>
      </c>
      <c r="I51" s="7">
        <v>15.18</v>
      </c>
      <c r="J51" s="7">
        <v>14.34</v>
      </c>
      <c r="K51" s="7">
        <v>14.62</v>
      </c>
    </row>
    <row r="52" spans="1:11" x14ac:dyDescent="0.3">
      <c r="A52" s="1">
        <v>6</v>
      </c>
      <c r="B52" s="7">
        <v>14.5</v>
      </c>
      <c r="C52" s="7">
        <v>14.18</v>
      </c>
      <c r="D52" s="7">
        <v>14.5</v>
      </c>
      <c r="E52" s="7">
        <v>14.68</v>
      </c>
      <c r="F52" s="7">
        <v>14.92</v>
      </c>
      <c r="G52" s="7">
        <v>14.8</v>
      </c>
      <c r="H52" s="7">
        <v>15.1</v>
      </c>
      <c r="I52" s="7">
        <v>14.2</v>
      </c>
      <c r="J52" s="7">
        <v>14.68</v>
      </c>
      <c r="K52" s="7">
        <v>14.36</v>
      </c>
    </row>
    <row r="53" spans="1:11" x14ac:dyDescent="0.3">
      <c r="A53" s="1">
        <v>7</v>
      </c>
      <c r="B53" s="7">
        <v>14.18</v>
      </c>
      <c r="C53" s="7">
        <v>14.58</v>
      </c>
      <c r="D53" s="7">
        <v>13.58</v>
      </c>
      <c r="E53" s="7">
        <v>14.2</v>
      </c>
      <c r="F53" s="7">
        <v>15.34</v>
      </c>
      <c r="G53" s="7">
        <v>14.2</v>
      </c>
      <c r="H53" s="7">
        <v>15.24</v>
      </c>
      <c r="I53" s="7">
        <v>14.28</v>
      </c>
      <c r="J53" s="7">
        <v>13.86</v>
      </c>
      <c r="K53" s="7">
        <v>14.34</v>
      </c>
    </row>
    <row r="54" spans="1:11" x14ac:dyDescent="0.3">
      <c r="A54" s="1">
        <v>8</v>
      </c>
      <c r="B54" s="7">
        <v>14.36</v>
      </c>
      <c r="C54" s="7">
        <v>13.56</v>
      </c>
      <c r="D54" s="7">
        <v>13.46</v>
      </c>
      <c r="E54" s="7">
        <v>13.8</v>
      </c>
      <c r="F54" s="7">
        <v>14.82</v>
      </c>
      <c r="G54" s="7">
        <v>14.22</v>
      </c>
      <c r="H54" s="7">
        <v>14.42</v>
      </c>
      <c r="I54" s="7">
        <v>15.84</v>
      </c>
      <c r="J54" s="7">
        <v>14.54</v>
      </c>
      <c r="K54" s="7">
        <v>13.9</v>
      </c>
    </row>
    <row r="55" spans="1:11" x14ac:dyDescent="0.3">
      <c r="A55" s="1">
        <v>9</v>
      </c>
      <c r="B55" s="7">
        <v>13.56</v>
      </c>
      <c r="C55" s="7">
        <v>13.78</v>
      </c>
      <c r="D55" s="7">
        <v>13.6</v>
      </c>
      <c r="E55" s="7">
        <v>14.64</v>
      </c>
      <c r="F55" s="7">
        <v>15</v>
      </c>
      <c r="G55" s="7">
        <v>14.16</v>
      </c>
      <c r="H55" s="7">
        <v>14.38</v>
      </c>
      <c r="I55" s="7">
        <v>14.82</v>
      </c>
      <c r="J55" s="7">
        <v>14.9</v>
      </c>
      <c r="K55" s="7">
        <v>14.46</v>
      </c>
    </row>
    <row r="56" spans="1:11" x14ac:dyDescent="0.3">
      <c r="A56" s="1">
        <v>10</v>
      </c>
      <c r="B56" s="7">
        <v>14.42</v>
      </c>
      <c r="C56" s="7">
        <v>14.68</v>
      </c>
      <c r="D56" s="7">
        <v>14.46</v>
      </c>
      <c r="E56" s="7">
        <v>14.08</v>
      </c>
      <c r="F56" s="7">
        <v>15.36</v>
      </c>
      <c r="G56" s="7">
        <v>14.34</v>
      </c>
      <c r="H56" s="7">
        <v>15.18</v>
      </c>
      <c r="I56" s="7">
        <v>14.36</v>
      </c>
      <c r="J56" s="7">
        <v>14.58</v>
      </c>
      <c r="K56" s="7">
        <v>13.76</v>
      </c>
    </row>
    <row r="58" spans="1:11" x14ac:dyDescent="0.3">
      <c r="I58" t="s">
        <v>3</v>
      </c>
      <c r="K58" s="2">
        <f>+SUM(B47:K56)</f>
        <v>1452.04</v>
      </c>
    </row>
    <row r="59" spans="1:11" x14ac:dyDescent="0.3">
      <c r="A59" s="13" t="s">
        <v>21</v>
      </c>
    </row>
    <row r="60" spans="1:11" x14ac:dyDescent="0.3">
      <c r="A60" s="1"/>
      <c r="B60" s="1">
        <v>1</v>
      </c>
      <c r="C60" s="1">
        <v>2</v>
      </c>
      <c r="D60" s="1">
        <v>3</v>
      </c>
      <c r="E60" s="1">
        <v>4</v>
      </c>
      <c r="F60" s="1">
        <v>5</v>
      </c>
      <c r="G60" s="1">
        <v>6</v>
      </c>
      <c r="H60" s="1">
        <v>7</v>
      </c>
      <c r="I60" s="1">
        <v>8</v>
      </c>
      <c r="J60" s="1">
        <v>9</v>
      </c>
      <c r="K60" s="1">
        <v>10</v>
      </c>
    </row>
    <row r="61" spans="1:11" x14ac:dyDescent="0.3">
      <c r="A61" s="1">
        <v>1</v>
      </c>
      <c r="B61" s="7">
        <v>14.6</v>
      </c>
      <c r="C61" s="7">
        <v>14.96</v>
      </c>
      <c r="D61" s="7">
        <v>15.7</v>
      </c>
      <c r="E61" s="7">
        <v>15.36</v>
      </c>
      <c r="F61" s="7">
        <v>14.12</v>
      </c>
      <c r="G61" s="7">
        <v>14.68</v>
      </c>
      <c r="H61" s="7">
        <v>14.08</v>
      </c>
      <c r="I61" s="7">
        <v>15.26</v>
      </c>
      <c r="J61" s="7">
        <v>15.4</v>
      </c>
      <c r="K61" s="7">
        <v>15.06</v>
      </c>
    </row>
    <row r="62" spans="1:11" x14ac:dyDescent="0.3">
      <c r="A62" s="1">
        <v>2</v>
      </c>
      <c r="B62" s="7">
        <v>14.72</v>
      </c>
      <c r="C62" s="7">
        <v>15.38</v>
      </c>
      <c r="D62" s="7">
        <v>14.64</v>
      </c>
      <c r="E62" s="7">
        <v>14.78</v>
      </c>
      <c r="F62" s="7">
        <v>14.46</v>
      </c>
      <c r="G62" s="7">
        <v>15.28</v>
      </c>
      <c r="H62" s="7">
        <v>14.16</v>
      </c>
      <c r="I62" s="7">
        <v>14.82</v>
      </c>
      <c r="J62" s="7">
        <v>15.02</v>
      </c>
      <c r="K62" s="7">
        <v>14.48</v>
      </c>
    </row>
    <row r="63" spans="1:11" x14ac:dyDescent="0.3">
      <c r="A63" s="1">
        <v>3</v>
      </c>
      <c r="B63" s="7">
        <v>15.06</v>
      </c>
      <c r="C63" s="7">
        <v>14.78</v>
      </c>
      <c r="D63" s="7">
        <v>14.78</v>
      </c>
      <c r="E63" s="7">
        <v>15.46</v>
      </c>
      <c r="F63" s="7">
        <v>13.96</v>
      </c>
      <c r="G63" s="7">
        <v>14.7</v>
      </c>
      <c r="H63" s="7">
        <v>14.24</v>
      </c>
      <c r="I63" s="7">
        <v>15</v>
      </c>
      <c r="J63" s="7">
        <v>15.76</v>
      </c>
      <c r="K63" s="7">
        <v>15.38</v>
      </c>
    </row>
    <row r="64" spans="1:11" x14ac:dyDescent="0.3">
      <c r="A64" s="1">
        <v>4</v>
      </c>
      <c r="B64" s="7">
        <v>13.68</v>
      </c>
      <c r="C64" s="7">
        <v>15.44</v>
      </c>
      <c r="D64" s="7">
        <v>15.66</v>
      </c>
      <c r="E64" s="7">
        <v>14.94</v>
      </c>
      <c r="F64" s="7">
        <v>14</v>
      </c>
      <c r="G64" s="7">
        <v>14.72</v>
      </c>
      <c r="H64" s="7">
        <v>14.38</v>
      </c>
      <c r="I64" s="7">
        <v>14.52</v>
      </c>
      <c r="J64" s="7">
        <v>14.78</v>
      </c>
      <c r="K64" s="7">
        <v>15.12</v>
      </c>
    </row>
    <row r="65" spans="1:11" x14ac:dyDescent="0.3">
      <c r="A65" s="1">
        <v>5</v>
      </c>
      <c r="B65" s="7">
        <v>13.8</v>
      </c>
      <c r="C65" s="7">
        <v>15.02</v>
      </c>
      <c r="D65" s="7">
        <v>15.38</v>
      </c>
      <c r="E65" s="7">
        <v>15.04</v>
      </c>
      <c r="F65" s="7">
        <v>14.28</v>
      </c>
      <c r="G65" s="7">
        <v>14.04</v>
      </c>
      <c r="H65" s="7">
        <v>14.2</v>
      </c>
      <c r="I65" s="7">
        <v>15.46</v>
      </c>
      <c r="J65" s="7">
        <v>14.84</v>
      </c>
      <c r="K65" s="7">
        <v>14.96</v>
      </c>
    </row>
    <row r="66" spans="1:11" x14ac:dyDescent="0.3">
      <c r="A66" s="1">
        <v>6</v>
      </c>
      <c r="B66" s="7">
        <v>13.92</v>
      </c>
      <c r="C66" s="7">
        <v>15.66</v>
      </c>
      <c r="D66" s="7">
        <v>14</v>
      </c>
      <c r="E66" s="7">
        <v>14.44</v>
      </c>
      <c r="F66" s="7">
        <v>14.66</v>
      </c>
      <c r="G66" s="7">
        <v>15.2</v>
      </c>
      <c r="H66" s="7">
        <v>13.88</v>
      </c>
      <c r="I66" s="7">
        <v>15.32</v>
      </c>
      <c r="J66" s="7">
        <v>14.7</v>
      </c>
      <c r="K66" s="7">
        <v>14.78</v>
      </c>
    </row>
    <row r="67" spans="1:11" x14ac:dyDescent="0.3">
      <c r="A67" s="1">
        <v>7</v>
      </c>
      <c r="B67" s="7">
        <v>14</v>
      </c>
      <c r="C67" s="7">
        <v>14.48</v>
      </c>
      <c r="D67" s="7">
        <v>15.18</v>
      </c>
      <c r="E67" s="7">
        <v>14.34</v>
      </c>
      <c r="F67" s="7">
        <v>14.8</v>
      </c>
      <c r="G67" s="7">
        <v>14.22</v>
      </c>
      <c r="H67" s="7">
        <v>13.98</v>
      </c>
      <c r="I67" s="7">
        <v>14.7</v>
      </c>
      <c r="J67" s="7">
        <v>14.8</v>
      </c>
      <c r="K67" s="7">
        <v>14.62</v>
      </c>
    </row>
    <row r="68" spans="1:11" x14ac:dyDescent="0.3">
      <c r="A68" s="1">
        <v>8</v>
      </c>
      <c r="B68" s="7">
        <v>14.48</v>
      </c>
      <c r="C68" s="7">
        <v>13.92</v>
      </c>
      <c r="D68" s="7">
        <v>14.96</v>
      </c>
      <c r="E68" s="7">
        <v>14.28</v>
      </c>
      <c r="F68" s="7">
        <v>14.14</v>
      </c>
      <c r="G68" s="7">
        <v>14.12</v>
      </c>
      <c r="H68" s="7">
        <v>13.82</v>
      </c>
      <c r="I68" s="7">
        <v>14.48</v>
      </c>
      <c r="J68" s="7">
        <v>14.84</v>
      </c>
      <c r="K68" s="7">
        <v>14.3</v>
      </c>
    </row>
    <row r="69" spans="1:11" x14ac:dyDescent="0.3">
      <c r="A69" s="1">
        <v>9</v>
      </c>
      <c r="B69" s="7">
        <v>14.34</v>
      </c>
      <c r="C69" s="7">
        <v>15.08</v>
      </c>
      <c r="D69" s="7">
        <v>15.5</v>
      </c>
      <c r="E69" s="7">
        <v>13.94</v>
      </c>
      <c r="F69" s="7">
        <v>14.08</v>
      </c>
      <c r="G69" s="7">
        <v>14.36</v>
      </c>
      <c r="H69" s="7">
        <v>14.66</v>
      </c>
      <c r="I69" s="7">
        <v>14.78</v>
      </c>
      <c r="J69" s="7">
        <v>15.48</v>
      </c>
      <c r="K69" s="7">
        <v>13.92</v>
      </c>
    </row>
    <row r="70" spans="1:11" x14ac:dyDescent="0.3">
      <c r="A70" s="1">
        <v>10</v>
      </c>
      <c r="B70" s="7">
        <v>14.28</v>
      </c>
      <c r="C70" s="7">
        <v>15.28</v>
      </c>
      <c r="D70" s="7">
        <v>15.46</v>
      </c>
      <c r="E70" s="7">
        <v>14.16</v>
      </c>
      <c r="F70" s="7">
        <v>14.52</v>
      </c>
      <c r="G70" s="7">
        <v>14.58</v>
      </c>
      <c r="H70" s="7">
        <v>14.74</v>
      </c>
      <c r="I70" s="7">
        <v>14.6</v>
      </c>
      <c r="J70" s="7">
        <v>14.66</v>
      </c>
      <c r="K70" s="7">
        <v>14.64</v>
      </c>
    </row>
    <row r="71" spans="1:11" x14ac:dyDescent="0.3">
      <c r="A71" s="1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3" spans="1:11" x14ac:dyDescent="0.3">
      <c r="I73" t="s">
        <v>3</v>
      </c>
      <c r="K73" s="2">
        <f>+SUM(B61:K71)</f>
        <v>1468.4199999999998</v>
      </c>
    </row>
    <row r="74" spans="1:11" x14ac:dyDescent="0.3">
      <c r="A74" s="13" t="s">
        <v>60</v>
      </c>
    </row>
    <row r="75" spans="1:11" x14ac:dyDescent="0.3">
      <c r="A75" s="1"/>
      <c r="B75" s="1">
        <v>1</v>
      </c>
      <c r="C75" s="1">
        <v>2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9</v>
      </c>
      <c r="K75" s="1">
        <v>10</v>
      </c>
    </row>
    <row r="76" spans="1:11" x14ac:dyDescent="0.3">
      <c r="A76" s="1">
        <v>1</v>
      </c>
      <c r="B76" s="7">
        <v>24.1</v>
      </c>
      <c r="C76" s="7">
        <v>28.05</v>
      </c>
      <c r="D76" s="7">
        <v>23.06</v>
      </c>
      <c r="E76" s="7">
        <v>22.8</v>
      </c>
      <c r="F76" s="7">
        <v>24.08</v>
      </c>
      <c r="G76" s="7"/>
      <c r="H76" s="7"/>
      <c r="I76" s="7"/>
      <c r="J76" s="7"/>
      <c r="K76" s="7"/>
    </row>
    <row r="77" spans="1:11" x14ac:dyDescent="0.3">
      <c r="A77" s="1">
        <v>2</v>
      </c>
      <c r="B77" s="7">
        <v>25.3</v>
      </c>
      <c r="C77" s="7">
        <v>24.86</v>
      </c>
      <c r="D77" s="7">
        <v>25.6</v>
      </c>
      <c r="E77" s="7">
        <v>23.12</v>
      </c>
      <c r="F77" s="7">
        <v>24.14</v>
      </c>
      <c r="G77" s="7"/>
      <c r="H77" s="7"/>
      <c r="I77" s="7"/>
      <c r="J77" s="7"/>
      <c r="K77" s="7"/>
    </row>
    <row r="78" spans="1:11" x14ac:dyDescent="0.3">
      <c r="A78" s="1">
        <v>3</v>
      </c>
      <c r="B78" s="7">
        <v>24.2</v>
      </c>
      <c r="C78" s="7">
        <v>24.5</v>
      </c>
      <c r="D78" s="7">
        <v>23.86</v>
      </c>
      <c r="E78" s="7">
        <v>23.88</v>
      </c>
      <c r="F78" s="7">
        <v>24.94</v>
      </c>
      <c r="G78" s="7"/>
      <c r="H78" s="7"/>
      <c r="I78" s="7"/>
      <c r="J78" s="7"/>
      <c r="K78" s="7"/>
    </row>
    <row r="79" spans="1:11" x14ac:dyDescent="0.3">
      <c r="A79" s="1">
        <v>4</v>
      </c>
      <c r="B79" s="7">
        <v>23.4</v>
      </c>
      <c r="C79" s="7">
        <v>23.9</v>
      </c>
      <c r="D79" s="7">
        <v>23.75</v>
      </c>
      <c r="E79" s="7">
        <v>25.1</v>
      </c>
      <c r="F79" s="7">
        <v>24.98</v>
      </c>
      <c r="G79" s="7"/>
      <c r="H79" s="7"/>
      <c r="I79" s="7"/>
      <c r="J79" s="7"/>
      <c r="K79" s="7"/>
    </row>
    <row r="80" spans="1:11" x14ac:dyDescent="0.3">
      <c r="A80" s="1">
        <v>5</v>
      </c>
      <c r="B80" s="7">
        <v>24.52</v>
      </c>
      <c r="C80" s="7">
        <v>23</v>
      </c>
      <c r="D80" s="7">
        <v>25.1</v>
      </c>
      <c r="E80" s="7">
        <v>25.1</v>
      </c>
      <c r="F80" s="7">
        <v>24.26</v>
      </c>
      <c r="G80" s="7"/>
      <c r="H80" s="7"/>
      <c r="I80" s="7"/>
      <c r="J80" s="7"/>
      <c r="K80" s="7"/>
    </row>
    <row r="81" spans="1:11" x14ac:dyDescent="0.3">
      <c r="A81" s="1">
        <v>6</v>
      </c>
      <c r="B81" s="7">
        <v>24.42</v>
      </c>
      <c r="C81" s="7">
        <v>24.94</v>
      </c>
      <c r="D81" s="7">
        <v>23.38</v>
      </c>
      <c r="E81" s="7">
        <v>24.28</v>
      </c>
      <c r="F81" s="7">
        <v>24.7</v>
      </c>
      <c r="G81" s="7"/>
      <c r="H81" s="7"/>
      <c r="I81" s="7"/>
      <c r="J81" s="7"/>
      <c r="K81" s="7"/>
    </row>
    <row r="82" spans="1:11" x14ac:dyDescent="0.3">
      <c r="A82" s="1">
        <v>7</v>
      </c>
      <c r="B82" s="7">
        <v>25.08</v>
      </c>
      <c r="C82" s="7">
        <v>24.72</v>
      </c>
      <c r="D82" s="7">
        <v>24.5</v>
      </c>
      <c r="E82" s="7">
        <v>24.72</v>
      </c>
      <c r="F82" s="7">
        <v>23.9</v>
      </c>
      <c r="G82" s="7"/>
      <c r="H82" s="7"/>
      <c r="I82" s="7"/>
      <c r="J82" s="7"/>
      <c r="K82" s="7"/>
    </row>
    <row r="83" spans="1:11" x14ac:dyDescent="0.3">
      <c r="A83" s="1">
        <v>8</v>
      </c>
      <c r="B83" s="7">
        <v>24.44</v>
      </c>
      <c r="C83" s="7">
        <v>26.52</v>
      </c>
      <c r="D83" s="7">
        <v>22.78</v>
      </c>
      <c r="E83" s="7">
        <v>24.42</v>
      </c>
      <c r="F83" s="7">
        <v>24.5</v>
      </c>
      <c r="G83" s="7"/>
      <c r="H83" s="7"/>
      <c r="I83" s="7"/>
      <c r="J83" s="7"/>
      <c r="K83" s="7"/>
    </row>
    <row r="84" spans="1:11" x14ac:dyDescent="0.3">
      <c r="A84" s="1">
        <v>9</v>
      </c>
      <c r="B84" s="7">
        <v>25.2</v>
      </c>
      <c r="C84" s="7">
        <v>25.58</v>
      </c>
      <c r="D84" s="7">
        <v>24.2</v>
      </c>
      <c r="E84" s="7">
        <v>24.04</v>
      </c>
      <c r="F84" s="7">
        <v>24.34</v>
      </c>
      <c r="G84" s="7"/>
      <c r="H84" s="7"/>
      <c r="I84" s="7"/>
      <c r="J84" s="7"/>
      <c r="K84" s="7"/>
    </row>
    <row r="85" spans="1:11" x14ac:dyDescent="0.3">
      <c r="A85" s="1">
        <v>10</v>
      </c>
      <c r="B85" s="7">
        <v>24.76</v>
      </c>
      <c r="C85" s="7">
        <v>23.52</v>
      </c>
      <c r="D85" s="7">
        <v>25.08</v>
      </c>
      <c r="E85" s="7">
        <v>24.1</v>
      </c>
      <c r="F85" s="7">
        <v>24.3</v>
      </c>
      <c r="G85" s="7"/>
      <c r="H85" s="7"/>
      <c r="I85" s="7"/>
      <c r="J85" s="7"/>
      <c r="K85" s="7"/>
    </row>
    <row r="87" spans="1:11" x14ac:dyDescent="0.3">
      <c r="I87" t="s">
        <v>3</v>
      </c>
      <c r="K87" s="2">
        <f>+SUM(B76:K85)</f>
        <v>1222.0199999999998</v>
      </c>
    </row>
    <row r="89" spans="1:11" x14ac:dyDescent="0.3">
      <c r="A89" s="13" t="s">
        <v>63</v>
      </c>
    </row>
    <row r="90" spans="1:11" x14ac:dyDescent="0.3">
      <c r="A90" s="1"/>
      <c r="B90" s="1">
        <v>1</v>
      </c>
      <c r="C90" s="1">
        <v>2</v>
      </c>
      <c r="D90" s="1">
        <v>3</v>
      </c>
      <c r="E90" s="1">
        <v>4</v>
      </c>
      <c r="F90" s="1">
        <v>5</v>
      </c>
      <c r="G90" s="1">
        <v>6</v>
      </c>
      <c r="H90" s="1">
        <v>7</v>
      </c>
      <c r="I90" s="1">
        <v>8</v>
      </c>
      <c r="J90" s="1">
        <v>9</v>
      </c>
      <c r="K90" s="1">
        <v>10</v>
      </c>
    </row>
    <row r="91" spans="1:11" x14ac:dyDescent="0.3">
      <c r="A91" s="1">
        <v>1</v>
      </c>
      <c r="B91" s="7">
        <v>14.6</v>
      </c>
      <c r="C91" s="7">
        <v>14.96</v>
      </c>
      <c r="D91" s="7">
        <v>15.7</v>
      </c>
      <c r="E91" s="7">
        <v>15.36</v>
      </c>
      <c r="F91" s="7">
        <v>14.12</v>
      </c>
      <c r="G91" s="7">
        <v>14.68</v>
      </c>
      <c r="H91" s="7">
        <v>14.08</v>
      </c>
      <c r="I91" s="7">
        <v>15.26</v>
      </c>
      <c r="J91" s="7">
        <v>15.4</v>
      </c>
      <c r="K91" s="7">
        <v>15.06</v>
      </c>
    </row>
    <row r="92" spans="1:11" x14ac:dyDescent="0.3">
      <c r="A92" s="1">
        <v>2</v>
      </c>
      <c r="B92" s="7">
        <v>14.72</v>
      </c>
      <c r="C92" s="7">
        <v>15.38</v>
      </c>
      <c r="D92" s="7">
        <v>14.64</v>
      </c>
      <c r="E92" s="7">
        <v>14.78</v>
      </c>
      <c r="F92" s="7">
        <v>14.46</v>
      </c>
      <c r="G92" s="7">
        <v>15.28</v>
      </c>
      <c r="H92" s="7">
        <v>14.16</v>
      </c>
      <c r="I92" s="7">
        <v>14.82</v>
      </c>
      <c r="J92" s="7">
        <v>15.02</v>
      </c>
      <c r="K92" s="7">
        <v>14.48</v>
      </c>
    </row>
    <row r="93" spans="1:11" x14ac:dyDescent="0.3">
      <c r="A93" s="1">
        <v>3</v>
      </c>
      <c r="B93" s="7">
        <v>15.06</v>
      </c>
      <c r="C93" s="7">
        <v>14.78</v>
      </c>
      <c r="D93" s="7">
        <v>14.78</v>
      </c>
      <c r="E93" s="7">
        <v>15.46</v>
      </c>
      <c r="F93" s="7">
        <v>13.96</v>
      </c>
      <c r="G93" s="7">
        <v>14.7</v>
      </c>
      <c r="H93" s="7">
        <v>14.24</v>
      </c>
      <c r="I93" s="7">
        <v>15</v>
      </c>
      <c r="J93" s="7">
        <v>15.76</v>
      </c>
      <c r="K93" s="7">
        <v>15.38</v>
      </c>
    </row>
    <row r="94" spans="1:11" x14ac:dyDescent="0.3">
      <c r="A94" s="1">
        <v>4</v>
      </c>
      <c r="B94" s="7">
        <v>13.68</v>
      </c>
      <c r="C94" s="7">
        <v>15.44</v>
      </c>
      <c r="D94" s="7">
        <v>15.66</v>
      </c>
      <c r="E94" s="7">
        <v>14.94</v>
      </c>
      <c r="F94" s="7">
        <v>14</v>
      </c>
      <c r="G94" s="7">
        <v>14.72</v>
      </c>
      <c r="H94" s="7">
        <v>14.38</v>
      </c>
      <c r="I94" s="7">
        <v>14.52</v>
      </c>
      <c r="J94" s="7">
        <v>14.78</v>
      </c>
      <c r="K94" s="7">
        <v>15.12</v>
      </c>
    </row>
    <row r="95" spans="1:11" x14ac:dyDescent="0.3">
      <c r="A95" s="1">
        <v>5</v>
      </c>
      <c r="B95" s="7">
        <v>13.8</v>
      </c>
      <c r="C95" s="7">
        <v>15.02</v>
      </c>
      <c r="D95" s="7">
        <v>15.38</v>
      </c>
      <c r="E95" s="7">
        <v>15.04</v>
      </c>
      <c r="F95" s="7">
        <v>14.28</v>
      </c>
      <c r="G95" s="7">
        <v>14.04</v>
      </c>
      <c r="H95" s="7">
        <v>14.2</v>
      </c>
      <c r="I95" s="7">
        <v>15.46</v>
      </c>
      <c r="J95" s="7">
        <v>14.84</v>
      </c>
      <c r="K95" s="7">
        <v>14.46</v>
      </c>
    </row>
    <row r="96" spans="1:11" x14ac:dyDescent="0.3">
      <c r="A96" s="1">
        <v>6</v>
      </c>
      <c r="B96" s="7">
        <v>13.92</v>
      </c>
      <c r="C96" s="7">
        <v>15.66</v>
      </c>
      <c r="D96" s="7">
        <v>14</v>
      </c>
      <c r="E96" s="7">
        <v>14.44</v>
      </c>
      <c r="F96" s="7">
        <v>14.66</v>
      </c>
      <c r="G96" s="7">
        <v>15.2</v>
      </c>
      <c r="H96" s="7">
        <v>13.88</v>
      </c>
      <c r="I96" s="7">
        <v>15.32</v>
      </c>
      <c r="J96" s="7">
        <v>14.7</v>
      </c>
      <c r="K96" s="7">
        <v>14.78</v>
      </c>
    </row>
    <row r="97" spans="1:11" x14ac:dyDescent="0.3">
      <c r="A97" s="1">
        <v>7</v>
      </c>
      <c r="B97" s="7">
        <v>14</v>
      </c>
      <c r="C97" s="7">
        <v>14.48</v>
      </c>
      <c r="D97" s="7">
        <v>15.18</v>
      </c>
      <c r="E97" s="7">
        <v>14.34</v>
      </c>
      <c r="F97" s="7">
        <v>14.8</v>
      </c>
      <c r="G97" s="7">
        <v>14.22</v>
      </c>
      <c r="H97" s="7">
        <v>13.98</v>
      </c>
      <c r="I97" s="7">
        <v>14.7</v>
      </c>
      <c r="J97" s="7">
        <v>14.8</v>
      </c>
      <c r="K97" s="7">
        <v>14.62</v>
      </c>
    </row>
    <row r="98" spans="1:11" x14ac:dyDescent="0.3">
      <c r="A98" s="1">
        <v>8</v>
      </c>
      <c r="B98" s="7">
        <v>14.48</v>
      </c>
      <c r="C98" s="7">
        <v>13.92</v>
      </c>
      <c r="D98" s="7">
        <v>14.96</v>
      </c>
      <c r="E98" s="7">
        <v>14.28</v>
      </c>
      <c r="F98" s="7">
        <v>14.14</v>
      </c>
      <c r="G98" s="7">
        <v>14.12</v>
      </c>
      <c r="H98" s="7">
        <v>13.82</v>
      </c>
      <c r="I98" s="7">
        <v>14.48</v>
      </c>
      <c r="J98" s="7">
        <v>14.84</v>
      </c>
      <c r="K98" s="7">
        <v>14.3</v>
      </c>
    </row>
    <row r="99" spans="1:11" x14ac:dyDescent="0.3">
      <c r="A99" s="1">
        <v>9</v>
      </c>
      <c r="B99" s="7">
        <v>14.34</v>
      </c>
      <c r="C99" s="7">
        <v>15.08</v>
      </c>
      <c r="D99" s="7">
        <v>15.5</v>
      </c>
      <c r="E99" s="7">
        <v>13.94</v>
      </c>
      <c r="F99" s="7">
        <v>14.08</v>
      </c>
      <c r="G99" s="7">
        <v>14.36</v>
      </c>
      <c r="H99" s="7">
        <v>14.66</v>
      </c>
      <c r="I99" s="7">
        <v>14.78</v>
      </c>
      <c r="J99" s="7">
        <v>15.48</v>
      </c>
      <c r="K99" s="7">
        <v>13.92</v>
      </c>
    </row>
    <row r="100" spans="1:11" x14ac:dyDescent="0.3">
      <c r="A100" s="1">
        <v>10</v>
      </c>
      <c r="B100" s="7">
        <v>14.28</v>
      </c>
      <c r="C100" s="7">
        <v>15.28</v>
      </c>
      <c r="D100" s="7">
        <v>15.46</v>
      </c>
      <c r="E100" s="7">
        <v>14.16</v>
      </c>
      <c r="F100" s="7">
        <v>14.52</v>
      </c>
      <c r="G100" s="7">
        <v>14.58</v>
      </c>
      <c r="H100" s="7">
        <v>14.74</v>
      </c>
      <c r="I100" s="7">
        <v>14.6</v>
      </c>
      <c r="J100" s="7">
        <v>14.66</v>
      </c>
      <c r="K100" s="7">
        <v>14.64</v>
      </c>
    </row>
    <row r="102" spans="1:11" x14ac:dyDescent="0.3">
      <c r="I102" t="s">
        <v>3</v>
      </c>
      <c r="K102" s="2">
        <f>+SUM(B91:K100)</f>
        <v>1467.9199999999998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0" zoomScale="70" zoomScaleNormal="70" workbookViewId="0">
      <selection activeCell="M20" sqref="M2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13.56</v>
      </c>
      <c r="C3" s="7">
        <v>13.18</v>
      </c>
      <c r="D3" s="7">
        <v>14.32</v>
      </c>
      <c r="E3" s="7">
        <v>14.38</v>
      </c>
      <c r="F3" s="7">
        <v>14.12</v>
      </c>
      <c r="G3" s="7">
        <v>13.88</v>
      </c>
      <c r="H3" s="7">
        <v>14.68</v>
      </c>
      <c r="I3" s="7">
        <v>14.04</v>
      </c>
      <c r="J3" s="7">
        <v>14.52</v>
      </c>
      <c r="K3" s="7">
        <v>14.38</v>
      </c>
    </row>
    <row r="4" spans="1:11" x14ac:dyDescent="0.3">
      <c r="A4" s="1">
        <v>2</v>
      </c>
      <c r="B4" s="7">
        <v>13.8</v>
      </c>
      <c r="C4" s="7">
        <v>13.76</v>
      </c>
      <c r="D4" s="7">
        <v>13.7</v>
      </c>
      <c r="E4" s="7">
        <v>14.4</v>
      </c>
      <c r="F4" s="7">
        <v>14.04</v>
      </c>
      <c r="G4" s="7">
        <v>13.6</v>
      </c>
      <c r="H4" s="7">
        <v>13.78</v>
      </c>
      <c r="I4" s="7">
        <v>14.5</v>
      </c>
      <c r="J4" s="7">
        <v>14.24</v>
      </c>
      <c r="K4" s="7">
        <v>14.24</v>
      </c>
    </row>
    <row r="5" spans="1:11" x14ac:dyDescent="0.3">
      <c r="A5" s="1">
        <v>3</v>
      </c>
      <c r="B5" s="7">
        <v>14.14</v>
      </c>
      <c r="C5" s="7">
        <v>13.94</v>
      </c>
      <c r="D5" s="7">
        <v>14.42</v>
      </c>
      <c r="E5" s="7">
        <v>14.74</v>
      </c>
      <c r="F5" s="7">
        <v>13.54</v>
      </c>
      <c r="G5" s="7">
        <v>14.1</v>
      </c>
      <c r="H5" s="7">
        <v>16.32</v>
      </c>
      <c r="I5" s="7">
        <v>14.14</v>
      </c>
      <c r="J5" s="7">
        <v>14.6</v>
      </c>
      <c r="K5" s="7">
        <v>14.48</v>
      </c>
    </row>
    <row r="6" spans="1:11" x14ac:dyDescent="0.3">
      <c r="A6" s="1">
        <v>4</v>
      </c>
      <c r="B6" s="7">
        <v>14.18</v>
      </c>
      <c r="C6" s="7">
        <v>13.86</v>
      </c>
      <c r="D6" s="7">
        <v>13.92</v>
      </c>
      <c r="E6" s="7">
        <v>14.86</v>
      </c>
      <c r="F6" s="7">
        <v>14.18</v>
      </c>
      <c r="G6" s="7">
        <v>13.18</v>
      </c>
      <c r="H6" s="7">
        <v>13.48</v>
      </c>
      <c r="I6" s="7">
        <v>14.2</v>
      </c>
      <c r="J6" s="7">
        <v>14.14</v>
      </c>
      <c r="K6" s="7">
        <v>14.32</v>
      </c>
    </row>
    <row r="7" spans="1:11" x14ac:dyDescent="0.3">
      <c r="A7" s="1">
        <v>5</v>
      </c>
      <c r="B7" s="7">
        <v>14</v>
      </c>
      <c r="C7" s="7">
        <v>13.26</v>
      </c>
      <c r="D7" s="7">
        <v>13.48</v>
      </c>
      <c r="E7" s="7">
        <v>14.46</v>
      </c>
      <c r="F7" s="7">
        <v>13.5</v>
      </c>
      <c r="G7" s="7">
        <v>15.66</v>
      </c>
      <c r="H7" s="7">
        <v>15.66</v>
      </c>
      <c r="I7" s="7">
        <v>14.1</v>
      </c>
      <c r="J7" s="7">
        <v>14.32</v>
      </c>
      <c r="K7" s="7">
        <v>14.1</v>
      </c>
    </row>
    <row r="8" spans="1:11" x14ac:dyDescent="0.3">
      <c r="A8" s="1">
        <v>6</v>
      </c>
      <c r="B8" s="7">
        <v>14.32</v>
      </c>
      <c r="C8" s="7">
        <v>13.92</v>
      </c>
      <c r="D8" s="7">
        <v>14.22</v>
      </c>
      <c r="E8" s="7">
        <v>14.44</v>
      </c>
      <c r="F8" s="7">
        <v>14.28</v>
      </c>
      <c r="G8" s="7">
        <v>14.32</v>
      </c>
      <c r="H8" s="7">
        <v>14.32</v>
      </c>
      <c r="I8" s="7">
        <v>14.32</v>
      </c>
      <c r="J8" s="7">
        <v>14.22</v>
      </c>
      <c r="K8" s="7">
        <v>14.42</v>
      </c>
    </row>
    <row r="9" spans="1:11" x14ac:dyDescent="0.3">
      <c r="A9" s="1">
        <v>7</v>
      </c>
      <c r="B9" s="7">
        <v>14.54</v>
      </c>
      <c r="C9" s="7">
        <v>13.6</v>
      </c>
      <c r="D9" s="7">
        <v>13.94</v>
      </c>
      <c r="E9" s="7">
        <v>13.84</v>
      </c>
      <c r="F9" s="7">
        <v>14.1</v>
      </c>
      <c r="G9" s="7">
        <v>14.18</v>
      </c>
      <c r="H9" s="7">
        <v>15.06</v>
      </c>
      <c r="I9" s="7">
        <v>14.46</v>
      </c>
      <c r="J9" s="7">
        <v>14.12</v>
      </c>
      <c r="K9" s="7">
        <v>14.06</v>
      </c>
    </row>
    <row r="10" spans="1:11" x14ac:dyDescent="0.3">
      <c r="A10" s="1">
        <v>8</v>
      </c>
      <c r="B10" s="7">
        <v>14.16</v>
      </c>
      <c r="C10" s="7">
        <v>14.4</v>
      </c>
      <c r="D10" s="7">
        <v>14.1</v>
      </c>
      <c r="E10" s="7">
        <v>13.7</v>
      </c>
      <c r="F10" s="7">
        <v>14.44</v>
      </c>
      <c r="G10" s="7">
        <v>14.22</v>
      </c>
      <c r="H10" s="7">
        <v>14.48</v>
      </c>
      <c r="I10" s="7">
        <v>14.64</v>
      </c>
      <c r="J10" s="7">
        <v>14.64</v>
      </c>
      <c r="K10" s="7">
        <v>14.54</v>
      </c>
    </row>
    <row r="11" spans="1:11" x14ac:dyDescent="0.3">
      <c r="A11" s="1">
        <v>9</v>
      </c>
      <c r="B11" s="7">
        <v>13.94</v>
      </c>
      <c r="C11" s="7">
        <v>14.58</v>
      </c>
      <c r="D11" s="7">
        <v>14.6</v>
      </c>
      <c r="E11" s="7">
        <v>14.16</v>
      </c>
      <c r="F11" s="7">
        <v>13.9</v>
      </c>
      <c r="G11" s="7">
        <v>13.18</v>
      </c>
      <c r="H11" s="7">
        <v>15.74</v>
      </c>
      <c r="I11" s="7">
        <v>13.7</v>
      </c>
      <c r="J11" s="7">
        <v>14.46</v>
      </c>
      <c r="K11" s="7">
        <v>14.34</v>
      </c>
    </row>
    <row r="12" spans="1:11" x14ac:dyDescent="0.3">
      <c r="A12" s="1">
        <v>10</v>
      </c>
      <c r="B12" s="7">
        <v>13.98</v>
      </c>
      <c r="C12" s="7">
        <v>14.4</v>
      </c>
      <c r="D12" s="7">
        <v>14.44</v>
      </c>
      <c r="E12" s="7">
        <v>14.72</v>
      </c>
      <c r="F12" s="7">
        <v>14.28</v>
      </c>
      <c r="G12" s="7">
        <v>14.32</v>
      </c>
      <c r="H12" s="7">
        <v>14.24</v>
      </c>
      <c r="I12" s="7">
        <v>13.6</v>
      </c>
      <c r="J12" s="7">
        <v>14.5</v>
      </c>
      <c r="K12" s="7">
        <v>14.18</v>
      </c>
    </row>
    <row r="14" spans="1:11" x14ac:dyDescent="0.3">
      <c r="I14" t="s">
        <v>3</v>
      </c>
      <c r="K14" s="2">
        <f>+SUM(B3:K12)</f>
        <v>1421.660000000001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14.26</v>
      </c>
      <c r="C17" s="7">
        <v>13.82</v>
      </c>
      <c r="D17" s="7">
        <v>14.46</v>
      </c>
      <c r="E17" s="7">
        <v>14.64</v>
      </c>
      <c r="F17" s="7">
        <v>13.84</v>
      </c>
      <c r="G17" s="7">
        <v>14.28</v>
      </c>
      <c r="H17" s="7">
        <v>14.88</v>
      </c>
      <c r="I17" s="7">
        <v>14.94</v>
      </c>
      <c r="J17" s="7">
        <v>14.32</v>
      </c>
      <c r="K17" s="7">
        <v>14.12</v>
      </c>
    </row>
    <row r="18" spans="1:11" x14ac:dyDescent="0.3">
      <c r="A18" s="1">
        <v>2</v>
      </c>
      <c r="B18" s="7">
        <v>15.22</v>
      </c>
      <c r="C18" s="7">
        <v>14.88</v>
      </c>
      <c r="D18" s="7">
        <v>14.62</v>
      </c>
      <c r="E18" s="7">
        <v>14.24</v>
      </c>
      <c r="F18" s="7">
        <v>14.16</v>
      </c>
      <c r="G18" s="7">
        <v>14.62</v>
      </c>
      <c r="H18" s="7">
        <v>14.04</v>
      </c>
      <c r="I18" s="7">
        <v>14.22</v>
      </c>
      <c r="J18" s="7">
        <v>14.38</v>
      </c>
      <c r="K18" s="7">
        <v>13.94</v>
      </c>
    </row>
    <row r="19" spans="1:11" x14ac:dyDescent="0.3">
      <c r="A19" s="1">
        <v>3</v>
      </c>
      <c r="B19" s="7">
        <v>15.06</v>
      </c>
      <c r="C19" s="7">
        <v>15</v>
      </c>
      <c r="D19" s="7">
        <v>14.28</v>
      </c>
      <c r="E19" s="7">
        <v>14.24</v>
      </c>
      <c r="F19" s="7">
        <v>13.8</v>
      </c>
      <c r="G19" s="7">
        <v>14.72</v>
      </c>
      <c r="H19" s="7">
        <v>14.18</v>
      </c>
      <c r="I19" s="7">
        <v>14.08</v>
      </c>
      <c r="J19" s="7">
        <v>14.48</v>
      </c>
      <c r="K19" s="7">
        <v>14.44</v>
      </c>
    </row>
    <row r="20" spans="1:11" x14ac:dyDescent="0.3">
      <c r="A20" s="1">
        <v>4</v>
      </c>
      <c r="B20" s="7">
        <v>14.18</v>
      </c>
      <c r="C20" s="7">
        <v>13.86</v>
      </c>
      <c r="D20" s="7">
        <v>14.14</v>
      </c>
      <c r="E20" s="7">
        <v>14.98</v>
      </c>
      <c r="F20" s="7">
        <v>13.78</v>
      </c>
      <c r="G20" s="7">
        <v>13.92</v>
      </c>
      <c r="H20" s="7">
        <v>14.18</v>
      </c>
      <c r="I20" s="7">
        <v>14</v>
      </c>
      <c r="J20" s="7">
        <v>14.22</v>
      </c>
      <c r="K20" s="7">
        <v>14.51</v>
      </c>
    </row>
    <row r="21" spans="1:11" x14ac:dyDescent="0.3">
      <c r="A21" s="1">
        <v>5</v>
      </c>
      <c r="B21" s="7">
        <v>14.22</v>
      </c>
      <c r="C21" s="7">
        <v>13.92</v>
      </c>
      <c r="D21" s="7">
        <v>13.94</v>
      </c>
      <c r="E21" s="7">
        <v>15.02</v>
      </c>
      <c r="F21" s="7">
        <v>14.42</v>
      </c>
      <c r="G21" s="7">
        <v>14.52</v>
      </c>
      <c r="H21" s="7">
        <v>14.24</v>
      </c>
      <c r="I21" s="7">
        <v>14.92</v>
      </c>
      <c r="J21" s="7">
        <v>14.34</v>
      </c>
      <c r="K21" s="7">
        <v>14.66</v>
      </c>
    </row>
    <row r="22" spans="1:11" x14ac:dyDescent="0.3">
      <c r="A22" s="1">
        <v>6</v>
      </c>
      <c r="B22" s="7">
        <v>14.22</v>
      </c>
      <c r="C22" s="7">
        <v>13.72</v>
      </c>
      <c r="D22" s="7">
        <v>14.36</v>
      </c>
      <c r="E22" s="7">
        <v>14.94</v>
      </c>
      <c r="F22" s="7">
        <v>14.46</v>
      </c>
      <c r="G22" s="7">
        <v>14.66</v>
      </c>
      <c r="H22" s="7">
        <v>16.2</v>
      </c>
      <c r="I22" s="7">
        <v>14.84</v>
      </c>
      <c r="J22" s="7">
        <v>14.48</v>
      </c>
      <c r="K22" s="7">
        <v>14.12</v>
      </c>
    </row>
    <row r="23" spans="1:11" x14ac:dyDescent="0.3">
      <c r="A23" s="1">
        <v>7</v>
      </c>
      <c r="B23" s="7">
        <v>14.72</v>
      </c>
      <c r="C23" s="7">
        <v>14.57</v>
      </c>
      <c r="D23" s="7">
        <v>14.84</v>
      </c>
      <c r="E23" s="7">
        <v>14.96</v>
      </c>
      <c r="F23" s="7">
        <v>14.28</v>
      </c>
      <c r="G23" s="7">
        <v>14.98</v>
      </c>
      <c r="H23" s="7">
        <v>14.84</v>
      </c>
      <c r="I23" s="7">
        <v>14.81</v>
      </c>
      <c r="J23" s="7">
        <v>14.25</v>
      </c>
      <c r="K23" s="7">
        <v>14.66</v>
      </c>
    </row>
    <row r="24" spans="1:11" x14ac:dyDescent="0.3">
      <c r="A24" s="1">
        <v>8</v>
      </c>
      <c r="B24" s="7">
        <v>14.6</v>
      </c>
      <c r="C24" s="7">
        <v>14.62</v>
      </c>
      <c r="D24" s="7">
        <v>14.7</v>
      </c>
      <c r="E24" s="7">
        <v>14.84</v>
      </c>
      <c r="F24" s="7">
        <v>14.66</v>
      </c>
      <c r="G24" s="7">
        <v>14.17</v>
      </c>
      <c r="H24" s="7">
        <v>14.66</v>
      </c>
      <c r="I24" s="7">
        <v>14.66</v>
      </c>
      <c r="J24" s="7">
        <v>14.62</v>
      </c>
      <c r="K24" s="7">
        <v>14.38</v>
      </c>
    </row>
    <row r="25" spans="1:11" x14ac:dyDescent="0.3">
      <c r="A25" s="1">
        <v>9</v>
      </c>
      <c r="B25" s="7">
        <v>15.06</v>
      </c>
      <c r="C25" s="7">
        <v>14.74</v>
      </c>
      <c r="D25" s="7">
        <v>14.64</v>
      </c>
      <c r="E25" s="7">
        <v>14.71</v>
      </c>
      <c r="F25" s="7">
        <v>14.6</v>
      </c>
      <c r="G25" s="7">
        <v>14.65</v>
      </c>
      <c r="H25" s="7">
        <v>14.62</v>
      </c>
      <c r="I25" s="7">
        <v>14.68</v>
      </c>
      <c r="J25" s="7">
        <v>14.84</v>
      </c>
      <c r="K25" s="7">
        <v>14.32</v>
      </c>
    </row>
    <row r="26" spans="1:11" x14ac:dyDescent="0.3">
      <c r="A26" s="1">
        <v>10</v>
      </c>
      <c r="B26" s="7">
        <v>14.28</v>
      </c>
      <c r="C26" s="7">
        <v>14.3</v>
      </c>
      <c r="D26" s="7">
        <v>14.77</v>
      </c>
      <c r="E26" s="7">
        <v>14.36</v>
      </c>
      <c r="F26" s="7">
        <v>13.5</v>
      </c>
      <c r="G26" s="7">
        <v>14.22</v>
      </c>
      <c r="H26" s="7">
        <v>16.36</v>
      </c>
      <c r="I26" s="7">
        <v>14.74</v>
      </c>
      <c r="J26" s="7">
        <v>14.14</v>
      </c>
      <c r="K26" s="7">
        <v>14.98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1449.46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56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17.920000000000002</v>
      </c>
      <c r="C3" s="1">
        <v>17.72</v>
      </c>
      <c r="D3" s="1">
        <v>18.36</v>
      </c>
      <c r="E3" s="1">
        <v>17.72</v>
      </c>
      <c r="F3" s="1">
        <v>17.079999999999998</v>
      </c>
      <c r="G3" s="1">
        <v>17.920000000000002</v>
      </c>
      <c r="H3" s="1">
        <v>17.7</v>
      </c>
      <c r="I3" s="1"/>
      <c r="J3" s="1"/>
      <c r="K3" s="1"/>
    </row>
    <row r="4" spans="1:11" x14ac:dyDescent="0.3">
      <c r="A4" s="1">
        <v>2</v>
      </c>
      <c r="B4" s="1">
        <v>17.54</v>
      </c>
      <c r="C4" s="1">
        <v>17.68</v>
      </c>
      <c r="D4" s="1">
        <v>17.84</v>
      </c>
      <c r="E4" s="1">
        <v>17.14</v>
      </c>
      <c r="F4" s="1">
        <v>18.059999999999999</v>
      </c>
      <c r="G4" s="1">
        <v>17.760000000000002</v>
      </c>
      <c r="H4" s="1">
        <v>18.14</v>
      </c>
      <c r="I4" s="1"/>
      <c r="J4" s="1"/>
      <c r="K4" s="1"/>
    </row>
    <row r="5" spans="1:11" x14ac:dyDescent="0.3">
      <c r="A5" s="1">
        <v>3</v>
      </c>
      <c r="B5" s="1">
        <v>17.7</v>
      </c>
      <c r="C5" s="1">
        <v>17.399999999999999</v>
      </c>
      <c r="D5" s="1">
        <v>17.440000000000001</v>
      </c>
      <c r="E5" s="1">
        <v>17.600000000000001</v>
      </c>
      <c r="F5" s="1">
        <v>17.98</v>
      </c>
      <c r="G5" s="1">
        <v>17.96</v>
      </c>
      <c r="H5" s="1">
        <v>18.04</v>
      </c>
      <c r="I5" s="1"/>
      <c r="J5" s="1"/>
      <c r="K5" s="1"/>
    </row>
    <row r="6" spans="1:11" x14ac:dyDescent="0.3">
      <c r="A6" s="1">
        <v>4</v>
      </c>
      <c r="B6" s="1">
        <v>17.82</v>
      </c>
      <c r="C6" s="1">
        <v>17.760000000000002</v>
      </c>
      <c r="D6" s="1">
        <v>17.920000000000002</v>
      </c>
      <c r="E6" s="1">
        <v>17.239999999999998</v>
      </c>
      <c r="F6" s="1">
        <v>17.8</v>
      </c>
      <c r="G6" s="1">
        <v>18.32</v>
      </c>
      <c r="H6" s="1">
        <v>18.22</v>
      </c>
      <c r="I6" s="1"/>
      <c r="J6" s="1"/>
      <c r="K6" s="1"/>
    </row>
    <row r="7" spans="1:11" x14ac:dyDescent="0.3">
      <c r="A7" s="1">
        <v>5</v>
      </c>
      <c r="B7" s="1">
        <v>17.3</v>
      </c>
      <c r="C7" s="1">
        <v>18.02</v>
      </c>
      <c r="D7" s="1">
        <v>17.16</v>
      </c>
      <c r="E7" s="1">
        <v>17.34</v>
      </c>
      <c r="F7" s="1">
        <v>17.12</v>
      </c>
      <c r="G7" s="1">
        <v>17.88</v>
      </c>
      <c r="H7" s="1">
        <v>17.059999999999999</v>
      </c>
      <c r="I7" s="1"/>
      <c r="J7" s="1"/>
      <c r="K7" s="1"/>
    </row>
    <row r="8" spans="1:11" x14ac:dyDescent="0.3">
      <c r="A8" s="1">
        <v>6</v>
      </c>
      <c r="B8" s="1">
        <v>17.579999999999998</v>
      </c>
      <c r="C8" s="1">
        <v>17.64</v>
      </c>
      <c r="D8" s="1">
        <v>17.72</v>
      </c>
      <c r="E8" s="1">
        <v>18.46</v>
      </c>
      <c r="F8" s="1">
        <v>18.62</v>
      </c>
      <c r="G8" s="1">
        <v>18.600000000000001</v>
      </c>
      <c r="H8" s="1">
        <v>17.559999999999999</v>
      </c>
      <c r="I8" s="1"/>
      <c r="J8" s="1"/>
      <c r="K8" s="1"/>
    </row>
    <row r="9" spans="1:11" x14ac:dyDescent="0.3">
      <c r="A9" s="1">
        <v>7</v>
      </c>
      <c r="B9" s="1">
        <v>17.920000000000002</v>
      </c>
      <c r="C9" s="1">
        <v>17.36</v>
      </c>
      <c r="D9" s="1">
        <v>17.899999999999999</v>
      </c>
      <c r="E9" s="1">
        <v>18.100000000000001</v>
      </c>
      <c r="F9" s="1">
        <v>17.96</v>
      </c>
      <c r="G9" s="1">
        <v>18.82</v>
      </c>
      <c r="H9" s="1">
        <v>18.86</v>
      </c>
      <c r="I9" s="1"/>
      <c r="J9" s="1"/>
      <c r="K9" s="1"/>
    </row>
    <row r="10" spans="1:11" x14ac:dyDescent="0.3">
      <c r="A10" s="1">
        <v>8</v>
      </c>
      <c r="B10" s="1">
        <v>17.38</v>
      </c>
      <c r="C10" s="1">
        <v>17.760000000000002</v>
      </c>
      <c r="D10" s="1">
        <v>17.28</v>
      </c>
      <c r="E10" s="1">
        <v>18.14</v>
      </c>
      <c r="F10" s="1">
        <v>18.82</v>
      </c>
      <c r="G10" s="1">
        <v>18.32</v>
      </c>
      <c r="H10" s="1">
        <v>17.68</v>
      </c>
      <c r="I10" s="1"/>
      <c r="J10" s="1"/>
      <c r="K10" s="1"/>
    </row>
    <row r="11" spans="1:11" x14ac:dyDescent="0.3">
      <c r="A11" s="1">
        <v>9</v>
      </c>
      <c r="B11" s="1">
        <v>17.579999999999998</v>
      </c>
      <c r="C11" s="1">
        <v>17.260000000000002</v>
      </c>
      <c r="D11" s="1">
        <v>17.34</v>
      </c>
      <c r="E11" s="1">
        <v>18.84</v>
      </c>
      <c r="F11" s="1">
        <v>18.760000000000002</v>
      </c>
      <c r="G11" s="1">
        <v>18.68</v>
      </c>
      <c r="H11" s="1">
        <v>18.96</v>
      </c>
      <c r="I11" s="1"/>
      <c r="J11" s="1"/>
      <c r="K11" s="1"/>
    </row>
    <row r="12" spans="1:11" x14ac:dyDescent="0.3">
      <c r="A12" s="1">
        <v>10</v>
      </c>
      <c r="B12" s="1">
        <v>17.62</v>
      </c>
      <c r="C12" s="1">
        <v>17.68</v>
      </c>
      <c r="D12" s="1">
        <v>17.8</v>
      </c>
      <c r="E12" s="1">
        <v>17.440000000000001</v>
      </c>
      <c r="F12" s="1">
        <v>18.600000000000001</v>
      </c>
      <c r="G12" s="1">
        <v>17.32</v>
      </c>
      <c r="H12" s="1">
        <v>18.96</v>
      </c>
      <c r="I12" s="1"/>
      <c r="J12" s="1"/>
      <c r="K12" s="1"/>
    </row>
    <row r="14" spans="1:11" x14ac:dyDescent="0.3">
      <c r="I14" t="s">
        <v>3</v>
      </c>
      <c r="K14" s="2">
        <f>+SUM(B3:K12)</f>
        <v>1250.9799999999998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24.92</v>
      </c>
      <c r="C17" s="1">
        <v>24.1</v>
      </c>
      <c r="D17" s="1">
        <v>24.24</v>
      </c>
      <c r="E17" s="1">
        <v>24.98</v>
      </c>
      <c r="F17" s="1">
        <v>23.94</v>
      </c>
      <c r="G17" s="1"/>
      <c r="H17" s="1"/>
      <c r="I17" s="1"/>
      <c r="J17" s="1"/>
      <c r="K17" s="1"/>
    </row>
    <row r="18" spans="1:11" x14ac:dyDescent="0.3">
      <c r="A18" s="1">
        <v>2</v>
      </c>
      <c r="B18" s="1">
        <v>25.48</v>
      </c>
      <c r="C18" s="1">
        <v>25.78</v>
      </c>
      <c r="D18" s="1">
        <v>24.74</v>
      </c>
      <c r="E18" s="1">
        <v>24.76</v>
      </c>
      <c r="F18" s="1">
        <v>25.14</v>
      </c>
      <c r="G18" s="1"/>
      <c r="H18" s="1"/>
      <c r="I18" s="1"/>
      <c r="J18" s="1"/>
      <c r="K18" s="1"/>
    </row>
    <row r="19" spans="1:11" x14ac:dyDescent="0.3">
      <c r="A19" s="1">
        <v>3</v>
      </c>
      <c r="B19" s="1">
        <v>24.56</v>
      </c>
      <c r="C19" s="1">
        <v>24.46</v>
      </c>
      <c r="D19" s="1">
        <v>24.8</v>
      </c>
      <c r="E19" s="1">
        <v>24.24</v>
      </c>
      <c r="F19" s="1">
        <v>23.9</v>
      </c>
      <c r="G19" s="1"/>
      <c r="H19" s="1"/>
      <c r="I19" s="1"/>
      <c r="J19" s="1"/>
      <c r="K19" s="1"/>
    </row>
    <row r="20" spans="1:11" x14ac:dyDescent="0.3">
      <c r="A20" s="1">
        <v>4</v>
      </c>
      <c r="B20" s="1">
        <v>24.78</v>
      </c>
      <c r="C20" s="1">
        <v>24.46</v>
      </c>
      <c r="D20" s="1">
        <v>24.2</v>
      </c>
      <c r="E20" s="1">
        <v>24.54</v>
      </c>
      <c r="F20" s="1">
        <v>24.22</v>
      </c>
      <c r="G20" s="1"/>
      <c r="H20" s="1"/>
      <c r="I20" s="1"/>
      <c r="J20" s="1"/>
      <c r="K20" s="1"/>
    </row>
    <row r="21" spans="1:11" x14ac:dyDescent="0.3">
      <c r="A21" s="1">
        <v>5</v>
      </c>
      <c r="B21" s="1">
        <v>24.42</v>
      </c>
      <c r="C21" s="1">
        <v>24.64</v>
      </c>
      <c r="D21" s="1">
        <v>24.66</v>
      </c>
      <c r="E21" s="1">
        <v>24.26</v>
      </c>
      <c r="F21" s="1">
        <v>24.7</v>
      </c>
      <c r="G21" s="1"/>
      <c r="H21" s="1"/>
      <c r="I21" s="1"/>
      <c r="J21" s="1"/>
      <c r="K21" s="1"/>
    </row>
    <row r="22" spans="1:11" x14ac:dyDescent="0.3">
      <c r="A22" s="1">
        <v>6</v>
      </c>
      <c r="B22" s="1">
        <v>24.4</v>
      </c>
      <c r="C22" s="1">
        <v>24.52</v>
      </c>
      <c r="D22" s="1">
        <v>24.44</v>
      </c>
      <c r="E22" s="1">
        <v>24</v>
      </c>
      <c r="F22" s="1">
        <v>25.24</v>
      </c>
      <c r="G22" s="1"/>
      <c r="H22" s="1"/>
      <c r="I22" s="1"/>
      <c r="J22" s="1"/>
      <c r="K22" s="1"/>
    </row>
    <row r="23" spans="1:11" x14ac:dyDescent="0.3">
      <c r="A23" s="1">
        <v>7</v>
      </c>
      <c r="B23" s="1">
        <v>24.34</v>
      </c>
      <c r="C23" s="1">
        <v>24.64</v>
      </c>
      <c r="D23" s="1">
        <v>23.79</v>
      </c>
      <c r="E23" s="1">
        <v>23.58</v>
      </c>
      <c r="F23" s="1">
        <v>23.32</v>
      </c>
      <c r="G23" s="1"/>
      <c r="H23" s="1"/>
      <c r="I23" s="1"/>
      <c r="J23" s="1"/>
      <c r="K23" s="1"/>
    </row>
    <row r="24" spans="1:11" x14ac:dyDescent="0.3">
      <c r="A24" s="1">
        <v>8</v>
      </c>
      <c r="B24" s="1">
        <v>24.54</v>
      </c>
      <c r="C24" s="1">
        <v>24.3</v>
      </c>
      <c r="D24" s="1">
        <v>24.96</v>
      </c>
      <c r="E24" s="1">
        <v>25.02</v>
      </c>
      <c r="F24" s="1">
        <v>23.24</v>
      </c>
      <c r="G24" s="1"/>
      <c r="H24" s="1"/>
      <c r="I24" s="1"/>
      <c r="J24" s="1"/>
      <c r="K24" s="1"/>
    </row>
    <row r="25" spans="1:11" x14ac:dyDescent="0.3">
      <c r="A25" s="1">
        <v>9</v>
      </c>
      <c r="B25" s="1">
        <v>25.58</v>
      </c>
      <c r="C25" s="1">
        <v>24.54</v>
      </c>
      <c r="D25" s="1">
        <v>24.26</v>
      </c>
      <c r="E25" s="1">
        <v>24.42</v>
      </c>
      <c r="F25" s="1">
        <v>23.92</v>
      </c>
      <c r="G25" s="1"/>
      <c r="H25" s="1"/>
      <c r="I25" s="1"/>
      <c r="J25" s="1"/>
      <c r="K25" s="1"/>
    </row>
    <row r="26" spans="1:11" x14ac:dyDescent="0.3">
      <c r="A26" s="1">
        <v>10</v>
      </c>
      <c r="B26" s="1">
        <v>24.72</v>
      </c>
      <c r="C26" s="1">
        <v>25.36</v>
      </c>
      <c r="D26" s="1">
        <v>25.38</v>
      </c>
      <c r="E26" s="1">
        <v>25.04</v>
      </c>
      <c r="F26" s="1">
        <v>24.32</v>
      </c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1226.79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1" zoomScale="70" zoomScaleNormal="70" workbookViewId="0">
      <selection activeCell="L25" sqref="L2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14.7</v>
      </c>
      <c r="C3" s="7">
        <v>14.5</v>
      </c>
      <c r="D3" s="7">
        <v>14.6</v>
      </c>
      <c r="E3" s="7">
        <v>13.62</v>
      </c>
      <c r="F3" s="7">
        <v>13.82</v>
      </c>
      <c r="G3" s="7">
        <v>14.08</v>
      </c>
      <c r="H3" s="7">
        <v>14.16</v>
      </c>
      <c r="I3" s="7">
        <v>14</v>
      </c>
      <c r="J3" s="7">
        <v>14.38</v>
      </c>
      <c r="K3" s="7">
        <v>14.76</v>
      </c>
    </row>
    <row r="4" spans="1:11" x14ac:dyDescent="0.3">
      <c r="A4" s="1">
        <v>2</v>
      </c>
      <c r="B4" s="7">
        <v>14.54</v>
      </c>
      <c r="C4" s="7">
        <v>14.6</v>
      </c>
      <c r="D4" s="7">
        <v>14.28</v>
      </c>
      <c r="E4" s="7">
        <v>13.92</v>
      </c>
      <c r="F4" s="7">
        <v>13.54</v>
      </c>
      <c r="G4" s="7">
        <v>13.82</v>
      </c>
      <c r="H4" s="7">
        <v>13.6</v>
      </c>
      <c r="I4" s="7">
        <v>14.36</v>
      </c>
      <c r="J4" s="7">
        <v>14.6</v>
      </c>
      <c r="K4" s="7">
        <v>14.64</v>
      </c>
    </row>
    <row r="5" spans="1:11" x14ac:dyDescent="0.3">
      <c r="A5" s="1">
        <v>3</v>
      </c>
      <c r="B5" s="7">
        <v>14.5</v>
      </c>
      <c r="C5" s="7">
        <v>14.3</v>
      </c>
      <c r="D5" s="7">
        <v>14.14</v>
      </c>
      <c r="E5" s="7">
        <v>13.72</v>
      </c>
      <c r="F5" s="7">
        <v>14.02</v>
      </c>
      <c r="G5" s="7">
        <v>14.52</v>
      </c>
      <c r="H5" s="7">
        <v>14.6</v>
      </c>
      <c r="I5" s="7">
        <v>14.1</v>
      </c>
      <c r="J5" s="7">
        <v>13.62</v>
      </c>
      <c r="K5" s="7">
        <v>14.48</v>
      </c>
    </row>
    <row r="6" spans="1:11" x14ac:dyDescent="0.3">
      <c r="A6" s="1">
        <v>4</v>
      </c>
      <c r="B6" s="7">
        <v>14.58</v>
      </c>
      <c r="C6" s="7">
        <v>14.4</v>
      </c>
      <c r="D6" s="7">
        <v>14.06</v>
      </c>
      <c r="E6" s="7">
        <v>14.02</v>
      </c>
      <c r="F6" s="7">
        <v>13.58</v>
      </c>
      <c r="G6" s="7">
        <v>13.62</v>
      </c>
      <c r="H6" s="7">
        <v>13.8</v>
      </c>
      <c r="I6" s="7">
        <v>13.88</v>
      </c>
      <c r="J6" s="7">
        <v>14.42</v>
      </c>
      <c r="K6" s="7">
        <v>14.32</v>
      </c>
    </row>
    <row r="7" spans="1:11" x14ac:dyDescent="0.3">
      <c r="A7" s="1">
        <v>5</v>
      </c>
      <c r="B7" s="7">
        <v>14.96</v>
      </c>
      <c r="C7" s="7">
        <v>14.48</v>
      </c>
      <c r="D7" s="7">
        <v>14.02</v>
      </c>
      <c r="E7" s="7">
        <v>14.56</v>
      </c>
      <c r="F7" s="7">
        <v>14.32</v>
      </c>
      <c r="G7" s="7">
        <v>14.22</v>
      </c>
      <c r="H7" s="7">
        <v>13.68</v>
      </c>
      <c r="I7" s="7">
        <v>14.32</v>
      </c>
      <c r="J7" s="7">
        <v>14.36</v>
      </c>
      <c r="K7" s="7">
        <v>14.6</v>
      </c>
    </row>
    <row r="8" spans="1:11" x14ac:dyDescent="0.3">
      <c r="A8" s="1">
        <v>6</v>
      </c>
      <c r="B8" s="7">
        <v>14.24</v>
      </c>
      <c r="C8" s="7">
        <v>14.98</v>
      </c>
      <c r="D8" s="7">
        <v>14.02</v>
      </c>
      <c r="E8" s="7">
        <v>13.78</v>
      </c>
      <c r="F8" s="7">
        <v>14.36</v>
      </c>
      <c r="G8" s="7">
        <v>14</v>
      </c>
      <c r="H8" s="7">
        <v>14.16</v>
      </c>
      <c r="I8" s="7">
        <v>15.06</v>
      </c>
      <c r="J8" s="7">
        <v>14.42</v>
      </c>
      <c r="K8" s="7">
        <v>14.06</v>
      </c>
    </row>
    <row r="9" spans="1:11" x14ac:dyDescent="0.3">
      <c r="A9" s="1">
        <v>7</v>
      </c>
      <c r="B9" s="7">
        <v>14.3</v>
      </c>
      <c r="C9" s="7">
        <v>14.74</v>
      </c>
      <c r="D9" s="7">
        <v>14.02</v>
      </c>
      <c r="E9" s="7">
        <v>13.92</v>
      </c>
      <c r="F9" s="7">
        <v>13.68</v>
      </c>
      <c r="G9" s="7">
        <v>14.18</v>
      </c>
      <c r="H9" s="7">
        <v>14.86</v>
      </c>
      <c r="I9" s="7">
        <v>13.86</v>
      </c>
      <c r="J9" s="7">
        <v>14.14</v>
      </c>
      <c r="K9" s="7">
        <v>14.34</v>
      </c>
    </row>
    <row r="10" spans="1:11" x14ac:dyDescent="0.3">
      <c r="A10" s="1">
        <v>8</v>
      </c>
      <c r="B10" s="7">
        <v>14.3</v>
      </c>
      <c r="C10" s="7">
        <v>14.26</v>
      </c>
      <c r="D10" s="7">
        <v>14.3</v>
      </c>
      <c r="E10" s="7">
        <v>13.9</v>
      </c>
      <c r="F10" s="7">
        <v>13.94</v>
      </c>
      <c r="G10" s="7">
        <v>13.64</v>
      </c>
      <c r="H10" s="7">
        <v>13.86</v>
      </c>
      <c r="I10" s="7">
        <v>13.9</v>
      </c>
      <c r="J10" s="7">
        <v>14.88</v>
      </c>
      <c r="K10" s="7">
        <v>13.86</v>
      </c>
    </row>
    <row r="11" spans="1:11" x14ac:dyDescent="0.3">
      <c r="A11" s="1">
        <v>9</v>
      </c>
      <c r="B11" s="7">
        <v>14.56</v>
      </c>
      <c r="C11" s="7">
        <v>14.3</v>
      </c>
      <c r="D11" s="7">
        <v>14.3</v>
      </c>
      <c r="E11" s="7">
        <v>14.44</v>
      </c>
      <c r="F11" s="7">
        <v>14.16</v>
      </c>
      <c r="G11" s="7">
        <v>14.54</v>
      </c>
      <c r="H11" s="7">
        <v>14.48</v>
      </c>
      <c r="I11" s="7">
        <v>13.98</v>
      </c>
      <c r="J11" s="7">
        <v>13.92</v>
      </c>
      <c r="K11" s="7">
        <v>14.56</v>
      </c>
    </row>
    <row r="12" spans="1:11" x14ac:dyDescent="0.3">
      <c r="A12" s="1">
        <v>10</v>
      </c>
      <c r="B12" s="7">
        <v>13.58</v>
      </c>
      <c r="C12" s="7">
        <v>14.36</v>
      </c>
      <c r="D12" s="7">
        <v>13.96</v>
      </c>
      <c r="E12" s="7">
        <v>13.32</v>
      </c>
      <c r="F12" s="7">
        <v>14.06</v>
      </c>
      <c r="G12" s="7">
        <v>13.92</v>
      </c>
      <c r="H12" s="7">
        <v>14.46</v>
      </c>
      <c r="I12" s="7">
        <v>13.5</v>
      </c>
      <c r="J12" s="7">
        <v>14.06</v>
      </c>
      <c r="K12" s="7">
        <v>14.32</v>
      </c>
    </row>
    <row r="14" spans="1:11" x14ac:dyDescent="0.3">
      <c r="I14" t="s">
        <v>3</v>
      </c>
      <c r="K14" s="2">
        <f>+SUM(B3:K12)</f>
        <v>1419.4599999999996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13.28</v>
      </c>
      <c r="C17" s="7">
        <v>12.56</v>
      </c>
      <c r="D17" s="7">
        <v>14.64</v>
      </c>
      <c r="E17" s="7">
        <v>14.2</v>
      </c>
      <c r="F17" s="7">
        <v>14.24</v>
      </c>
      <c r="G17" s="7">
        <v>14.18</v>
      </c>
      <c r="H17" s="7">
        <v>14.4</v>
      </c>
      <c r="I17" s="7">
        <v>14.72</v>
      </c>
      <c r="J17" s="7">
        <v>14.24</v>
      </c>
      <c r="K17" s="7">
        <v>13.94</v>
      </c>
    </row>
    <row r="18" spans="1:11" x14ac:dyDescent="0.3">
      <c r="A18" s="1">
        <v>2</v>
      </c>
      <c r="B18" s="7">
        <v>13.48</v>
      </c>
      <c r="C18" s="7">
        <v>12.74</v>
      </c>
      <c r="D18" s="7">
        <v>13.98</v>
      </c>
      <c r="E18" s="7">
        <v>14.4</v>
      </c>
      <c r="F18" s="7">
        <v>14.06</v>
      </c>
      <c r="G18" s="7">
        <v>14.26</v>
      </c>
      <c r="H18" s="7">
        <v>14.46</v>
      </c>
      <c r="I18" s="7">
        <v>14.12</v>
      </c>
      <c r="J18" s="7">
        <v>14.22</v>
      </c>
      <c r="K18" s="7">
        <v>14.48</v>
      </c>
    </row>
    <row r="19" spans="1:11" x14ac:dyDescent="0.3">
      <c r="A19" s="1">
        <v>3</v>
      </c>
      <c r="B19" s="7">
        <v>13.46</v>
      </c>
      <c r="C19" s="7">
        <v>13.56</v>
      </c>
      <c r="D19" s="7">
        <v>13.98</v>
      </c>
      <c r="E19" s="7">
        <v>14.24</v>
      </c>
      <c r="F19" s="7">
        <v>14.8</v>
      </c>
      <c r="G19" s="7">
        <v>13.72</v>
      </c>
      <c r="H19" s="7">
        <v>14.28</v>
      </c>
      <c r="I19" s="7">
        <v>14.74</v>
      </c>
      <c r="J19" s="7">
        <v>14.4</v>
      </c>
      <c r="K19" s="7">
        <v>13.84</v>
      </c>
    </row>
    <row r="20" spans="1:11" x14ac:dyDescent="0.3">
      <c r="A20" s="1">
        <v>4</v>
      </c>
      <c r="B20" s="7">
        <v>14.14</v>
      </c>
      <c r="C20" s="7">
        <v>12.76</v>
      </c>
      <c r="D20" s="7">
        <v>14.48</v>
      </c>
      <c r="E20" s="7">
        <v>13.88</v>
      </c>
      <c r="F20" s="7">
        <v>14.64</v>
      </c>
      <c r="G20" s="7">
        <v>14.06</v>
      </c>
      <c r="H20" s="7">
        <v>13.28</v>
      </c>
      <c r="I20" s="7">
        <v>15.56</v>
      </c>
      <c r="J20" s="7">
        <v>13.78</v>
      </c>
      <c r="K20" s="7">
        <v>14.1</v>
      </c>
    </row>
    <row r="21" spans="1:11" x14ac:dyDescent="0.3">
      <c r="A21" s="1">
        <v>5</v>
      </c>
      <c r="B21" s="7">
        <v>12.38</v>
      </c>
      <c r="C21" s="7">
        <v>12.44</v>
      </c>
      <c r="D21" s="7">
        <v>14.2</v>
      </c>
      <c r="E21" s="7">
        <v>14.58</v>
      </c>
      <c r="F21" s="7">
        <v>14.32</v>
      </c>
      <c r="G21" s="7">
        <v>14.54</v>
      </c>
      <c r="H21" s="7">
        <v>14.74</v>
      </c>
      <c r="I21" s="7">
        <v>13.02</v>
      </c>
      <c r="J21" s="7">
        <v>13.94</v>
      </c>
      <c r="K21" s="7">
        <v>13.24</v>
      </c>
    </row>
    <row r="22" spans="1:11" x14ac:dyDescent="0.3">
      <c r="A22" s="1">
        <v>6</v>
      </c>
      <c r="B22" s="7">
        <v>13.16</v>
      </c>
      <c r="C22" s="7">
        <v>12.84</v>
      </c>
      <c r="D22" s="7">
        <v>14.32</v>
      </c>
      <c r="E22" s="7">
        <v>14.3</v>
      </c>
      <c r="F22" s="7">
        <v>13.48</v>
      </c>
      <c r="G22" s="7">
        <v>14.32</v>
      </c>
      <c r="H22" s="7">
        <v>14.2</v>
      </c>
      <c r="I22" s="7">
        <v>13.94</v>
      </c>
      <c r="J22" s="7">
        <v>14.2</v>
      </c>
      <c r="K22" s="7">
        <v>14.72</v>
      </c>
    </row>
    <row r="23" spans="1:11" x14ac:dyDescent="0.3">
      <c r="A23" s="1">
        <v>7</v>
      </c>
      <c r="B23" s="7">
        <v>13.68</v>
      </c>
      <c r="C23" s="7">
        <v>14.36</v>
      </c>
      <c r="D23" s="7">
        <v>14.4</v>
      </c>
      <c r="E23" s="7">
        <v>14</v>
      </c>
      <c r="F23" s="7">
        <v>14.32</v>
      </c>
      <c r="G23" s="7">
        <v>13.36</v>
      </c>
      <c r="H23" s="7">
        <v>14.98</v>
      </c>
      <c r="I23" s="7">
        <v>13.62</v>
      </c>
      <c r="J23" s="7">
        <v>13.54</v>
      </c>
      <c r="K23" s="7">
        <v>14.54</v>
      </c>
    </row>
    <row r="24" spans="1:11" x14ac:dyDescent="0.3">
      <c r="A24" s="1">
        <v>8</v>
      </c>
      <c r="B24" s="7">
        <v>13.28</v>
      </c>
      <c r="C24" s="7">
        <v>12.92</v>
      </c>
      <c r="D24" s="7">
        <v>14.2</v>
      </c>
      <c r="E24" s="7">
        <v>14.46</v>
      </c>
      <c r="F24" s="7">
        <v>14.64</v>
      </c>
      <c r="G24" s="7">
        <v>14.74</v>
      </c>
      <c r="H24" s="7">
        <v>13.99</v>
      </c>
      <c r="I24" s="7">
        <v>14.02</v>
      </c>
      <c r="J24" s="7">
        <v>13.62</v>
      </c>
      <c r="K24" s="7">
        <v>12.22</v>
      </c>
    </row>
    <row r="25" spans="1:11" x14ac:dyDescent="0.3">
      <c r="A25" s="1">
        <v>9</v>
      </c>
      <c r="B25" s="7">
        <v>12.8</v>
      </c>
      <c r="C25" s="7">
        <v>12.58</v>
      </c>
      <c r="D25" s="7">
        <v>14.26</v>
      </c>
      <c r="E25" s="7">
        <v>14.18</v>
      </c>
      <c r="F25" s="7">
        <v>14.72</v>
      </c>
      <c r="G25" s="7">
        <v>14.56</v>
      </c>
      <c r="H25" s="7">
        <v>14.66</v>
      </c>
      <c r="I25" s="7">
        <v>14.2</v>
      </c>
      <c r="J25" s="7">
        <v>14.34</v>
      </c>
      <c r="K25" s="7">
        <v>14.34</v>
      </c>
    </row>
    <row r="26" spans="1:11" x14ac:dyDescent="0.3">
      <c r="A26" s="1">
        <v>10</v>
      </c>
      <c r="B26" s="7">
        <v>12.86</v>
      </c>
      <c r="C26" s="7">
        <v>12.62</v>
      </c>
      <c r="D26" s="7">
        <v>14.08</v>
      </c>
      <c r="E26" s="7">
        <v>14.52</v>
      </c>
      <c r="F26" s="7">
        <v>14.2</v>
      </c>
      <c r="G26" s="7">
        <v>14.1</v>
      </c>
      <c r="H26" s="7">
        <v>14.48</v>
      </c>
      <c r="I26" s="7">
        <v>14.68</v>
      </c>
      <c r="J26" s="7">
        <v>13.48</v>
      </c>
      <c r="K26" s="7">
        <v>14.14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1397.8700000000001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opLeftCell="A69" zoomScale="55" zoomScaleNormal="55" workbookViewId="0">
      <selection activeCell="K87" sqref="K8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13.8</v>
      </c>
      <c r="C3" s="7">
        <v>14.16</v>
      </c>
      <c r="D3" s="7">
        <v>14.32</v>
      </c>
      <c r="E3" s="7">
        <v>13.64</v>
      </c>
      <c r="F3" s="7">
        <v>15.06</v>
      </c>
      <c r="G3" s="7">
        <v>14.66</v>
      </c>
      <c r="H3" s="7">
        <v>14.08</v>
      </c>
      <c r="I3" s="7">
        <v>13.94</v>
      </c>
      <c r="J3" s="7">
        <v>14.44</v>
      </c>
      <c r="K3" s="7">
        <v>14.7</v>
      </c>
    </row>
    <row r="4" spans="1:11" x14ac:dyDescent="0.3">
      <c r="A4" s="1">
        <v>2</v>
      </c>
      <c r="B4" s="7">
        <v>14</v>
      </c>
      <c r="C4" s="7">
        <v>14.62</v>
      </c>
      <c r="D4" s="7">
        <v>14.06</v>
      </c>
      <c r="E4" s="7">
        <v>14.26</v>
      </c>
      <c r="F4" s="7">
        <v>13.74</v>
      </c>
      <c r="G4" s="7">
        <v>14.58</v>
      </c>
      <c r="H4" s="7">
        <v>14.68</v>
      </c>
      <c r="I4" s="7">
        <v>14.14</v>
      </c>
      <c r="J4" s="7">
        <v>14.6</v>
      </c>
      <c r="K4" s="7">
        <v>14.2</v>
      </c>
    </row>
    <row r="5" spans="1:11" x14ac:dyDescent="0.3">
      <c r="A5" s="1">
        <v>3</v>
      </c>
      <c r="B5" s="7">
        <v>14.12</v>
      </c>
      <c r="C5" s="7">
        <v>13.06</v>
      </c>
      <c r="D5" s="7">
        <v>14.28</v>
      </c>
      <c r="E5" s="7">
        <v>14.36</v>
      </c>
      <c r="F5" s="7">
        <v>14.46</v>
      </c>
      <c r="G5" s="7">
        <v>14.28</v>
      </c>
      <c r="H5" s="7">
        <v>14.5</v>
      </c>
      <c r="I5" s="7">
        <v>14.06</v>
      </c>
      <c r="J5" s="7">
        <v>14.22</v>
      </c>
      <c r="K5" s="7">
        <v>14.02</v>
      </c>
    </row>
    <row r="6" spans="1:11" x14ac:dyDescent="0.3">
      <c r="A6" s="1">
        <v>4</v>
      </c>
      <c r="B6" s="7">
        <v>14.3</v>
      </c>
      <c r="C6" s="7">
        <v>14.26</v>
      </c>
      <c r="D6" s="7">
        <v>14.44</v>
      </c>
      <c r="E6" s="7">
        <v>14.42</v>
      </c>
      <c r="F6" s="7">
        <v>14.24</v>
      </c>
      <c r="G6" s="7">
        <v>14.24</v>
      </c>
      <c r="H6" s="7">
        <v>14.3</v>
      </c>
      <c r="I6" s="7">
        <v>14.22</v>
      </c>
      <c r="J6" s="7">
        <v>13.96</v>
      </c>
      <c r="K6" s="7">
        <v>14.16</v>
      </c>
    </row>
    <row r="7" spans="1:11" x14ac:dyDescent="0.3">
      <c r="A7" s="1">
        <v>5</v>
      </c>
      <c r="B7" s="7">
        <v>14.56</v>
      </c>
      <c r="C7" s="7">
        <v>14.42</v>
      </c>
      <c r="D7" s="7">
        <v>14.34</v>
      </c>
      <c r="E7" s="7">
        <v>15.08</v>
      </c>
      <c r="F7" s="7">
        <v>13.26</v>
      </c>
      <c r="G7" s="7">
        <v>14.5</v>
      </c>
      <c r="H7" s="7">
        <v>14.8</v>
      </c>
      <c r="I7" s="7">
        <v>13.8</v>
      </c>
      <c r="J7" s="7">
        <v>14.48</v>
      </c>
      <c r="K7" s="7">
        <v>14.36</v>
      </c>
    </row>
    <row r="8" spans="1:11" x14ac:dyDescent="0.3">
      <c r="A8" s="1">
        <v>6</v>
      </c>
      <c r="B8" s="7">
        <v>12.88</v>
      </c>
      <c r="C8" s="7">
        <v>14.4</v>
      </c>
      <c r="D8" s="7">
        <v>14.4</v>
      </c>
      <c r="E8" s="7">
        <v>14.14</v>
      </c>
      <c r="F8" s="7">
        <v>14.72</v>
      </c>
      <c r="G8" s="7">
        <v>14.32</v>
      </c>
      <c r="H8" s="7">
        <v>14</v>
      </c>
      <c r="I8" s="7">
        <v>15.92</v>
      </c>
      <c r="J8" s="7">
        <v>14.2</v>
      </c>
      <c r="K8" s="7">
        <v>14.22</v>
      </c>
    </row>
    <row r="9" spans="1:11" x14ac:dyDescent="0.3">
      <c r="A9" s="1">
        <v>7</v>
      </c>
      <c r="B9" s="7">
        <v>13.88</v>
      </c>
      <c r="C9" s="7">
        <v>14.42</v>
      </c>
      <c r="D9" s="7">
        <v>13.68</v>
      </c>
      <c r="E9" s="7">
        <v>13.6</v>
      </c>
      <c r="F9" s="7">
        <v>14.3</v>
      </c>
      <c r="G9" s="7">
        <v>14.46</v>
      </c>
      <c r="H9" s="7">
        <v>13.74</v>
      </c>
      <c r="I9" s="7">
        <v>14.36</v>
      </c>
      <c r="J9" s="7">
        <v>13.88</v>
      </c>
      <c r="K9" s="7">
        <v>14.36</v>
      </c>
    </row>
    <row r="10" spans="1:11" x14ac:dyDescent="0.3">
      <c r="A10" s="1">
        <v>8</v>
      </c>
      <c r="B10" s="7">
        <v>14.7</v>
      </c>
      <c r="C10" s="7">
        <v>14.4</v>
      </c>
      <c r="D10" s="7">
        <v>12.9</v>
      </c>
      <c r="E10" s="7">
        <v>14.6</v>
      </c>
      <c r="F10" s="7">
        <v>14.14</v>
      </c>
      <c r="G10" s="7">
        <v>14.24</v>
      </c>
      <c r="H10" s="7">
        <v>13.72</v>
      </c>
      <c r="I10" s="7">
        <v>14.42</v>
      </c>
      <c r="J10" s="7">
        <v>14.3</v>
      </c>
      <c r="K10" s="7">
        <v>14.34</v>
      </c>
    </row>
    <row r="11" spans="1:11" x14ac:dyDescent="0.3">
      <c r="A11" s="1">
        <v>9</v>
      </c>
      <c r="B11" s="7">
        <v>14.36</v>
      </c>
      <c r="C11" s="7">
        <v>14.3</v>
      </c>
      <c r="D11" s="7">
        <v>14.34</v>
      </c>
      <c r="E11" s="7">
        <v>14</v>
      </c>
      <c r="F11" s="7">
        <v>14.38</v>
      </c>
      <c r="G11" s="7">
        <v>14</v>
      </c>
      <c r="H11" s="7">
        <v>13.92</v>
      </c>
      <c r="I11" s="7">
        <v>14.82</v>
      </c>
      <c r="J11" s="7">
        <v>14.7</v>
      </c>
      <c r="K11" s="7">
        <v>14.36</v>
      </c>
    </row>
    <row r="12" spans="1:11" x14ac:dyDescent="0.3">
      <c r="A12" s="1">
        <v>10</v>
      </c>
      <c r="B12" s="7">
        <v>14.36</v>
      </c>
      <c r="C12" s="7">
        <v>14.32</v>
      </c>
      <c r="D12" s="7">
        <v>13.6</v>
      </c>
      <c r="E12" s="7">
        <v>14.5</v>
      </c>
      <c r="F12" s="7">
        <v>14.86</v>
      </c>
      <c r="G12" s="7">
        <v>14.02</v>
      </c>
      <c r="H12" s="7">
        <v>14.08</v>
      </c>
      <c r="I12" s="7">
        <v>14.44</v>
      </c>
      <c r="J12" s="7">
        <v>14.22</v>
      </c>
      <c r="K12" s="7">
        <v>14.4</v>
      </c>
    </row>
    <row r="14" spans="1:11" x14ac:dyDescent="0.3">
      <c r="I14" t="s">
        <v>3</v>
      </c>
      <c r="K14" s="2">
        <f>+SUM(B3:K12)</f>
        <v>1424.7999999999995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14.1</v>
      </c>
      <c r="C17" s="7">
        <v>14.18</v>
      </c>
      <c r="D17" s="7">
        <v>15.14</v>
      </c>
      <c r="E17" s="7">
        <v>14.14</v>
      </c>
      <c r="F17" s="7">
        <v>14.32</v>
      </c>
      <c r="G17" s="7">
        <v>14.32</v>
      </c>
      <c r="H17" s="7">
        <v>14.4</v>
      </c>
      <c r="I17" s="7">
        <v>14.62</v>
      </c>
      <c r="J17" s="7">
        <v>14.5</v>
      </c>
      <c r="K17" s="7">
        <v>14.28</v>
      </c>
    </row>
    <row r="18" spans="1:11" x14ac:dyDescent="0.3">
      <c r="A18" s="1">
        <v>2</v>
      </c>
      <c r="B18" s="7">
        <v>14.26</v>
      </c>
      <c r="C18" s="7">
        <v>14.34</v>
      </c>
      <c r="D18" s="7">
        <v>15.28</v>
      </c>
      <c r="E18" s="7">
        <v>14.32</v>
      </c>
      <c r="F18" s="7">
        <v>14.46</v>
      </c>
      <c r="G18" s="7">
        <v>13.98</v>
      </c>
      <c r="H18" s="7">
        <v>14.34</v>
      </c>
      <c r="I18" s="7">
        <v>14.4</v>
      </c>
      <c r="J18" s="7">
        <v>14.22</v>
      </c>
      <c r="K18" s="7">
        <v>14.16</v>
      </c>
    </row>
    <row r="19" spans="1:11" x14ac:dyDescent="0.3">
      <c r="A19" s="1">
        <v>3</v>
      </c>
      <c r="B19" s="7">
        <v>14.52</v>
      </c>
      <c r="C19" s="7">
        <v>14.8</v>
      </c>
      <c r="D19" s="7">
        <v>14.02</v>
      </c>
      <c r="E19" s="7">
        <v>13.44</v>
      </c>
      <c r="F19" s="7">
        <v>14.62</v>
      </c>
      <c r="G19" s="7">
        <v>13.52</v>
      </c>
      <c r="H19" s="7">
        <v>14.54</v>
      </c>
      <c r="I19" s="7">
        <v>14.1</v>
      </c>
      <c r="J19" s="7">
        <v>14</v>
      </c>
      <c r="K19" s="7">
        <v>14.42</v>
      </c>
    </row>
    <row r="20" spans="1:11" x14ac:dyDescent="0.3">
      <c r="A20" s="1">
        <v>4</v>
      </c>
      <c r="B20" s="7">
        <v>14.62</v>
      </c>
      <c r="C20" s="7">
        <v>14.44</v>
      </c>
      <c r="D20" s="7">
        <v>14.54</v>
      </c>
      <c r="E20" s="7">
        <v>14.4</v>
      </c>
      <c r="F20" s="7">
        <v>14.92</v>
      </c>
      <c r="G20" s="7">
        <v>14.04</v>
      </c>
      <c r="H20" s="7">
        <v>14.12</v>
      </c>
      <c r="I20" s="7">
        <v>14.4</v>
      </c>
      <c r="J20" s="7">
        <v>14.48</v>
      </c>
      <c r="K20" s="7">
        <v>14.42</v>
      </c>
    </row>
    <row r="21" spans="1:11" x14ac:dyDescent="0.3">
      <c r="A21" s="1">
        <v>5</v>
      </c>
      <c r="B21" s="7">
        <v>14.38</v>
      </c>
      <c r="C21" s="7">
        <v>14.26</v>
      </c>
      <c r="D21" s="7">
        <v>14.34</v>
      </c>
      <c r="E21" s="7">
        <v>14.28</v>
      </c>
      <c r="F21" s="7">
        <v>14.26</v>
      </c>
      <c r="G21" s="7">
        <v>14.82</v>
      </c>
      <c r="H21" s="7">
        <v>14.06</v>
      </c>
      <c r="I21" s="7">
        <v>14.56</v>
      </c>
      <c r="J21" s="7">
        <v>14.22</v>
      </c>
      <c r="K21" s="7">
        <v>14.46</v>
      </c>
    </row>
    <row r="22" spans="1:11" x14ac:dyDescent="0.3">
      <c r="A22" s="1">
        <v>6</v>
      </c>
      <c r="B22" s="7">
        <v>14.54</v>
      </c>
      <c r="C22" s="7">
        <v>14.58</v>
      </c>
      <c r="D22" s="7">
        <v>14.4</v>
      </c>
      <c r="E22" s="7">
        <v>14.22</v>
      </c>
      <c r="F22" s="7">
        <v>14.66</v>
      </c>
      <c r="G22" s="7">
        <v>14.98</v>
      </c>
      <c r="H22" s="7">
        <v>13.98</v>
      </c>
      <c r="I22" s="7">
        <v>14.24</v>
      </c>
      <c r="J22" s="7">
        <v>14.48</v>
      </c>
      <c r="K22" s="7">
        <v>14.32</v>
      </c>
    </row>
    <row r="23" spans="1:11" x14ac:dyDescent="0.3">
      <c r="A23" s="1">
        <v>7</v>
      </c>
      <c r="B23" s="7">
        <v>14.56</v>
      </c>
      <c r="C23" s="7">
        <v>14.64</v>
      </c>
      <c r="D23" s="7">
        <v>14.02</v>
      </c>
      <c r="E23" s="7">
        <v>14.92</v>
      </c>
      <c r="F23" s="7">
        <v>14.52</v>
      </c>
      <c r="G23" s="7">
        <v>14.98</v>
      </c>
      <c r="H23" s="7">
        <v>14.8</v>
      </c>
      <c r="I23" s="7">
        <v>14.36</v>
      </c>
      <c r="J23" s="7">
        <v>14</v>
      </c>
      <c r="K23" s="7">
        <v>14.28</v>
      </c>
    </row>
    <row r="24" spans="1:11" x14ac:dyDescent="0.3">
      <c r="A24" s="1">
        <v>8</v>
      </c>
      <c r="B24" s="7">
        <v>15.12</v>
      </c>
      <c r="C24" s="7">
        <v>14.34</v>
      </c>
      <c r="D24" s="7">
        <v>14.68</v>
      </c>
      <c r="E24" s="7">
        <v>14.06</v>
      </c>
      <c r="F24" s="7">
        <v>14.5</v>
      </c>
      <c r="G24" s="7">
        <v>14.42</v>
      </c>
      <c r="H24" s="7">
        <v>14.54</v>
      </c>
      <c r="I24" s="7">
        <v>14.4</v>
      </c>
      <c r="J24" s="7">
        <v>14.56</v>
      </c>
      <c r="K24" s="7">
        <v>14.54</v>
      </c>
    </row>
    <row r="25" spans="1:11" x14ac:dyDescent="0.3">
      <c r="A25" s="1">
        <v>9</v>
      </c>
      <c r="B25" s="7">
        <v>15.06</v>
      </c>
      <c r="C25" s="7">
        <v>14.52</v>
      </c>
      <c r="D25" s="7">
        <v>14.02</v>
      </c>
      <c r="E25" s="7">
        <v>14.22</v>
      </c>
      <c r="F25" s="7">
        <v>14.88</v>
      </c>
      <c r="G25" s="7">
        <v>14.14</v>
      </c>
      <c r="H25" s="7">
        <v>14.54</v>
      </c>
      <c r="I25" s="7">
        <v>14.38</v>
      </c>
      <c r="J25" s="7">
        <v>14.4</v>
      </c>
      <c r="K25" s="7">
        <v>14.34</v>
      </c>
    </row>
    <row r="26" spans="1:11" x14ac:dyDescent="0.3">
      <c r="A26" s="1">
        <v>10</v>
      </c>
      <c r="B26" s="7">
        <v>14.28</v>
      </c>
      <c r="C26" s="7">
        <v>14.74</v>
      </c>
      <c r="D26" s="7">
        <v>13.8</v>
      </c>
      <c r="E26" s="7">
        <v>14.5</v>
      </c>
      <c r="F26" s="7">
        <v>14.6</v>
      </c>
      <c r="G26" s="7">
        <v>14.52</v>
      </c>
      <c r="H26" s="7">
        <v>14.68</v>
      </c>
      <c r="I26" s="7">
        <v>14.9</v>
      </c>
      <c r="J26" s="7">
        <v>14.64</v>
      </c>
      <c r="K26" s="7">
        <v>14.42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1441.9800000000002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13.98</v>
      </c>
      <c r="C32" s="7">
        <v>14.46</v>
      </c>
      <c r="D32" s="7">
        <v>13.18</v>
      </c>
      <c r="E32" s="7">
        <v>13.38</v>
      </c>
      <c r="F32" s="7">
        <v>12.54</v>
      </c>
      <c r="G32" s="7">
        <v>12.66</v>
      </c>
      <c r="H32" s="7">
        <v>13.13</v>
      </c>
      <c r="I32" s="7">
        <v>14.58</v>
      </c>
      <c r="J32" s="7">
        <v>13.06</v>
      </c>
      <c r="K32" s="7">
        <v>14.72</v>
      </c>
    </row>
    <row r="33" spans="1:11" x14ac:dyDescent="0.3">
      <c r="A33" s="1">
        <v>2</v>
      </c>
      <c r="B33" s="7">
        <v>14.34</v>
      </c>
      <c r="C33" s="7">
        <v>13.54</v>
      </c>
      <c r="D33" s="7">
        <v>14.22</v>
      </c>
      <c r="E33" s="7">
        <v>13.12</v>
      </c>
      <c r="F33" s="7">
        <v>13.06</v>
      </c>
      <c r="G33" s="7">
        <v>12.94</v>
      </c>
      <c r="H33" s="7">
        <v>14.36</v>
      </c>
      <c r="I33" s="7">
        <v>14.12</v>
      </c>
      <c r="J33" s="7">
        <v>14.34</v>
      </c>
      <c r="K33" s="7">
        <v>14.4</v>
      </c>
    </row>
    <row r="34" spans="1:11" x14ac:dyDescent="0.3">
      <c r="A34" s="1">
        <v>3</v>
      </c>
      <c r="B34" s="7">
        <v>13.94</v>
      </c>
      <c r="C34" s="7">
        <v>13.9</v>
      </c>
      <c r="D34" s="7">
        <v>13.7</v>
      </c>
      <c r="E34" s="7">
        <v>12.64</v>
      </c>
      <c r="F34" s="7">
        <v>13.34</v>
      </c>
      <c r="G34" s="7">
        <v>13.6</v>
      </c>
      <c r="H34" s="7">
        <v>14.32</v>
      </c>
      <c r="I34" s="7">
        <v>13.7</v>
      </c>
      <c r="J34" s="7">
        <v>14.1</v>
      </c>
      <c r="K34" s="7">
        <v>14.24</v>
      </c>
    </row>
    <row r="35" spans="1:11" x14ac:dyDescent="0.3">
      <c r="A35" s="1">
        <v>4</v>
      </c>
      <c r="B35" s="7">
        <v>14.84</v>
      </c>
      <c r="C35" s="7">
        <v>14.28</v>
      </c>
      <c r="D35" s="7">
        <v>13.94</v>
      </c>
      <c r="E35" s="7">
        <v>13.76</v>
      </c>
      <c r="F35" s="7">
        <v>12.92</v>
      </c>
      <c r="G35" s="7">
        <v>12.8</v>
      </c>
      <c r="H35" s="7">
        <v>14.68</v>
      </c>
      <c r="I35" s="7">
        <v>13.66</v>
      </c>
      <c r="J35" s="7">
        <v>14.76</v>
      </c>
      <c r="K35" s="7">
        <v>14.26</v>
      </c>
    </row>
    <row r="36" spans="1:11" x14ac:dyDescent="0.3">
      <c r="A36" s="1">
        <v>5</v>
      </c>
      <c r="B36" s="7">
        <v>14.4</v>
      </c>
      <c r="C36" s="7">
        <v>14.5</v>
      </c>
      <c r="D36" s="7">
        <v>14.14</v>
      </c>
      <c r="E36" s="7">
        <v>14.06</v>
      </c>
      <c r="F36" s="7">
        <v>13.02</v>
      </c>
      <c r="G36" s="7">
        <v>13.32</v>
      </c>
      <c r="H36" s="7">
        <v>13.7</v>
      </c>
      <c r="I36" s="7">
        <v>14.22</v>
      </c>
      <c r="J36" s="7">
        <v>13.8</v>
      </c>
      <c r="K36" s="7">
        <v>14.42</v>
      </c>
    </row>
    <row r="37" spans="1:11" x14ac:dyDescent="0.3">
      <c r="A37" s="1">
        <v>6</v>
      </c>
      <c r="B37" s="7">
        <v>13.98</v>
      </c>
      <c r="C37" s="7">
        <v>13.64</v>
      </c>
      <c r="D37" s="7">
        <v>13.22</v>
      </c>
      <c r="E37" s="7">
        <v>13.98</v>
      </c>
      <c r="F37" s="7">
        <v>13.1</v>
      </c>
      <c r="G37" s="7">
        <v>13.74</v>
      </c>
      <c r="H37" s="7">
        <v>14.88</v>
      </c>
      <c r="I37" s="7">
        <v>14.12</v>
      </c>
      <c r="J37" s="7">
        <v>14.88</v>
      </c>
      <c r="K37" s="7">
        <v>14.66</v>
      </c>
    </row>
    <row r="38" spans="1:11" x14ac:dyDescent="0.3">
      <c r="A38" s="1">
        <v>7</v>
      </c>
      <c r="B38" s="7">
        <v>13.62</v>
      </c>
      <c r="C38" s="7">
        <v>14.9</v>
      </c>
      <c r="D38" s="7">
        <v>12.94</v>
      </c>
      <c r="E38" s="7">
        <v>12.98</v>
      </c>
      <c r="F38" s="7">
        <v>13.26</v>
      </c>
      <c r="G38" s="7">
        <v>13.4</v>
      </c>
      <c r="H38" s="7">
        <v>14.08</v>
      </c>
      <c r="I38" s="7">
        <v>13.54</v>
      </c>
      <c r="J38" s="7">
        <v>13.84</v>
      </c>
      <c r="K38" s="7">
        <v>16.34</v>
      </c>
    </row>
    <row r="39" spans="1:11" x14ac:dyDescent="0.3">
      <c r="A39" s="1">
        <v>8</v>
      </c>
      <c r="B39" s="7">
        <v>14.48</v>
      </c>
      <c r="C39" s="7">
        <v>13.32</v>
      </c>
      <c r="D39" s="7">
        <v>13.28</v>
      </c>
      <c r="E39" s="7">
        <v>13.52</v>
      </c>
      <c r="F39" s="7">
        <v>12.58</v>
      </c>
      <c r="G39" s="7">
        <v>13.1</v>
      </c>
      <c r="H39" s="7">
        <v>14.72</v>
      </c>
      <c r="I39" s="7">
        <v>14.76</v>
      </c>
      <c r="J39" s="7">
        <v>15.18</v>
      </c>
      <c r="K39" s="7">
        <v>14.02</v>
      </c>
    </row>
    <row r="40" spans="1:11" x14ac:dyDescent="0.3">
      <c r="A40" s="1">
        <v>9</v>
      </c>
      <c r="B40" s="7">
        <v>14.4</v>
      </c>
      <c r="C40" s="7">
        <v>12.82</v>
      </c>
      <c r="D40" s="7">
        <v>12.34</v>
      </c>
      <c r="E40" s="7">
        <v>16.440000000000001</v>
      </c>
      <c r="F40" s="7">
        <v>12.8</v>
      </c>
      <c r="G40" s="7">
        <v>13.52</v>
      </c>
      <c r="H40" s="7">
        <v>14.12</v>
      </c>
      <c r="I40" s="7">
        <v>13.96</v>
      </c>
      <c r="J40" s="7">
        <v>14.48</v>
      </c>
      <c r="K40" s="7">
        <v>14.16</v>
      </c>
    </row>
    <row r="41" spans="1:11" x14ac:dyDescent="0.3">
      <c r="A41" s="1">
        <v>10</v>
      </c>
      <c r="B41" s="7">
        <v>14.3</v>
      </c>
      <c r="C41" s="7">
        <v>13.08</v>
      </c>
      <c r="D41" s="7">
        <v>13.1</v>
      </c>
      <c r="E41" s="7">
        <v>12.54</v>
      </c>
      <c r="F41" s="7">
        <v>13.12</v>
      </c>
      <c r="G41" s="7">
        <v>13.24</v>
      </c>
      <c r="H41" s="7">
        <v>13.9</v>
      </c>
      <c r="I41" s="7">
        <v>13.92</v>
      </c>
      <c r="J41" s="7">
        <v>13.78</v>
      </c>
      <c r="K41" s="7">
        <v>14.5</v>
      </c>
    </row>
    <row r="43" spans="1:11" x14ac:dyDescent="0.3">
      <c r="I43" t="s">
        <v>3</v>
      </c>
      <c r="K43" s="2">
        <f>+SUM(B32:K41)</f>
        <v>1383.6699999999996</v>
      </c>
    </row>
    <row r="45" spans="1:11" x14ac:dyDescent="0.3">
      <c r="A45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14.42</v>
      </c>
      <c r="C47" s="7">
        <v>13.98</v>
      </c>
      <c r="D47" s="7">
        <v>13.98</v>
      </c>
      <c r="E47" s="7">
        <v>14.32</v>
      </c>
      <c r="F47" s="7">
        <v>13.72</v>
      </c>
      <c r="G47" s="7">
        <v>14.04</v>
      </c>
      <c r="H47" s="7">
        <v>13.76</v>
      </c>
      <c r="I47" s="7">
        <v>14.38</v>
      </c>
      <c r="J47" s="7">
        <v>14.66</v>
      </c>
      <c r="K47" s="7">
        <v>14</v>
      </c>
    </row>
    <row r="48" spans="1:11" x14ac:dyDescent="0.3">
      <c r="A48" s="1">
        <v>2</v>
      </c>
      <c r="B48" s="7">
        <v>14.5</v>
      </c>
      <c r="C48" s="7">
        <v>14.56</v>
      </c>
      <c r="D48" s="7">
        <v>14.56</v>
      </c>
      <c r="E48" s="7">
        <v>14.12</v>
      </c>
      <c r="F48" s="7">
        <v>15</v>
      </c>
      <c r="G48" s="7">
        <v>14.2</v>
      </c>
      <c r="H48" s="7">
        <v>13.12</v>
      </c>
      <c r="I48" s="7">
        <v>14.52</v>
      </c>
      <c r="J48" s="7">
        <v>14.48</v>
      </c>
      <c r="K48" s="7">
        <v>14.56</v>
      </c>
    </row>
    <row r="49" spans="1:11" x14ac:dyDescent="0.3">
      <c r="A49" s="1">
        <v>3</v>
      </c>
      <c r="B49" s="7">
        <v>14.3</v>
      </c>
      <c r="C49" s="7">
        <v>14</v>
      </c>
      <c r="D49" s="7">
        <v>14.48</v>
      </c>
      <c r="E49" s="7">
        <v>14.04</v>
      </c>
      <c r="F49" s="7">
        <v>12.9</v>
      </c>
      <c r="G49" s="7">
        <v>13.5</v>
      </c>
      <c r="H49" s="7">
        <v>13.06</v>
      </c>
      <c r="I49" s="7">
        <v>14.42</v>
      </c>
      <c r="J49" s="7">
        <v>14.76</v>
      </c>
      <c r="K49" s="7">
        <v>14.38</v>
      </c>
    </row>
    <row r="50" spans="1:11" x14ac:dyDescent="0.3">
      <c r="A50" s="1">
        <v>4</v>
      </c>
      <c r="B50" s="7">
        <v>14.28</v>
      </c>
      <c r="C50" s="7">
        <v>14.12</v>
      </c>
      <c r="D50" s="7">
        <v>15.3</v>
      </c>
      <c r="E50" s="7">
        <v>14.42</v>
      </c>
      <c r="F50" s="7">
        <v>13.6</v>
      </c>
      <c r="G50" s="7">
        <v>13.66</v>
      </c>
      <c r="H50" s="7">
        <v>13.84</v>
      </c>
      <c r="I50" s="7">
        <v>14</v>
      </c>
      <c r="J50" s="7">
        <v>13.28</v>
      </c>
      <c r="K50" s="7">
        <v>14</v>
      </c>
    </row>
    <row r="51" spans="1:11" x14ac:dyDescent="0.3">
      <c r="A51" s="1">
        <v>5</v>
      </c>
      <c r="B51" s="7">
        <v>14.72</v>
      </c>
      <c r="C51" s="7">
        <v>14.24</v>
      </c>
      <c r="D51" s="7">
        <v>14.26</v>
      </c>
      <c r="E51" s="7">
        <v>14.38</v>
      </c>
      <c r="F51" s="7">
        <v>14.02</v>
      </c>
      <c r="G51" s="7">
        <v>14.16</v>
      </c>
      <c r="H51" s="7">
        <v>15.04</v>
      </c>
      <c r="I51" s="7">
        <v>14.24</v>
      </c>
      <c r="J51" s="7">
        <v>14.42</v>
      </c>
      <c r="K51" s="7">
        <v>14.46</v>
      </c>
    </row>
    <row r="52" spans="1:11" x14ac:dyDescent="0.3">
      <c r="A52" s="1">
        <v>6</v>
      </c>
      <c r="B52" s="7">
        <v>14.12</v>
      </c>
      <c r="C52" s="7">
        <v>15.12</v>
      </c>
      <c r="D52" s="7">
        <v>14.16</v>
      </c>
      <c r="E52" s="7">
        <v>14.06</v>
      </c>
      <c r="F52" s="7">
        <v>14.3</v>
      </c>
      <c r="G52" s="7">
        <v>13.98</v>
      </c>
      <c r="H52" s="7">
        <v>14.2</v>
      </c>
      <c r="I52" s="7">
        <v>14.16</v>
      </c>
      <c r="J52" s="7">
        <v>14.02</v>
      </c>
      <c r="K52" s="7">
        <v>13.5</v>
      </c>
    </row>
    <row r="53" spans="1:11" x14ac:dyDescent="0.3">
      <c r="A53" s="1">
        <v>7</v>
      </c>
      <c r="B53" s="7">
        <v>15.24</v>
      </c>
      <c r="C53" s="7">
        <v>14.93</v>
      </c>
      <c r="D53" s="7">
        <v>14.3</v>
      </c>
      <c r="E53" s="7">
        <v>13.8</v>
      </c>
      <c r="F53" s="7">
        <v>14.4</v>
      </c>
      <c r="G53" s="7">
        <v>13.36</v>
      </c>
      <c r="H53" s="7">
        <v>13.86</v>
      </c>
      <c r="I53" s="7">
        <v>14.68</v>
      </c>
      <c r="J53" s="7">
        <v>14.54</v>
      </c>
      <c r="K53" s="7">
        <v>14.1</v>
      </c>
    </row>
    <row r="54" spans="1:11" x14ac:dyDescent="0.3">
      <c r="A54" s="1">
        <v>8</v>
      </c>
      <c r="B54" s="7">
        <v>14.46</v>
      </c>
      <c r="C54" s="7">
        <v>14.74</v>
      </c>
      <c r="D54" s="7">
        <v>14.2</v>
      </c>
      <c r="E54" s="7">
        <v>14.36</v>
      </c>
      <c r="F54" s="7">
        <v>14.24</v>
      </c>
      <c r="G54" s="7">
        <v>14.34</v>
      </c>
      <c r="H54" s="7">
        <v>14.24</v>
      </c>
      <c r="I54" s="7">
        <v>14</v>
      </c>
      <c r="J54" s="7">
        <v>14.18</v>
      </c>
      <c r="K54" s="7">
        <v>13.48</v>
      </c>
    </row>
    <row r="55" spans="1:11" x14ac:dyDescent="0.3">
      <c r="A55" s="1">
        <v>9</v>
      </c>
      <c r="B55" s="7">
        <v>14.22</v>
      </c>
      <c r="C55" s="7">
        <v>13.66</v>
      </c>
      <c r="D55" s="7">
        <v>14.84</v>
      </c>
      <c r="E55" s="7">
        <v>14.24</v>
      </c>
      <c r="F55" s="7">
        <v>14.26</v>
      </c>
      <c r="G55" s="7">
        <v>14.06</v>
      </c>
      <c r="H55" s="7">
        <v>14.08</v>
      </c>
      <c r="I55" s="7">
        <v>15.12</v>
      </c>
      <c r="J55" s="7">
        <v>14.64</v>
      </c>
      <c r="K55" s="7">
        <v>14.36</v>
      </c>
    </row>
    <row r="56" spans="1:11" x14ac:dyDescent="0.3">
      <c r="A56" s="1">
        <v>10</v>
      </c>
      <c r="B56" s="7">
        <v>15.06</v>
      </c>
      <c r="C56" s="7">
        <v>14.62</v>
      </c>
      <c r="D56" s="7">
        <v>14.42</v>
      </c>
      <c r="E56" s="7">
        <v>14.32</v>
      </c>
      <c r="F56" s="7">
        <v>13.84</v>
      </c>
      <c r="G56" s="7">
        <v>14.44</v>
      </c>
      <c r="H56" s="7">
        <v>14.38</v>
      </c>
      <c r="I56" s="7">
        <v>14.6</v>
      </c>
      <c r="J56" s="7">
        <v>13.12</v>
      </c>
      <c r="K56" s="7">
        <v>13.94</v>
      </c>
    </row>
    <row r="58" spans="1:11" x14ac:dyDescent="0.3">
      <c r="I58" t="s">
        <v>3</v>
      </c>
      <c r="K58" s="2">
        <f>+SUM(B47:K56)</f>
        <v>1422.4499999999991</v>
      </c>
    </row>
    <row r="60" spans="1:11" x14ac:dyDescent="0.3">
      <c r="A60" t="s">
        <v>21</v>
      </c>
    </row>
    <row r="61" spans="1:11" x14ac:dyDescent="0.3">
      <c r="A61" s="1"/>
      <c r="B61" s="1">
        <v>1</v>
      </c>
      <c r="C61" s="1">
        <v>2</v>
      </c>
      <c r="D61" s="1">
        <v>3</v>
      </c>
      <c r="E61" s="1">
        <v>4</v>
      </c>
      <c r="F61" s="1">
        <v>5</v>
      </c>
      <c r="G61" s="1">
        <v>6</v>
      </c>
      <c r="H61" s="1">
        <v>7</v>
      </c>
      <c r="I61" s="1">
        <v>8</v>
      </c>
      <c r="J61" s="1">
        <v>9</v>
      </c>
      <c r="K61" s="1">
        <v>10</v>
      </c>
    </row>
    <row r="62" spans="1:11" x14ac:dyDescent="0.3">
      <c r="A62" s="1">
        <v>1</v>
      </c>
      <c r="B62" s="7">
        <v>13.6</v>
      </c>
      <c r="C62" s="7">
        <v>15</v>
      </c>
      <c r="D62" s="7">
        <v>13.9</v>
      </c>
      <c r="E62" s="7">
        <v>14.52</v>
      </c>
      <c r="F62" s="7">
        <v>14.64</v>
      </c>
      <c r="G62" s="7">
        <v>14.66</v>
      </c>
      <c r="H62" s="7">
        <v>13.92</v>
      </c>
      <c r="I62" s="7">
        <v>13.94</v>
      </c>
      <c r="J62" s="7">
        <v>14.18</v>
      </c>
      <c r="K62" s="7">
        <v>12.8</v>
      </c>
    </row>
    <row r="63" spans="1:11" x14ac:dyDescent="0.3">
      <c r="A63" s="1">
        <v>2</v>
      </c>
      <c r="B63" s="7">
        <v>14.2</v>
      </c>
      <c r="C63" s="7">
        <v>14.52</v>
      </c>
      <c r="D63" s="7">
        <v>14.8</v>
      </c>
      <c r="E63" s="7">
        <v>14.6</v>
      </c>
      <c r="F63" s="7">
        <v>14.6</v>
      </c>
      <c r="G63" s="7">
        <v>14.54</v>
      </c>
      <c r="H63" s="7">
        <v>13.72</v>
      </c>
      <c r="I63" s="7">
        <v>14.32</v>
      </c>
      <c r="J63" s="7">
        <v>14.42</v>
      </c>
      <c r="K63" s="7">
        <v>14.68</v>
      </c>
    </row>
    <row r="64" spans="1:11" x14ac:dyDescent="0.3">
      <c r="A64" s="1">
        <v>3</v>
      </c>
      <c r="B64" s="7">
        <v>13.5</v>
      </c>
      <c r="C64" s="7">
        <v>15.1</v>
      </c>
      <c r="D64" s="7">
        <v>14.18</v>
      </c>
      <c r="E64" s="7">
        <v>14.14</v>
      </c>
      <c r="F64" s="7">
        <v>14.74</v>
      </c>
      <c r="G64" s="7">
        <v>14.46</v>
      </c>
      <c r="H64" s="7">
        <v>14.58</v>
      </c>
      <c r="I64" s="7">
        <v>14.12</v>
      </c>
      <c r="J64" s="7">
        <v>13.76</v>
      </c>
      <c r="K64" s="7">
        <v>13.94</v>
      </c>
    </row>
    <row r="65" spans="1:11" x14ac:dyDescent="0.3">
      <c r="A65" s="1">
        <v>4</v>
      </c>
      <c r="B65" s="7">
        <v>13.78</v>
      </c>
      <c r="C65" s="7">
        <v>14.12</v>
      </c>
      <c r="D65" s="7">
        <v>14.88</v>
      </c>
      <c r="E65" s="7">
        <v>14.92</v>
      </c>
      <c r="F65" s="7">
        <v>14.76</v>
      </c>
      <c r="G65" s="7">
        <v>14.74</v>
      </c>
      <c r="H65" s="7">
        <v>14.84</v>
      </c>
      <c r="I65" s="7">
        <v>14.22</v>
      </c>
      <c r="J65" s="7">
        <v>13.48</v>
      </c>
      <c r="K65" s="7">
        <v>13</v>
      </c>
    </row>
    <row r="66" spans="1:11" x14ac:dyDescent="0.3">
      <c r="A66" s="1">
        <v>5</v>
      </c>
      <c r="B66" s="7">
        <v>14</v>
      </c>
      <c r="C66" s="7">
        <v>14.16</v>
      </c>
      <c r="D66" s="7">
        <v>15.02</v>
      </c>
      <c r="E66" s="7">
        <v>15.16</v>
      </c>
      <c r="F66" s="7">
        <v>13.7</v>
      </c>
      <c r="G66" s="7">
        <v>14.78</v>
      </c>
      <c r="H66" s="7">
        <v>14.64</v>
      </c>
      <c r="I66" s="7">
        <v>14.58</v>
      </c>
      <c r="J66" s="7">
        <v>14.04</v>
      </c>
      <c r="K66" s="7">
        <v>13</v>
      </c>
    </row>
    <row r="67" spans="1:11" x14ac:dyDescent="0.3">
      <c r="A67" s="1">
        <v>6</v>
      </c>
      <c r="B67" s="7">
        <v>13.56</v>
      </c>
      <c r="C67" s="7">
        <v>14.28</v>
      </c>
      <c r="D67" s="7">
        <v>13.96</v>
      </c>
      <c r="E67" s="7">
        <v>13.98</v>
      </c>
      <c r="F67" s="7">
        <v>14.4</v>
      </c>
      <c r="G67" s="7">
        <v>15.1</v>
      </c>
      <c r="H67" s="7">
        <v>15.04</v>
      </c>
      <c r="I67" s="7">
        <v>14.46</v>
      </c>
      <c r="J67" s="7">
        <v>14.24</v>
      </c>
      <c r="K67" s="7">
        <v>12.78</v>
      </c>
    </row>
    <row r="68" spans="1:11" x14ac:dyDescent="0.3">
      <c r="A68" s="1">
        <v>7</v>
      </c>
      <c r="B68" s="7">
        <v>14.9</v>
      </c>
      <c r="C68" s="7">
        <v>13.72</v>
      </c>
      <c r="D68" s="7">
        <v>13.46</v>
      </c>
      <c r="E68" s="7">
        <v>14.32</v>
      </c>
      <c r="F68" s="7">
        <v>14.56</v>
      </c>
      <c r="G68" s="7">
        <v>13.64</v>
      </c>
      <c r="H68" s="7">
        <v>14.26</v>
      </c>
      <c r="I68" s="7">
        <v>13.98</v>
      </c>
      <c r="J68" s="7">
        <v>13.86</v>
      </c>
      <c r="K68" s="7">
        <v>13.26</v>
      </c>
    </row>
    <row r="69" spans="1:11" x14ac:dyDescent="0.3">
      <c r="A69" s="1">
        <v>8</v>
      </c>
      <c r="B69" s="7">
        <v>13.66</v>
      </c>
      <c r="C69" s="7">
        <v>14.26</v>
      </c>
      <c r="D69" s="7">
        <v>14.78</v>
      </c>
      <c r="E69" s="7">
        <v>14.2</v>
      </c>
      <c r="F69" s="7">
        <v>14.48</v>
      </c>
      <c r="G69" s="7">
        <v>14.68</v>
      </c>
      <c r="H69" s="7">
        <v>14.84</v>
      </c>
      <c r="I69" s="7">
        <v>13.8</v>
      </c>
      <c r="J69" s="7">
        <v>14.28</v>
      </c>
      <c r="K69" s="7">
        <v>14.66</v>
      </c>
    </row>
    <row r="70" spans="1:11" x14ac:dyDescent="0.3">
      <c r="A70" s="1">
        <v>9</v>
      </c>
      <c r="B70" s="7">
        <v>14.6</v>
      </c>
      <c r="C70" s="7">
        <v>13.64</v>
      </c>
      <c r="D70" s="7">
        <v>14.74</v>
      </c>
      <c r="E70" s="7">
        <v>14.48</v>
      </c>
      <c r="F70" s="7">
        <v>14.76</v>
      </c>
      <c r="G70" s="7">
        <v>15.64</v>
      </c>
      <c r="H70" s="7">
        <v>14.9</v>
      </c>
      <c r="I70" s="7">
        <v>14.2</v>
      </c>
      <c r="J70" s="7">
        <v>14.42</v>
      </c>
      <c r="K70" s="7">
        <v>13.8</v>
      </c>
    </row>
    <row r="71" spans="1:11" x14ac:dyDescent="0.3">
      <c r="A71" s="1">
        <v>10</v>
      </c>
      <c r="B71" s="7">
        <v>14.74</v>
      </c>
      <c r="C71" s="7">
        <v>13.9</v>
      </c>
      <c r="D71" s="7">
        <v>14.38</v>
      </c>
      <c r="E71" s="7">
        <v>14.82</v>
      </c>
      <c r="F71" s="7">
        <v>14.34</v>
      </c>
      <c r="G71" s="7">
        <v>13.82</v>
      </c>
      <c r="H71" s="7">
        <v>14.06</v>
      </c>
      <c r="I71" s="7">
        <v>16.68</v>
      </c>
      <c r="J71" s="7">
        <v>14.18</v>
      </c>
      <c r="K71" s="7">
        <v>13.34</v>
      </c>
    </row>
    <row r="73" spans="1:11" x14ac:dyDescent="0.3">
      <c r="I73" t="s">
        <v>3</v>
      </c>
      <c r="K73" s="2">
        <f>+SUM(B62:K71)</f>
        <v>1428.7400000000002</v>
      </c>
    </row>
    <row r="75" spans="1:11" x14ac:dyDescent="0.3">
      <c r="A75" t="s">
        <v>60</v>
      </c>
    </row>
    <row r="76" spans="1:11" x14ac:dyDescent="0.3">
      <c r="A76" s="1"/>
      <c r="B76" s="1">
        <v>1</v>
      </c>
      <c r="C76" s="1">
        <v>2</v>
      </c>
      <c r="D76" s="1">
        <v>3</v>
      </c>
      <c r="E76" s="1">
        <v>4</v>
      </c>
      <c r="F76" s="1">
        <v>5</v>
      </c>
      <c r="G76" s="1">
        <v>6</v>
      </c>
      <c r="H76" s="1">
        <v>7</v>
      </c>
      <c r="I76" s="1">
        <v>8</v>
      </c>
      <c r="J76" s="1">
        <v>9</v>
      </c>
      <c r="K76" s="1">
        <v>10</v>
      </c>
    </row>
    <row r="77" spans="1:11" x14ac:dyDescent="0.3">
      <c r="A77" s="1">
        <v>1</v>
      </c>
      <c r="B77" s="7">
        <v>13.86</v>
      </c>
      <c r="C77" s="7">
        <v>14.56</v>
      </c>
      <c r="D77" s="7">
        <v>14.38</v>
      </c>
      <c r="E77" s="7">
        <v>14.72</v>
      </c>
      <c r="F77" s="7">
        <v>14.36</v>
      </c>
      <c r="G77" s="7">
        <v>14.44</v>
      </c>
      <c r="H77" s="7">
        <v>14.56</v>
      </c>
      <c r="I77" s="7">
        <v>14.64</v>
      </c>
      <c r="J77" s="7">
        <v>13.6</v>
      </c>
      <c r="K77" s="7">
        <v>14.16</v>
      </c>
    </row>
    <row r="78" spans="1:11" x14ac:dyDescent="0.3">
      <c r="A78" s="1">
        <v>2</v>
      </c>
      <c r="B78" s="7">
        <v>14.24</v>
      </c>
      <c r="C78" s="7">
        <v>14.28</v>
      </c>
      <c r="D78" s="7">
        <v>14.44</v>
      </c>
      <c r="E78" s="7">
        <v>13.78</v>
      </c>
      <c r="F78" s="7">
        <v>14.78</v>
      </c>
      <c r="G78" s="7">
        <v>14.04</v>
      </c>
      <c r="H78" s="7">
        <v>13.86</v>
      </c>
      <c r="I78" s="7">
        <v>14.44</v>
      </c>
      <c r="J78" s="7">
        <v>14.5</v>
      </c>
      <c r="K78" s="7">
        <v>13.8</v>
      </c>
    </row>
    <row r="79" spans="1:11" x14ac:dyDescent="0.3">
      <c r="A79" s="1">
        <v>3</v>
      </c>
      <c r="B79" s="7">
        <v>14.46</v>
      </c>
      <c r="C79" s="7">
        <v>14.32</v>
      </c>
      <c r="D79" s="7">
        <v>14.64</v>
      </c>
      <c r="E79" s="7">
        <v>13.46</v>
      </c>
      <c r="F79" s="7">
        <v>14.54</v>
      </c>
      <c r="G79" s="7">
        <v>14.38</v>
      </c>
      <c r="H79" s="7">
        <v>14.96</v>
      </c>
      <c r="I79" s="7">
        <v>14.64</v>
      </c>
      <c r="J79" s="7">
        <v>13.76</v>
      </c>
      <c r="K79" s="7">
        <v>13.16</v>
      </c>
    </row>
    <row r="80" spans="1:11" x14ac:dyDescent="0.3">
      <c r="A80" s="1">
        <v>4</v>
      </c>
      <c r="B80" s="7">
        <v>14.76</v>
      </c>
      <c r="C80" s="7">
        <v>13.62</v>
      </c>
      <c r="D80" s="7">
        <v>13.52</v>
      </c>
      <c r="E80" s="7">
        <v>14.96</v>
      </c>
      <c r="F80" s="7">
        <v>14.06</v>
      </c>
      <c r="G80" s="7">
        <v>14.46</v>
      </c>
      <c r="H80" s="7">
        <v>13.96</v>
      </c>
      <c r="I80" s="7">
        <v>14.5</v>
      </c>
      <c r="J80" s="7">
        <v>13.68</v>
      </c>
      <c r="K80" s="7">
        <v>14.78</v>
      </c>
    </row>
    <row r="81" spans="1:11" x14ac:dyDescent="0.3">
      <c r="A81" s="1">
        <v>5</v>
      </c>
      <c r="B81" s="7">
        <v>14.34</v>
      </c>
      <c r="C81" s="7">
        <v>14.44</v>
      </c>
      <c r="D81" s="7">
        <v>14.34</v>
      </c>
      <c r="E81" s="7">
        <v>14.06</v>
      </c>
      <c r="F81" s="7">
        <v>14.84</v>
      </c>
      <c r="G81" s="7">
        <v>13.9</v>
      </c>
      <c r="H81" s="7">
        <v>14.16</v>
      </c>
      <c r="I81" s="7">
        <v>14.46</v>
      </c>
      <c r="J81" s="7">
        <v>13.98</v>
      </c>
      <c r="K81" s="7">
        <v>14.36</v>
      </c>
    </row>
    <row r="82" spans="1:11" x14ac:dyDescent="0.3">
      <c r="A82" s="1">
        <v>6</v>
      </c>
      <c r="B82" s="7">
        <v>13.96</v>
      </c>
      <c r="C82" s="7">
        <v>13.86</v>
      </c>
      <c r="D82" s="7">
        <v>13.88</v>
      </c>
      <c r="E82" s="7">
        <v>14.02</v>
      </c>
      <c r="F82" s="7">
        <v>14.34</v>
      </c>
      <c r="G82" s="7">
        <v>14.66</v>
      </c>
      <c r="H82" s="7">
        <v>14.28</v>
      </c>
      <c r="I82" s="7">
        <v>12.68</v>
      </c>
      <c r="J82" s="7">
        <v>13.96</v>
      </c>
      <c r="K82" s="7">
        <v>14.84</v>
      </c>
    </row>
    <row r="83" spans="1:11" x14ac:dyDescent="0.3">
      <c r="A83" s="1">
        <v>7</v>
      </c>
      <c r="B83" s="7">
        <v>13.72</v>
      </c>
      <c r="C83" s="7">
        <v>14.36</v>
      </c>
      <c r="D83" s="7">
        <v>14.26</v>
      </c>
      <c r="E83" s="7">
        <v>14.84</v>
      </c>
      <c r="F83" s="7">
        <v>13.9</v>
      </c>
      <c r="G83" s="7">
        <v>13.94</v>
      </c>
      <c r="H83" s="7">
        <v>13.58</v>
      </c>
      <c r="I83" s="7">
        <v>13.96</v>
      </c>
      <c r="J83" s="7">
        <v>14.4</v>
      </c>
      <c r="K83" s="7">
        <v>14.36</v>
      </c>
    </row>
    <row r="84" spans="1:11" x14ac:dyDescent="0.3">
      <c r="A84" s="1">
        <v>8</v>
      </c>
      <c r="B84" s="7">
        <v>14.14</v>
      </c>
      <c r="C84" s="7">
        <v>13.38</v>
      </c>
      <c r="D84" s="7">
        <v>13.88</v>
      </c>
      <c r="E84" s="7">
        <v>14.22</v>
      </c>
      <c r="F84" s="7">
        <v>14</v>
      </c>
      <c r="G84" s="7">
        <v>14.78</v>
      </c>
      <c r="H84" s="7">
        <v>14.6</v>
      </c>
      <c r="I84" s="7">
        <v>14.4</v>
      </c>
      <c r="J84" s="7">
        <v>13.96</v>
      </c>
      <c r="K84" s="7">
        <v>14.5</v>
      </c>
    </row>
    <row r="85" spans="1:11" x14ac:dyDescent="0.3">
      <c r="A85" s="1">
        <v>9</v>
      </c>
      <c r="B85" s="7">
        <v>14.78</v>
      </c>
      <c r="C85" s="7">
        <v>14.94</v>
      </c>
      <c r="D85" s="7">
        <v>14.24</v>
      </c>
      <c r="E85" s="7">
        <v>14.04</v>
      </c>
      <c r="F85" s="7">
        <v>14.3</v>
      </c>
      <c r="G85" s="7">
        <v>14.18</v>
      </c>
      <c r="H85" s="7">
        <v>13.38</v>
      </c>
      <c r="I85" s="7">
        <v>13.8</v>
      </c>
      <c r="J85" s="7">
        <v>14.34</v>
      </c>
      <c r="K85" s="7">
        <v>13.96</v>
      </c>
    </row>
    <row r="86" spans="1:11" x14ac:dyDescent="0.3">
      <c r="A86" s="1">
        <v>10</v>
      </c>
      <c r="B86" s="7">
        <v>14.26</v>
      </c>
      <c r="C86" s="7">
        <v>14.38</v>
      </c>
      <c r="D86" s="7">
        <v>14.48</v>
      </c>
      <c r="E86" s="7">
        <v>13.86</v>
      </c>
      <c r="F86" s="7">
        <v>14.68</v>
      </c>
      <c r="G86" s="7">
        <v>14.04</v>
      </c>
      <c r="H86" s="7">
        <v>13.9</v>
      </c>
      <c r="I86" s="7">
        <v>13.26</v>
      </c>
      <c r="J86" s="7">
        <v>13.62</v>
      </c>
      <c r="K86" s="7">
        <v>14.32</v>
      </c>
    </row>
    <row r="88" spans="1:11" x14ac:dyDescent="0.3">
      <c r="I88" t="s">
        <v>3</v>
      </c>
      <c r="K88" s="2">
        <f>+SUM(B77:K86)</f>
        <v>1419.3600000000001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68" zoomScale="55" zoomScaleNormal="55" workbookViewId="0">
      <selection activeCell="K86" sqref="K8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14.3</v>
      </c>
      <c r="C3" s="7">
        <v>13.36</v>
      </c>
      <c r="D3" s="7">
        <v>13.82</v>
      </c>
      <c r="E3" s="7">
        <v>14.62</v>
      </c>
      <c r="F3" s="7">
        <v>14.32</v>
      </c>
      <c r="G3" s="7">
        <v>12.56</v>
      </c>
      <c r="H3" s="7">
        <v>12.52</v>
      </c>
      <c r="I3" s="7">
        <v>13.18</v>
      </c>
      <c r="J3" s="7">
        <v>13.86</v>
      </c>
      <c r="K3" s="7">
        <v>14.52</v>
      </c>
    </row>
    <row r="4" spans="1:11" x14ac:dyDescent="0.3">
      <c r="A4" s="1">
        <v>2</v>
      </c>
      <c r="B4" s="7">
        <v>15.28</v>
      </c>
      <c r="C4" s="7">
        <v>14.84</v>
      </c>
      <c r="D4" s="7">
        <v>13.52</v>
      </c>
      <c r="E4" s="7">
        <v>14.34</v>
      </c>
      <c r="F4" s="7">
        <v>12.76</v>
      </c>
      <c r="G4" s="7">
        <v>14.3</v>
      </c>
      <c r="H4" s="7">
        <v>12.96</v>
      </c>
      <c r="I4" s="7">
        <v>14</v>
      </c>
      <c r="J4" s="7">
        <v>14.86</v>
      </c>
      <c r="K4" s="7">
        <v>14.3</v>
      </c>
    </row>
    <row r="5" spans="1:11" x14ac:dyDescent="0.3">
      <c r="A5" s="1">
        <v>3</v>
      </c>
      <c r="B5" s="7">
        <v>13.82</v>
      </c>
      <c r="C5" s="7">
        <v>14.18</v>
      </c>
      <c r="D5" s="7">
        <v>14.34</v>
      </c>
      <c r="E5" s="7">
        <v>14</v>
      </c>
      <c r="F5" s="7">
        <v>14.38</v>
      </c>
      <c r="G5" s="7">
        <v>12.5</v>
      </c>
      <c r="H5" s="7">
        <v>12.7</v>
      </c>
      <c r="I5" s="7">
        <v>13.96</v>
      </c>
      <c r="J5" s="7">
        <v>14.22</v>
      </c>
      <c r="K5" s="7">
        <v>14.54</v>
      </c>
    </row>
    <row r="6" spans="1:11" x14ac:dyDescent="0.3">
      <c r="A6" s="1">
        <v>4</v>
      </c>
      <c r="B6" s="7">
        <v>14.28</v>
      </c>
      <c r="C6" s="7">
        <v>13.6</v>
      </c>
      <c r="D6" s="7">
        <v>14.5</v>
      </c>
      <c r="E6" s="7">
        <v>13.9</v>
      </c>
      <c r="F6" s="7">
        <v>14.38</v>
      </c>
      <c r="G6" s="7">
        <v>12.44</v>
      </c>
      <c r="H6" s="7">
        <v>12.74</v>
      </c>
      <c r="I6" s="7">
        <v>13.46</v>
      </c>
      <c r="J6" s="7">
        <v>14.02</v>
      </c>
      <c r="K6" s="7">
        <v>14.48</v>
      </c>
    </row>
    <row r="7" spans="1:11" x14ac:dyDescent="0.3">
      <c r="A7" s="1">
        <v>5</v>
      </c>
      <c r="B7" s="7">
        <v>14.14</v>
      </c>
      <c r="C7" s="7">
        <v>13.82</v>
      </c>
      <c r="D7" s="7">
        <v>13.18</v>
      </c>
      <c r="E7" s="7">
        <v>14.4</v>
      </c>
      <c r="F7" s="7">
        <v>13.96</v>
      </c>
      <c r="G7" s="7">
        <v>12.48</v>
      </c>
      <c r="H7" s="7">
        <v>13.46</v>
      </c>
      <c r="I7" s="7">
        <v>14.74</v>
      </c>
      <c r="J7" s="7">
        <v>14.9</v>
      </c>
      <c r="K7" s="7">
        <v>14.38</v>
      </c>
    </row>
    <row r="8" spans="1:11" x14ac:dyDescent="0.3">
      <c r="A8" s="1">
        <v>6</v>
      </c>
      <c r="B8" s="7">
        <v>14.46</v>
      </c>
      <c r="C8" s="7">
        <v>14.1</v>
      </c>
      <c r="D8" s="7">
        <v>13.92</v>
      </c>
      <c r="E8" s="7">
        <v>14.26</v>
      </c>
      <c r="F8" s="7">
        <v>14.46</v>
      </c>
      <c r="G8" s="7">
        <v>14.02</v>
      </c>
      <c r="H8" s="7">
        <v>13.12</v>
      </c>
      <c r="I8" s="7">
        <v>14.1</v>
      </c>
      <c r="J8" s="7">
        <v>14.7</v>
      </c>
      <c r="K8" s="7">
        <v>14.82</v>
      </c>
    </row>
    <row r="9" spans="1:11" x14ac:dyDescent="0.3">
      <c r="A9" s="1">
        <v>7</v>
      </c>
      <c r="B9" s="7">
        <v>13.8</v>
      </c>
      <c r="C9" s="7">
        <v>14.3</v>
      </c>
      <c r="D9" s="7">
        <v>14.14</v>
      </c>
      <c r="E9" s="7">
        <v>14.14</v>
      </c>
      <c r="F9" s="7">
        <v>14.1</v>
      </c>
      <c r="G9" s="7">
        <v>12.98</v>
      </c>
      <c r="H9" s="7">
        <v>12.82</v>
      </c>
      <c r="I9" s="7">
        <v>14.22</v>
      </c>
      <c r="J9" s="7">
        <v>14.02</v>
      </c>
      <c r="K9" s="7">
        <v>13.44</v>
      </c>
    </row>
    <row r="10" spans="1:11" x14ac:dyDescent="0.3">
      <c r="A10" s="1">
        <v>8</v>
      </c>
      <c r="B10" s="7">
        <v>14.54</v>
      </c>
      <c r="C10" s="7">
        <v>14.7</v>
      </c>
      <c r="D10" s="7">
        <v>14.2</v>
      </c>
      <c r="E10" s="7">
        <v>14.36</v>
      </c>
      <c r="F10" s="7">
        <v>12.94</v>
      </c>
      <c r="G10" s="7">
        <v>13.46</v>
      </c>
      <c r="H10" s="7">
        <v>12.24</v>
      </c>
      <c r="I10" s="7">
        <v>14.68</v>
      </c>
      <c r="J10" s="7">
        <v>14.76</v>
      </c>
      <c r="K10" s="7">
        <v>13.32</v>
      </c>
    </row>
    <row r="11" spans="1:11" x14ac:dyDescent="0.3">
      <c r="A11" s="1">
        <v>9</v>
      </c>
      <c r="B11" s="7">
        <v>14.24</v>
      </c>
      <c r="C11" s="7">
        <v>14.52</v>
      </c>
      <c r="D11" s="7">
        <v>14.84</v>
      </c>
      <c r="E11" s="7">
        <v>14.82</v>
      </c>
      <c r="F11" s="7">
        <v>12.66</v>
      </c>
      <c r="G11" s="7">
        <v>14.16</v>
      </c>
      <c r="H11" s="7">
        <v>12.76</v>
      </c>
      <c r="I11" s="7">
        <v>14.34</v>
      </c>
      <c r="J11" s="7">
        <v>14.52</v>
      </c>
      <c r="K11" s="7">
        <v>13.74</v>
      </c>
    </row>
    <row r="12" spans="1:11" x14ac:dyDescent="0.3">
      <c r="A12" s="1">
        <v>10</v>
      </c>
      <c r="B12" s="7">
        <v>13.78</v>
      </c>
      <c r="C12" s="7">
        <v>14.4</v>
      </c>
      <c r="D12" s="7">
        <v>14.3</v>
      </c>
      <c r="E12" s="7">
        <v>14</v>
      </c>
      <c r="F12" s="7">
        <v>13</v>
      </c>
      <c r="G12" s="7">
        <v>13.22</v>
      </c>
      <c r="H12" s="7">
        <v>12.48</v>
      </c>
      <c r="I12" s="7">
        <v>14.04</v>
      </c>
      <c r="J12" s="7">
        <v>13.86</v>
      </c>
      <c r="K12" s="7">
        <v>14.8</v>
      </c>
    </row>
    <row r="14" spans="1:11" x14ac:dyDescent="0.3">
      <c r="I14" t="s">
        <v>3</v>
      </c>
      <c r="K14" s="2">
        <f>+SUM(B3:K12)</f>
        <v>1391.72</v>
      </c>
    </row>
    <row r="15" spans="1:11" x14ac:dyDescent="0.3">
      <c r="A15" t="s">
        <v>33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14.3</v>
      </c>
      <c r="C17" s="7">
        <v>14.18</v>
      </c>
      <c r="D17" s="7">
        <v>14.06</v>
      </c>
      <c r="E17" s="7">
        <v>13</v>
      </c>
      <c r="F17" s="7">
        <v>13.94</v>
      </c>
      <c r="G17" s="7">
        <v>12.76</v>
      </c>
      <c r="H17" s="7">
        <v>14.74</v>
      </c>
      <c r="I17" s="7">
        <v>14.1</v>
      </c>
      <c r="J17" s="7">
        <v>14.58</v>
      </c>
      <c r="K17" s="7">
        <v>13.7</v>
      </c>
    </row>
    <row r="18" spans="1:11" x14ac:dyDescent="0.3">
      <c r="A18" s="1">
        <v>2</v>
      </c>
      <c r="B18" s="7">
        <v>14.76</v>
      </c>
      <c r="C18" s="7">
        <v>13.521000000000001</v>
      </c>
      <c r="D18" s="7">
        <v>14.74</v>
      </c>
      <c r="E18" s="7">
        <v>14.64</v>
      </c>
      <c r="F18" s="7">
        <v>13.28</v>
      </c>
      <c r="G18" s="7">
        <v>14.16</v>
      </c>
      <c r="H18" s="7">
        <v>13.72</v>
      </c>
      <c r="I18" s="7">
        <v>13.88</v>
      </c>
      <c r="J18" s="7">
        <v>15.32</v>
      </c>
      <c r="K18" s="7">
        <v>14.5</v>
      </c>
    </row>
    <row r="19" spans="1:11" x14ac:dyDescent="0.3">
      <c r="A19" s="1">
        <v>3</v>
      </c>
      <c r="B19" s="7">
        <v>14.14</v>
      </c>
      <c r="C19" s="7">
        <v>13.82</v>
      </c>
      <c r="D19" s="7">
        <v>13.56</v>
      </c>
      <c r="E19" s="7">
        <v>14.18</v>
      </c>
      <c r="F19" s="7">
        <v>14.4</v>
      </c>
      <c r="G19" s="7">
        <v>14.22</v>
      </c>
      <c r="H19" s="7">
        <v>14.18</v>
      </c>
      <c r="I19" s="7">
        <v>14.5</v>
      </c>
      <c r="J19" s="7">
        <v>14.8</v>
      </c>
      <c r="K19" s="7">
        <v>13.3</v>
      </c>
    </row>
    <row r="20" spans="1:11" x14ac:dyDescent="0.3">
      <c r="A20" s="1">
        <v>4</v>
      </c>
      <c r="B20" s="7">
        <v>14.34</v>
      </c>
      <c r="C20" s="7">
        <v>14.32</v>
      </c>
      <c r="D20" s="7">
        <v>14.28</v>
      </c>
      <c r="E20" s="7">
        <v>13.52</v>
      </c>
      <c r="F20" s="7">
        <v>14.28</v>
      </c>
      <c r="G20" s="7">
        <v>13.24</v>
      </c>
      <c r="H20" s="7">
        <v>13.9</v>
      </c>
      <c r="I20" s="7">
        <v>14.16</v>
      </c>
      <c r="J20" s="7">
        <v>15.12</v>
      </c>
      <c r="K20" s="7">
        <v>13.74</v>
      </c>
    </row>
    <row r="21" spans="1:11" x14ac:dyDescent="0.3">
      <c r="A21" s="1">
        <v>5</v>
      </c>
      <c r="B21" s="7">
        <v>14.26</v>
      </c>
      <c r="C21" s="7">
        <v>14.12</v>
      </c>
      <c r="D21" s="7">
        <v>14.38</v>
      </c>
      <c r="E21" s="7">
        <v>13.12</v>
      </c>
      <c r="F21" s="7">
        <v>14.04</v>
      </c>
      <c r="G21" s="7">
        <v>13.74</v>
      </c>
      <c r="H21" s="7">
        <v>13.84</v>
      </c>
      <c r="I21" s="7">
        <v>14.36</v>
      </c>
      <c r="J21" s="7">
        <v>13.8</v>
      </c>
      <c r="K21" s="7">
        <v>14.42</v>
      </c>
    </row>
    <row r="22" spans="1:11" x14ac:dyDescent="0.3">
      <c r="A22" s="1">
        <v>6</v>
      </c>
      <c r="B22" s="7">
        <v>13.56</v>
      </c>
      <c r="C22" s="7">
        <v>14.22</v>
      </c>
      <c r="D22" s="7">
        <v>14.58</v>
      </c>
      <c r="E22" s="7">
        <v>13.1</v>
      </c>
      <c r="F22" s="7">
        <v>12.88</v>
      </c>
      <c r="G22" s="7">
        <v>14.2</v>
      </c>
      <c r="H22" s="7">
        <v>14.3</v>
      </c>
      <c r="I22" s="7">
        <v>14.74</v>
      </c>
      <c r="J22" s="7">
        <v>14.12</v>
      </c>
      <c r="K22" s="7">
        <v>14.48</v>
      </c>
    </row>
    <row r="23" spans="1:11" x14ac:dyDescent="0.3">
      <c r="A23" s="1">
        <v>7</v>
      </c>
      <c r="B23" s="7">
        <v>13.8</v>
      </c>
      <c r="C23" s="7">
        <v>13.4</v>
      </c>
      <c r="D23" s="7">
        <v>13.92</v>
      </c>
      <c r="E23" s="7">
        <v>14.12</v>
      </c>
      <c r="F23" s="7">
        <v>12.56</v>
      </c>
      <c r="G23" s="7">
        <v>14.08</v>
      </c>
      <c r="H23" s="7">
        <v>14.64</v>
      </c>
      <c r="I23" s="7">
        <v>14.94</v>
      </c>
      <c r="J23" s="7">
        <v>13.88</v>
      </c>
      <c r="K23" s="7">
        <v>14.4</v>
      </c>
    </row>
    <row r="24" spans="1:11" x14ac:dyDescent="0.3">
      <c r="A24" s="1">
        <v>8</v>
      </c>
      <c r="B24" s="7">
        <v>14.4</v>
      </c>
      <c r="C24" s="7">
        <v>13.78</v>
      </c>
      <c r="D24" s="7">
        <v>14.28</v>
      </c>
      <c r="E24" s="7">
        <v>14.38</v>
      </c>
      <c r="F24" s="7">
        <v>13.74</v>
      </c>
      <c r="G24" s="7">
        <v>14.74</v>
      </c>
      <c r="H24" s="7">
        <v>14.22</v>
      </c>
      <c r="I24" s="7">
        <v>14</v>
      </c>
      <c r="J24" s="7">
        <v>14.28</v>
      </c>
      <c r="K24" s="7">
        <v>13.98</v>
      </c>
    </row>
    <row r="25" spans="1:11" x14ac:dyDescent="0.3">
      <c r="A25" s="1">
        <v>9</v>
      </c>
      <c r="B25" s="7">
        <v>14.32</v>
      </c>
      <c r="C25" s="7">
        <v>14.28</v>
      </c>
      <c r="D25" s="7">
        <v>13.14</v>
      </c>
      <c r="E25" s="7">
        <v>14.52</v>
      </c>
      <c r="F25" s="7">
        <v>14.18</v>
      </c>
      <c r="G25" s="7">
        <v>13.66</v>
      </c>
      <c r="H25" s="7">
        <v>14.8</v>
      </c>
      <c r="I25" s="7">
        <v>15.06</v>
      </c>
      <c r="J25" s="7">
        <v>15.285</v>
      </c>
      <c r="K25" s="7">
        <v>13.9</v>
      </c>
    </row>
    <row r="26" spans="1:11" x14ac:dyDescent="0.3">
      <c r="A26" s="1">
        <v>10</v>
      </c>
      <c r="B26" s="7">
        <v>14.18</v>
      </c>
      <c r="C26" s="7">
        <v>14.28</v>
      </c>
      <c r="D26" s="7">
        <v>13.74</v>
      </c>
      <c r="E26" s="7">
        <v>14.06</v>
      </c>
      <c r="F26" s="7">
        <v>13.64</v>
      </c>
      <c r="G26" s="7">
        <v>14.48</v>
      </c>
      <c r="H26" s="7">
        <v>14.58</v>
      </c>
      <c r="I26" s="7">
        <v>14.54</v>
      </c>
      <c r="J26" s="7">
        <v>13.96</v>
      </c>
      <c r="K26" s="7">
        <v>14.16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1410.4460000000001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14.3</v>
      </c>
      <c r="C32" s="7">
        <v>13.66</v>
      </c>
      <c r="D32" s="7">
        <v>14.48</v>
      </c>
      <c r="E32" s="7">
        <v>14.34</v>
      </c>
      <c r="F32" s="7">
        <v>14.14</v>
      </c>
      <c r="G32" s="7">
        <v>14.48</v>
      </c>
      <c r="H32" s="7">
        <v>13.5</v>
      </c>
      <c r="I32" s="7">
        <v>13.68</v>
      </c>
      <c r="J32" s="7">
        <v>13.3</v>
      </c>
      <c r="K32" s="7">
        <v>14.62</v>
      </c>
    </row>
    <row r="33" spans="1:11" x14ac:dyDescent="0.3">
      <c r="A33" s="1">
        <v>2</v>
      </c>
      <c r="B33" s="7">
        <v>14.42</v>
      </c>
      <c r="C33" s="7">
        <v>14.32</v>
      </c>
      <c r="D33" s="7">
        <v>14.3</v>
      </c>
      <c r="E33" s="7">
        <v>14.28</v>
      </c>
      <c r="F33" s="7">
        <v>14.4</v>
      </c>
      <c r="G33" s="7">
        <v>14.48</v>
      </c>
      <c r="H33" s="7">
        <v>14.12</v>
      </c>
      <c r="I33" s="7">
        <v>13.78</v>
      </c>
      <c r="J33" s="7">
        <v>14.44</v>
      </c>
      <c r="K33" s="7">
        <v>14.88</v>
      </c>
    </row>
    <row r="34" spans="1:11" x14ac:dyDescent="0.3">
      <c r="A34" s="1">
        <v>3</v>
      </c>
      <c r="B34" s="7">
        <v>14.5</v>
      </c>
      <c r="C34" s="7">
        <v>13.1</v>
      </c>
      <c r="D34" s="7">
        <v>14.34</v>
      </c>
      <c r="E34" s="7">
        <v>14.42</v>
      </c>
      <c r="F34" s="7">
        <v>14.32</v>
      </c>
      <c r="G34" s="7">
        <v>14.42</v>
      </c>
      <c r="H34" s="7">
        <v>14.08</v>
      </c>
      <c r="I34" s="7">
        <v>13.74</v>
      </c>
      <c r="J34" s="7">
        <v>14.56</v>
      </c>
      <c r="K34" s="7">
        <v>14.7</v>
      </c>
    </row>
    <row r="35" spans="1:11" x14ac:dyDescent="0.3">
      <c r="A35" s="1">
        <v>4</v>
      </c>
      <c r="B35" s="7">
        <v>14.52</v>
      </c>
      <c r="C35" s="7">
        <v>14.52</v>
      </c>
      <c r="D35" s="7">
        <v>14.36</v>
      </c>
      <c r="E35" s="7">
        <v>14.32</v>
      </c>
      <c r="F35" s="7">
        <v>14.34</v>
      </c>
      <c r="G35" s="7">
        <v>14.26</v>
      </c>
      <c r="H35" s="7">
        <v>14.76</v>
      </c>
      <c r="I35" s="7">
        <v>14.26</v>
      </c>
      <c r="J35" s="7">
        <v>13.74</v>
      </c>
      <c r="K35" s="7">
        <v>13.82</v>
      </c>
    </row>
    <row r="36" spans="1:11" x14ac:dyDescent="0.3">
      <c r="A36" s="1">
        <v>5</v>
      </c>
      <c r="B36" s="7">
        <v>14.32</v>
      </c>
      <c r="C36" s="7">
        <v>14.36</v>
      </c>
      <c r="D36" s="7">
        <v>14.28</v>
      </c>
      <c r="E36" s="7">
        <v>14.5</v>
      </c>
      <c r="F36" s="7">
        <v>14.14</v>
      </c>
      <c r="G36" s="7">
        <v>14.2</v>
      </c>
      <c r="H36" s="7">
        <v>13.78</v>
      </c>
      <c r="I36" s="7">
        <v>15.16</v>
      </c>
      <c r="J36" s="7">
        <v>13.7</v>
      </c>
      <c r="K36" s="7">
        <v>14.1</v>
      </c>
    </row>
    <row r="37" spans="1:11" x14ac:dyDescent="0.3">
      <c r="A37" s="1">
        <v>6</v>
      </c>
      <c r="B37" s="7">
        <v>13.96</v>
      </c>
      <c r="C37" s="7">
        <v>14.1</v>
      </c>
      <c r="D37" s="7">
        <v>14.14</v>
      </c>
      <c r="E37" s="7">
        <v>14.04</v>
      </c>
      <c r="F37" s="7">
        <v>14.12</v>
      </c>
      <c r="G37" s="7">
        <v>13.88</v>
      </c>
      <c r="H37" s="7">
        <v>14.86</v>
      </c>
      <c r="I37" s="7">
        <v>14.22</v>
      </c>
      <c r="J37" s="7">
        <v>13.94</v>
      </c>
      <c r="K37" s="7">
        <v>14.38</v>
      </c>
    </row>
    <row r="38" spans="1:11" x14ac:dyDescent="0.3">
      <c r="A38" s="1">
        <v>7</v>
      </c>
      <c r="B38" s="7">
        <v>15.04</v>
      </c>
      <c r="C38" s="7">
        <v>14.32</v>
      </c>
      <c r="D38" s="7">
        <v>14.36</v>
      </c>
      <c r="E38" s="7">
        <v>14.3</v>
      </c>
      <c r="F38" s="7">
        <v>14.2</v>
      </c>
      <c r="G38" s="7">
        <v>14.2</v>
      </c>
      <c r="H38" s="7">
        <v>14.42</v>
      </c>
      <c r="I38" s="7">
        <v>14.38</v>
      </c>
      <c r="J38" s="7">
        <v>14.8</v>
      </c>
      <c r="K38" s="7">
        <v>13.98</v>
      </c>
    </row>
    <row r="39" spans="1:11" x14ac:dyDescent="0.3">
      <c r="A39" s="1">
        <v>8</v>
      </c>
      <c r="B39" s="7">
        <v>14.06</v>
      </c>
      <c r="C39" s="7">
        <v>15</v>
      </c>
      <c r="D39" s="7">
        <v>14.52</v>
      </c>
      <c r="E39" s="7">
        <v>14.08</v>
      </c>
      <c r="F39" s="7">
        <v>14.44</v>
      </c>
      <c r="G39" s="7">
        <v>14.08</v>
      </c>
      <c r="H39" s="7">
        <v>14.4</v>
      </c>
      <c r="I39" s="7">
        <v>14.52</v>
      </c>
      <c r="J39" s="7">
        <v>13.56</v>
      </c>
      <c r="K39" s="7">
        <v>13.86</v>
      </c>
    </row>
    <row r="40" spans="1:11" x14ac:dyDescent="0.3">
      <c r="A40" s="1">
        <v>9</v>
      </c>
      <c r="B40" s="7">
        <v>15.06</v>
      </c>
      <c r="C40" s="7">
        <v>14.1</v>
      </c>
      <c r="D40" s="7">
        <v>14.46</v>
      </c>
      <c r="E40" s="7">
        <v>14.1</v>
      </c>
      <c r="F40" s="7">
        <v>14.46</v>
      </c>
      <c r="G40" s="7">
        <v>13.8</v>
      </c>
      <c r="H40" s="7">
        <v>14.2</v>
      </c>
      <c r="I40" s="7">
        <v>14.72</v>
      </c>
      <c r="J40" s="7">
        <v>13.62</v>
      </c>
      <c r="K40" s="7">
        <v>12.72</v>
      </c>
    </row>
    <row r="41" spans="1:11" x14ac:dyDescent="0.3">
      <c r="A41" s="1">
        <v>10</v>
      </c>
      <c r="B41" s="7">
        <v>15.08</v>
      </c>
      <c r="C41" s="7">
        <v>13.44</v>
      </c>
      <c r="D41" s="7">
        <v>14.6</v>
      </c>
      <c r="E41" s="7">
        <v>14.62</v>
      </c>
      <c r="F41" s="7">
        <v>14.58</v>
      </c>
      <c r="G41" s="7">
        <v>14.1</v>
      </c>
      <c r="H41" s="7">
        <v>13.8</v>
      </c>
      <c r="I41" s="7">
        <v>13.92</v>
      </c>
      <c r="J41" s="7">
        <v>13.9</v>
      </c>
      <c r="K41" s="7">
        <v>14.36</v>
      </c>
    </row>
    <row r="43" spans="1:11" x14ac:dyDescent="0.3">
      <c r="I43" t="s">
        <v>3</v>
      </c>
      <c r="K43" s="2">
        <f>+SUM(B32:K41)</f>
        <v>1423.3399999999995</v>
      </c>
    </row>
    <row r="45" spans="1:11" x14ac:dyDescent="0.3">
      <c r="A45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13.98</v>
      </c>
      <c r="C47" s="7">
        <v>14.68</v>
      </c>
      <c r="D47" s="7">
        <v>14.54</v>
      </c>
      <c r="E47" s="7">
        <v>14.4</v>
      </c>
      <c r="F47" s="7">
        <v>14.54</v>
      </c>
      <c r="G47" s="7">
        <v>13.68</v>
      </c>
      <c r="H47" s="7">
        <v>14.36</v>
      </c>
      <c r="I47" s="7">
        <v>14.76</v>
      </c>
      <c r="J47" s="7">
        <v>14.96</v>
      </c>
      <c r="K47" s="7">
        <v>14.42</v>
      </c>
    </row>
    <row r="48" spans="1:11" x14ac:dyDescent="0.3">
      <c r="A48" s="1">
        <v>2</v>
      </c>
      <c r="B48" s="7">
        <v>14.06</v>
      </c>
      <c r="C48" s="7">
        <v>14.4</v>
      </c>
      <c r="D48" s="7">
        <v>14.14</v>
      </c>
      <c r="E48" s="7">
        <v>14.06</v>
      </c>
      <c r="F48" s="7">
        <v>14.22</v>
      </c>
      <c r="G48" s="7">
        <v>14.46</v>
      </c>
      <c r="H48" s="7">
        <v>14.02</v>
      </c>
      <c r="I48" s="7">
        <v>14.1</v>
      </c>
      <c r="J48" s="7">
        <v>14.04</v>
      </c>
      <c r="K48" s="7">
        <v>14.86</v>
      </c>
    </row>
    <row r="49" spans="1:11" x14ac:dyDescent="0.3">
      <c r="A49" s="1">
        <v>3</v>
      </c>
      <c r="B49" s="7">
        <v>14.16</v>
      </c>
      <c r="C49" s="7">
        <v>14.34</v>
      </c>
      <c r="D49" s="7">
        <v>13.86</v>
      </c>
      <c r="E49" s="7">
        <v>14.26</v>
      </c>
      <c r="F49" s="7">
        <v>14.26</v>
      </c>
      <c r="G49" s="7">
        <v>13.98</v>
      </c>
      <c r="H49" s="7">
        <v>14.68</v>
      </c>
      <c r="I49" s="7">
        <v>14.88</v>
      </c>
      <c r="J49" s="7">
        <v>14.18</v>
      </c>
      <c r="K49" s="7">
        <v>14.32</v>
      </c>
    </row>
    <row r="50" spans="1:11" x14ac:dyDescent="0.3">
      <c r="A50" s="1">
        <v>4</v>
      </c>
      <c r="B50" s="7">
        <v>14.62</v>
      </c>
      <c r="C50" s="7">
        <v>14.58</v>
      </c>
      <c r="D50" s="7">
        <v>14.2</v>
      </c>
      <c r="E50" s="7">
        <v>14.1</v>
      </c>
      <c r="F50" s="7">
        <v>14.1</v>
      </c>
      <c r="G50" s="7">
        <v>14.4</v>
      </c>
      <c r="H50" s="7">
        <v>15.18</v>
      </c>
      <c r="I50" s="7">
        <v>14.64</v>
      </c>
      <c r="J50" s="7">
        <v>14.26</v>
      </c>
      <c r="K50" s="7">
        <v>14.64</v>
      </c>
    </row>
    <row r="51" spans="1:11" x14ac:dyDescent="0.3">
      <c r="A51" s="1">
        <v>5</v>
      </c>
      <c r="B51" s="7">
        <v>14.14</v>
      </c>
      <c r="C51" s="7">
        <v>14.84</v>
      </c>
      <c r="D51" s="7">
        <v>12.26</v>
      </c>
      <c r="E51" s="7">
        <v>14.12</v>
      </c>
      <c r="F51" s="7">
        <v>13.92</v>
      </c>
      <c r="G51" s="7">
        <v>14.44</v>
      </c>
      <c r="H51" s="7">
        <v>14.3</v>
      </c>
      <c r="I51" s="7">
        <v>15.48</v>
      </c>
      <c r="J51" s="7">
        <v>14</v>
      </c>
      <c r="K51" s="7">
        <v>14.72</v>
      </c>
    </row>
    <row r="52" spans="1:11" x14ac:dyDescent="0.3">
      <c r="A52" s="1">
        <v>6</v>
      </c>
      <c r="B52" s="7">
        <v>14.68</v>
      </c>
      <c r="C52" s="7">
        <v>14.12</v>
      </c>
      <c r="D52" s="7">
        <v>14.44</v>
      </c>
      <c r="E52" s="7">
        <v>14.34</v>
      </c>
      <c r="F52" s="7">
        <v>14.22</v>
      </c>
      <c r="G52" s="7">
        <v>13.42</v>
      </c>
      <c r="H52" s="7">
        <v>14.46</v>
      </c>
      <c r="I52" s="7">
        <v>14.82</v>
      </c>
      <c r="J52" s="7">
        <v>14.38</v>
      </c>
      <c r="K52" s="7">
        <v>14.92</v>
      </c>
    </row>
    <row r="53" spans="1:11" x14ac:dyDescent="0.3">
      <c r="A53" s="1">
        <v>7</v>
      </c>
      <c r="B53" s="7">
        <v>14.32</v>
      </c>
      <c r="C53" s="7">
        <v>12.16</v>
      </c>
      <c r="D53" s="7">
        <v>14.08</v>
      </c>
      <c r="E53" s="7">
        <v>14.02</v>
      </c>
      <c r="F53" s="7">
        <v>13.54</v>
      </c>
      <c r="G53" s="7">
        <v>13.5</v>
      </c>
      <c r="H53" s="7">
        <v>14.64</v>
      </c>
      <c r="I53" s="7">
        <v>14.72</v>
      </c>
      <c r="J53" s="7">
        <v>14.14</v>
      </c>
      <c r="K53" s="7">
        <v>14.88</v>
      </c>
    </row>
    <row r="54" spans="1:11" x14ac:dyDescent="0.3">
      <c r="A54" s="1">
        <v>8</v>
      </c>
      <c r="B54" s="7">
        <v>14.5</v>
      </c>
      <c r="C54" s="7">
        <v>13.96</v>
      </c>
      <c r="D54" s="7">
        <v>14.34</v>
      </c>
      <c r="E54" s="7">
        <v>14.44</v>
      </c>
      <c r="F54" s="7">
        <v>13.98</v>
      </c>
      <c r="G54" s="7">
        <v>14.3</v>
      </c>
      <c r="H54" s="7">
        <v>14.8</v>
      </c>
      <c r="I54" s="7">
        <v>14.42</v>
      </c>
      <c r="J54" s="7">
        <v>14.16</v>
      </c>
      <c r="K54" s="7">
        <v>14.8</v>
      </c>
    </row>
    <row r="55" spans="1:11" x14ac:dyDescent="0.3">
      <c r="A55" s="1">
        <v>9</v>
      </c>
      <c r="B55" s="7">
        <v>14.12</v>
      </c>
      <c r="C55" s="7">
        <v>14.04</v>
      </c>
      <c r="D55" s="7">
        <v>14.22</v>
      </c>
      <c r="E55" s="7">
        <v>14.4</v>
      </c>
      <c r="F55" s="7">
        <v>14.96</v>
      </c>
      <c r="G55" s="7">
        <v>15.02</v>
      </c>
      <c r="H55" s="7">
        <v>14.18</v>
      </c>
      <c r="I55" s="7">
        <v>14.6</v>
      </c>
      <c r="J55" s="7">
        <v>14.88</v>
      </c>
      <c r="K55" s="7">
        <v>14.92</v>
      </c>
    </row>
    <row r="56" spans="1:11" x14ac:dyDescent="0.3">
      <c r="A56" s="1">
        <v>10</v>
      </c>
      <c r="B56" s="7">
        <v>14.46</v>
      </c>
      <c r="C56" s="7">
        <v>14.24</v>
      </c>
      <c r="D56" s="7">
        <v>14.14</v>
      </c>
      <c r="E56" s="7">
        <v>14.12</v>
      </c>
      <c r="F56" s="7">
        <v>14.32</v>
      </c>
      <c r="G56" s="7">
        <v>15.04</v>
      </c>
      <c r="H56" s="7">
        <v>14.3</v>
      </c>
      <c r="I56" s="7">
        <v>14.52</v>
      </c>
      <c r="J56" s="7">
        <v>15.42</v>
      </c>
      <c r="K56" s="7">
        <v>15.12</v>
      </c>
    </row>
    <row r="58" spans="1:11" x14ac:dyDescent="0.3">
      <c r="I58" t="s">
        <v>3</v>
      </c>
      <c r="K58" s="2">
        <f>+SUM(B47:K56)</f>
        <v>1435.0600000000002</v>
      </c>
    </row>
    <row r="59" spans="1:11" x14ac:dyDescent="0.3">
      <c r="A59" t="s">
        <v>21</v>
      </c>
    </row>
    <row r="60" spans="1:11" x14ac:dyDescent="0.3">
      <c r="A60" s="1"/>
      <c r="B60" s="1">
        <v>1</v>
      </c>
      <c r="C60" s="1">
        <v>2</v>
      </c>
      <c r="D60" s="1">
        <v>3</v>
      </c>
      <c r="E60" s="1">
        <v>4</v>
      </c>
      <c r="F60" s="1">
        <v>5</v>
      </c>
      <c r="G60" s="1">
        <v>6</v>
      </c>
      <c r="H60" s="1">
        <v>7</v>
      </c>
      <c r="I60" s="1">
        <v>8</v>
      </c>
      <c r="J60" s="1">
        <v>9</v>
      </c>
      <c r="K60" s="1">
        <v>10</v>
      </c>
    </row>
    <row r="61" spans="1:11" x14ac:dyDescent="0.3">
      <c r="A61" s="1">
        <v>1</v>
      </c>
      <c r="B61" s="7">
        <v>14.68</v>
      </c>
      <c r="C61" s="7">
        <v>14.1</v>
      </c>
      <c r="D61" s="7">
        <v>14.2</v>
      </c>
      <c r="E61" s="7">
        <v>14.58</v>
      </c>
      <c r="F61" s="7">
        <v>14.62</v>
      </c>
      <c r="G61" s="7">
        <v>14.42</v>
      </c>
      <c r="H61" s="7">
        <v>14.46</v>
      </c>
      <c r="I61" s="7">
        <v>14.42</v>
      </c>
      <c r="J61" s="7">
        <v>15.12</v>
      </c>
      <c r="K61" s="7">
        <v>14.7</v>
      </c>
    </row>
    <row r="62" spans="1:11" x14ac:dyDescent="0.3">
      <c r="A62" s="1">
        <v>2</v>
      </c>
      <c r="B62" s="7">
        <v>14.38</v>
      </c>
      <c r="C62" s="7">
        <v>14.26</v>
      </c>
      <c r="D62" s="7">
        <v>14.62</v>
      </c>
      <c r="E62" s="7">
        <v>14.22</v>
      </c>
      <c r="F62" s="7">
        <v>14.38</v>
      </c>
      <c r="G62" s="7">
        <v>14.36</v>
      </c>
      <c r="H62" s="7">
        <v>14.64</v>
      </c>
      <c r="I62" s="7">
        <v>14.16</v>
      </c>
      <c r="J62" s="7">
        <v>14.68</v>
      </c>
      <c r="K62" s="7">
        <v>14.74</v>
      </c>
    </row>
    <row r="63" spans="1:11" x14ac:dyDescent="0.3">
      <c r="A63" s="1">
        <v>3</v>
      </c>
      <c r="B63" s="7">
        <v>14.36</v>
      </c>
      <c r="C63" s="7">
        <v>14.1</v>
      </c>
      <c r="D63" s="7">
        <v>14.38</v>
      </c>
      <c r="E63" s="7">
        <v>14.28</v>
      </c>
      <c r="F63" s="7">
        <v>14.56</v>
      </c>
      <c r="G63" s="7">
        <v>14.4</v>
      </c>
      <c r="H63" s="7">
        <v>15.18</v>
      </c>
      <c r="I63" s="7">
        <v>13.34</v>
      </c>
      <c r="J63" s="7">
        <v>13.8</v>
      </c>
      <c r="K63" s="7">
        <v>14.44</v>
      </c>
    </row>
    <row r="64" spans="1:11" x14ac:dyDescent="0.3">
      <c r="A64" s="1">
        <v>4</v>
      </c>
      <c r="B64" s="7">
        <v>14.52</v>
      </c>
      <c r="C64" s="7">
        <v>14.26</v>
      </c>
      <c r="D64" s="7">
        <v>14.22</v>
      </c>
      <c r="E64" s="7">
        <v>14.48</v>
      </c>
      <c r="F64" s="7">
        <v>14.66</v>
      </c>
      <c r="G64" s="7">
        <v>14.52</v>
      </c>
      <c r="H64" s="7">
        <v>14.42</v>
      </c>
      <c r="I64" s="7">
        <v>15.84</v>
      </c>
      <c r="J64" s="7">
        <v>14.64</v>
      </c>
      <c r="K64" s="7">
        <v>14.58</v>
      </c>
    </row>
    <row r="65" spans="1:11" x14ac:dyDescent="0.3">
      <c r="A65" s="1">
        <v>5</v>
      </c>
      <c r="B65" s="7">
        <v>14.22</v>
      </c>
      <c r="C65" s="7">
        <v>14.2</v>
      </c>
      <c r="D65" s="7">
        <v>14.4</v>
      </c>
      <c r="E65" s="7">
        <v>14.46</v>
      </c>
      <c r="F65" s="7">
        <v>14.56</v>
      </c>
      <c r="G65" s="7">
        <v>14.42</v>
      </c>
      <c r="H65" s="7">
        <v>14.4</v>
      </c>
      <c r="I65" s="7">
        <v>14.26</v>
      </c>
      <c r="J65" s="7">
        <v>14.58</v>
      </c>
      <c r="K65" s="7">
        <v>14.76</v>
      </c>
    </row>
    <row r="66" spans="1:11" x14ac:dyDescent="0.3">
      <c r="A66" s="1">
        <v>6</v>
      </c>
      <c r="B66" s="7">
        <v>14.2</v>
      </c>
      <c r="C66" s="7">
        <v>14.36</v>
      </c>
      <c r="D66" s="7">
        <v>14.36</v>
      </c>
      <c r="E66" s="7">
        <v>14.42</v>
      </c>
      <c r="F66" s="7">
        <v>14.58</v>
      </c>
      <c r="G66" s="7">
        <v>14.1</v>
      </c>
      <c r="H66" s="7">
        <v>14.42</v>
      </c>
      <c r="I66" s="7">
        <v>15.2</v>
      </c>
      <c r="J66" s="7">
        <v>14.12</v>
      </c>
      <c r="K66" s="7">
        <v>14.78</v>
      </c>
    </row>
    <row r="67" spans="1:11" x14ac:dyDescent="0.3">
      <c r="A67" s="1">
        <v>7</v>
      </c>
      <c r="B67" s="7">
        <v>14.54</v>
      </c>
      <c r="C67" s="7">
        <v>14.24</v>
      </c>
      <c r="D67" s="7">
        <v>14.28</v>
      </c>
      <c r="E67" s="7">
        <v>14.46</v>
      </c>
      <c r="F67" s="7">
        <v>14.38</v>
      </c>
      <c r="G67" s="7">
        <v>14.62</v>
      </c>
      <c r="H67" s="7">
        <v>14.02</v>
      </c>
      <c r="I67" s="7">
        <v>14.74</v>
      </c>
      <c r="J67" s="7">
        <v>15.46</v>
      </c>
      <c r="K67" s="7">
        <v>15</v>
      </c>
    </row>
    <row r="68" spans="1:11" x14ac:dyDescent="0.3">
      <c r="A68" s="1">
        <v>8</v>
      </c>
      <c r="B68" s="7">
        <v>14.6</v>
      </c>
      <c r="C68" s="7">
        <v>14.5</v>
      </c>
      <c r="D68" s="7">
        <v>14.32</v>
      </c>
      <c r="E68" s="7">
        <v>14.52</v>
      </c>
      <c r="F68" s="7">
        <v>14.46</v>
      </c>
      <c r="G68" s="7">
        <v>14.4</v>
      </c>
      <c r="H68" s="7">
        <v>14.44</v>
      </c>
      <c r="I68" s="7">
        <v>14.14</v>
      </c>
      <c r="J68" s="7">
        <v>14.48</v>
      </c>
      <c r="K68" s="7">
        <v>14.6</v>
      </c>
    </row>
    <row r="69" spans="1:11" x14ac:dyDescent="0.3">
      <c r="A69" s="1">
        <v>9</v>
      </c>
      <c r="B69" s="7">
        <v>14.22</v>
      </c>
      <c r="C69" s="7">
        <v>14.38</v>
      </c>
      <c r="D69" s="7">
        <v>14.36</v>
      </c>
      <c r="E69" s="7">
        <v>14.36</v>
      </c>
      <c r="F69" s="7">
        <v>14.64</v>
      </c>
      <c r="G69" s="7">
        <v>14.48</v>
      </c>
      <c r="H69" s="7">
        <v>14.6</v>
      </c>
      <c r="I69" s="7">
        <v>14.1</v>
      </c>
      <c r="J69" s="7">
        <v>14.7</v>
      </c>
      <c r="K69" s="7">
        <v>15.34</v>
      </c>
    </row>
    <row r="70" spans="1:11" x14ac:dyDescent="0.3">
      <c r="A70" s="1">
        <v>10</v>
      </c>
      <c r="B70" s="7">
        <v>13.98</v>
      </c>
      <c r="C70" s="7">
        <v>14.42</v>
      </c>
      <c r="D70" s="7">
        <v>13.26</v>
      </c>
      <c r="E70" s="7">
        <v>14.18</v>
      </c>
      <c r="F70" s="7">
        <v>14.36</v>
      </c>
      <c r="G70" s="7">
        <v>14.26</v>
      </c>
      <c r="H70" s="7">
        <v>14.76</v>
      </c>
      <c r="I70" s="7">
        <v>14.14</v>
      </c>
      <c r="J70" s="7">
        <v>14.48</v>
      </c>
      <c r="K70" s="7">
        <v>14.02</v>
      </c>
    </row>
    <row r="71" spans="1:11" x14ac:dyDescent="0.3">
      <c r="A71" s="1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3" spans="1:11" x14ac:dyDescent="0.3">
      <c r="I73" t="s">
        <v>3</v>
      </c>
      <c r="K73" s="2">
        <f>+SUM(B61:K71)</f>
        <v>1444.7600000000002</v>
      </c>
    </row>
    <row r="74" spans="1:11" x14ac:dyDescent="0.3">
      <c r="A74" t="s">
        <v>60</v>
      </c>
    </row>
    <row r="75" spans="1:11" x14ac:dyDescent="0.3">
      <c r="A75" s="1"/>
      <c r="B75" s="1">
        <v>1</v>
      </c>
      <c r="C75" s="1">
        <v>2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9</v>
      </c>
      <c r="K75" s="1">
        <v>10</v>
      </c>
    </row>
    <row r="76" spans="1:11" x14ac:dyDescent="0.3">
      <c r="A76" s="1">
        <v>1</v>
      </c>
      <c r="B76" s="7">
        <v>14.24</v>
      </c>
      <c r="C76" s="7">
        <v>14.58</v>
      </c>
      <c r="D76" s="7">
        <v>14.28</v>
      </c>
      <c r="E76" s="7">
        <v>14.28</v>
      </c>
      <c r="F76" s="7">
        <v>14.38</v>
      </c>
      <c r="G76" s="7">
        <v>14.34</v>
      </c>
      <c r="H76" s="7">
        <v>14.32</v>
      </c>
      <c r="I76" s="7">
        <v>14.88</v>
      </c>
      <c r="J76" s="7">
        <v>14.92</v>
      </c>
      <c r="K76" s="7">
        <v>15.42</v>
      </c>
    </row>
    <row r="77" spans="1:11" x14ac:dyDescent="0.3">
      <c r="A77" s="1">
        <v>2</v>
      </c>
      <c r="B77" s="7">
        <v>14.44</v>
      </c>
      <c r="C77" s="7">
        <v>14.24</v>
      </c>
      <c r="D77" s="7">
        <v>14.44</v>
      </c>
      <c r="E77" s="7">
        <v>14.5</v>
      </c>
      <c r="F77" s="7">
        <v>13.68</v>
      </c>
      <c r="G77" s="7">
        <v>14.64</v>
      </c>
      <c r="H77" s="7">
        <v>15.04</v>
      </c>
      <c r="I77" s="7">
        <v>15.3</v>
      </c>
      <c r="J77" s="7">
        <v>15.4</v>
      </c>
      <c r="K77" s="7">
        <v>15.88</v>
      </c>
    </row>
    <row r="78" spans="1:11" x14ac:dyDescent="0.3">
      <c r="A78" s="1">
        <v>3</v>
      </c>
      <c r="B78" s="7">
        <v>14.44</v>
      </c>
      <c r="C78" s="7">
        <v>14.64</v>
      </c>
      <c r="D78" s="7">
        <v>14.26</v>
      </c>
      <c r="E78" s="7">
        <v>14.34</v>
      </c>
      <c r="F78" s="7">
        <v>14.16</v>
      </c>
      <c r="G78" s="7">
        <v>13.68</v>
      </c>
      <c r="H78" s="7">
        <v>14.42</v>
      </c>
      <c r="I78" s="7">
        <v>15.12</v>
      </c>
      <c r="J78" s="7">
        <v>15.28</v>
      </c>
      <c r="K78" s="7">
        <v>15.46</v>
      </c>
    </row>
    <row r="79" spans="1:11" x14ac:dyDescent="0.3">
      <c r="A79" s="1">
        <v>4</v>
      </c>
      <c r="B79" s="7">
        <v>14.56</v>
      </c>
      <c r="C79" s="7">
        <v>14.82</v>
      </c>
      <c r="D79" s="7">
        <v>14.52</v>
      </c>
      <c r="E79" s="7">
        <v>14.78</v>
      </c>
      <c r="F79" s="7">
        <v>14.46</v>
      </c>
      <c r="G79" s="7">
        <v>14.98</v>
      </c>
      <c r="H79" s="7">
        <v>13.8</v>
      </c>
      <c r="I79" s="7">
        <v>14.44</v>
      </c>
      <c r="J79" s="7">
        <v>14.82</v>
      </c>
      <c r="K79" s="7">
        <v>13.9</v>
      </c>
    </row>
    <row r="80" spans="1:11" x14ac:dyDescent="0.3">
      <c r="A80" s="1">
        <v>5</v>
      </c>
      <c r="B80" s="7">
        <v>14.38</v>
      </c>
      <c r="C80" s="7">
        <v>14.4</v>
      </c>
      <c r="D80" s="7">
        <v>14.44</v>
      </c>
      <c r="E80" s="7">
        <v>14.38</v>
      </c>
      <c r="F80" s="7">
        <v>13.34</v>
      </c>
      <c r="G80" s="7">
        <v>14.4</v>
      </c>
      <c r="H80" s="7">
        <v>15.26</v>
      </c>
      <c r="I80" s="7">
        <v>14.76</v>
      </c>
      <c r="J80" s="7">
        <v>15.04</v>
      </c>
      <c r="K80" s="7">
        <v>15.72</v>
      </c>
    </row>
    <row r="81" spans="1:11" x14ac:dyDescent="0.3">
      <c r="A81" s="1">
        <v>6</v>
      </c>
      <c r="B81" s="7">
        <v>14.4</v>
      </c>
      <c r="C81" s="7">
        <v>14.46</v>
      </c>
      <c r="D81" s="7">
        <v>14.38</v>
      </c>
      <c r="E81" s="7">
        <v>13.66</v>
      </c>
      <c r="F81" s="7">
        <v>14.14</v>
      </c>
      <c r="G81" s="7">
        <v>14.36</v>
      </c>
      <c r="H81" s="7">
        <v>13.74</v>
      </c>
      <c r="I81" s="7">
        <v>14.84</v>
      </c>
      <c r="J81" s="7">
        <v>14.98</v>
      </c>
      <c r="K81" s="7">
        <v>15.08</v>
      </c>
    </row>
    <row r="82" spans="1:11" x14ac:dyDescent="0.3">
      <c r="A82" s="1">
        <v>7</v>
      </c>
      <c r="B82" s="7">
        <v>14.46</v>
      </c>
      <c r="C82" s="7">
        <v>14.24</v>
      </c>
      <c r="D82" s="7">
        <v>14.36</v>
      </c>
      <c r="E82" s="7">
        <v>14.28</v>
      </c>
      <c r="F82" s="7">
        <v>14.2</v>
      </c>
      <c r="G82" s="7">
        <v>13.54</v>
      </c>
      <c r="H82" s="7">
        <v>13.46</v>
      </c>
      <c r="I82" s="7">
        <v>15.16</v>
      </c>
      <c r="J82" s="7">
        <v>15.14</v>
      </c>
      <c r="K82" s="7">
        <v>14.12</v>
      </c>
    </row>
    <row r="83" spans="1:11" x14ac:dyDescent="0.3">
      <c r="A83" s="1">
        <v>8</v>
      </c>
      <c r="B83" s="7">
        <v>14.5</v>
      </c>
      <c r="C83" s="7">
        <v>14.72</v>
      </c>
      <c r="D83" s="7">
        <v>14.78</v>
      </c>
      <c r="E83" s="7">
        <v>14.96</v>
      </c>
      <c r="F83" s="7">
        <v>13.54</v>
      </c>
      <c r="G83" s="7">
        <v>13.5</v>
      </c>
      <c r="H83" s="7">
        <v>13.94</v>
      </c>
      <c r="I83" s="7">
        <v>14.76</v>
      </c>
      <c r="J83" s="7">
        <v>14.58</v>
      </c>
      <c r="K83" s="7">
        <v>14.84</v>
      </c>
    </row>
    <row r="84" spans="1:11" x14ac:dyDescent="0.3">
      <c r="A84" s="1">
        <v>9</v>
      </c>
      <c r="B84" s="7">
        <v>14.2</v>
      </c>
      <c r="C84" s="7">
        <v>14.28</v>
      </c>
      <c r="D84" s="7">
        <v>14.52</v>
      </c>
      <c r="E84" s="7">
        <v>14.3</v>
      </c>
      <c r="F84" s="7">
        <v>14.24</v>
      </c>
      <c r="G84" s="7">
        <v>14.04</v>
      </c>
      <c r="H84" s="7">
        <v>14.46</v>
      </c>
      <c r="I84" s="7">
        <v>14.54</v>
      </c>
      <c r="J84" s="7">
        <v>15.64</v>
      </c>
      <c r="K84" s="7">
        <v>15.24</v>
      </c>
    </row>
    <row r="85" spans="1:11" x14ac:dyDescent="0.3">
      <c r="A85" s="1">
        <v>10</v>
      </c>
      <c r="B85" s="7">
        <v>13.44</v>
      </c>
      <c r="C85" s="7">
        <v>14.18</v>
      </c>
      <c r="D85" s="7">
        <v>14.34</v>
      </c>
      <c r="E85" s="7">
        <v>14.34</v>
      </c>
      <c r="F85" s="7">
        <v>14.42</v>
      </c>
      <c r="G85" s="7">
        <v>13.98</v>
      </c>
      <c r="H85" s="7">
        <v>13.34</v>
      </c>
      <c r="I85" s="7">
        <v>14.78</v>
      </c>
      <c r="J85" s="7">
        <v>15.5</v>
      </c>
      <c r="K85" s="7">
        <v>15.44</v>
      </c>
    </row>
    <row r="87" spans="1:11" x14ac:dyDescent="0.3">
      <c r="I87" t="s">
        <v>3</v>
      </c>
      <c r="K87" s="2">
        <f>+SUM(B76:K85)</f>
        <v>1450.54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zoomScale="70" zoomScaleNormal="70" workbookViewId="0">
      <selection activeCell="I25" sqref="I2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14.26</v>
      </c>
      <c r="C3" s="7">
        <v>14.34</v>
      </c>
      <c r="D3" s="7">
        <v>14.58</v>
      </c>
      <c r="E3" s="7">
        <v>14.14</v>
      </c>
      <c r="F3" s="7">
        <v>14.16</v>
      </c>
      <c r="G3" s="7">
        <v>14.4</v>
      </c>
      <c r="H3" s="7">
        <v>15.22</v>
      </c>
      <c r="I3" s="7">
        <v>14.28</v>
      </c>
      <c r="J3" s="7">
        <v>14.36</v>
      </c>
      <c r="K3" s="7">
        <v>14.34</v>
      </c>
    </row>
    <row r="4" spans="1:11" x14ac:dyDescent="0.3">
      <c r="A4" s="1">
        <v>2</v>
      </c>
      <c r="B4" s="7">
        <v>14.36</v>
      </c>
      <c r="C4" s="7">
        <v>14.38</v>
      </c>
      <c r="D4" s="7">
        <v>14.24</v>
      </c>
      <c r="E4" s="7">
        <v>14.8</v>
      </c>
      <c r="F4" s="7">
        <v>14.94</v>
      </c>
      <c r="G4" s="7">
        <v>14.42</v>
      </c>
      <c r="H4" s="7">
        <v>14.266</v>
      </c>
      <c r="I4" s="7">
        <v>14.64</v>
      </c>
      <c r="J4" s="7">
        <v>14.58</v>
      </c>
      <c r="K4" s="7">
        <v>14</v>
      </c>
    </row>
    <row r="5" spans="1:11" x14ac:dyDescent="0.3">
      <c r="A5" s="1">
        <v>3</v>
      </c>
      <c r="B5" s="7">
        <v>14.14</v>
      </c>
      <c r="C5" s="7">
        <v>14.2</v>
      </c>
      <c r="D5" s="7">
        <v>14.38</v>
      </c>
      <c r="E5" s="7">
        <v>14.32</v>
      </c>
      <c r="F5" s="7">
        <v>14.66</v>
      </c>
      <c r="G5" s="7">
        <v>14.38</v>
      </c>
      <c r="H5" s="7">
        <v>14.3</v>
      </c>
      <c r="I5" s="7">
        <v>14.46</v>
      </c>
      <c r="J5" s="7">
        <v>14.62</v>
      </c>
      <c r="K5" s="7">
        <v>14.2</v>
      </c>
    </row>
    <row r="6" spans="1:11" x14ac:dyDescent="0.3">
      <c r="A6" s="1">
        <v>4</v>
      </c>
      <c r="B6" s="7">
        <v>13.98</v>
      </c>
      <c r="C6" s="7">
        <v>14.8</v>
      </c>
      <c r="D6" s="7">
        <v>13.32</v>
      </c>
      <c r="E6" s="7">
        <v>14.4</v>
      </c>
      <c r="F6" s="7">
        <v>14.56</v>
      </c>
      <c r="G6" s="7">
        <v>15.36</v>
      </c>
      <c r="H6" s="7">
        <v>15.98</v>
      </c>
      <c r="I6" s="7">
        <v>14.48</v>
      </c>
      <c r="J6" s="7">
        <v>14.26</v>
      </c>
      <c r="K6" s="7">
        <v>15.04</v>
      </c>
    </row>
    <row r="7" spans="1:11" x14ac:dyDescent="0.3">
      <c r="A7" s="1">
        <v>5</v>
      </c>
      <c r="B7" s="7">
        <v>14.36</v>
      </c>
      <c r="C7" s="7">
        <v>14.44</v>
      </c>
      <c r="D7" s="7">
        <v>14.42</v>
      </c>
      <c r="E7" s="7">
        <v>14.44</v>
      </c>
      <c r="F7" s="7">
        <v>14.36</v>
      </c>
      <c r="G7" s="7">
        <v>14.48</v>
      </c>
      <c r="H7" s="7">
        <v>14.94</v>
      </c>
      <c r="I7" s="7">
        <v>14.44</v>
      </c>
      <c r="J7" s="7">
        <v>15.44</v>
      </c>
      <c r="K7" s="7">
        <v>14.44</v>
      </c>
    </row>
    <row r="8" spans="1:11" x14ac:dyDescent="0.3">
      <c r="A8" s="1">
        <v>6</v>
      </c>
      <c r="B8" s="7">
        <v>14.4</v>
      </c>
      <c r="C8" s="7">
        <v>12.88</v>
      </c>
      <c r="D8" s="7">
        <v>14.32</v>
      </c>
      <c r="E8" s="7">
        <v>14.78</v>
      </c>
      <c r="F8" s="7">
        <v>14.56</v>
      </c>
      <c r="G8" s="7">
        <v>15</v>
      </c>
      <c r="H8" s="7">
        <v>14.34</v>
      </c>
      <c r="I8" s="7">
        <v>14.46</v>
      </c>
      <c r="J8" s="7">
        <v>15.12</v>
      </c>
      <c r="K8" s="7">
        <v>15.98</v>
      </c>
    </row>
    <row r="9" spans="1:11" x14ac:dyDescent="0.3">
      <c r="A9" s="1">
        <v>7</v>
      </c>
      <c r="B9" s="7">
        <v>13.46</v>
      </c>
      <c r="C9" s="7">
        <v>14.28</v>
      </c>
      <c r="D9" s="7">
        <v>14.4</v>
      </c>
      <c r="E9" s="7">
        <v>14.4</v>
      </c>
      <c r="F9" s="7">
        <v>14.24</v>
      </c>
      <c r="G9" s="7">
        <v>14.3</v>
      </c>
      <c r="H9" s="7">
        <v>14.62</v>
      </c>
      <c r="I9" s="7">
        <v>14.36</v>
      </c>
      <c r="J9" s="7">
        <v>14.28</v>
      </c>
      <c r="K9" s="7">
        <v>15.32</v>
      </c>
    </row>
    <row r="10" spans="1:11" x14ac:dyDescent="0.3">
      <c r="A10" s="1">
        <v>8</v>
      </c>
      <c r="B10" s="7">
        <v>14.4</v>
      </c>
      <c r="C10" s="7">
        <v>14.42</v>
      </c>
      <c r="D10" s="7">
        <v>14.38</v>
      </c>
      <c r="E10" s="7">
        <v>14.44</v>
      </c>
      <c r="F10" s="7">
        <v>14.82</v>
      </c>
      <c r="G10" s="7">
        <v>14.66</v>
      </c>
      <c r="H10" s="7">
        <v>14.54</v>
      </c>
      <c r="I10" s="7">
        <v>14.36</v>
      </c>
      <c r="J10" s="7">
        <v>14.36</v>
      </c>
      <c r="K10" s="7">
        <v>14.7</v>
      </c>
    </row>
    <row r="11" spans="1:11" x14ac:dyDescent="0.3">
      <c r="A11" s="1">
        <v>9</v>
      </c>
      <c r="B11" s="7">
        <v>14.34</v>
      </c>
      <c r="C11" s="7">
        <v>14.46</v>
      </c>
      <c r="D11" s="7">
        <v>14.18</v>
      </c>
      <c r="E11" s="7">
        <v>14.66</v>
      </c>
      <c r="F11" s="7">
        <v>14.48</v>
      </c>
      <c r="G11" s="7">
        <v>14.4</v>
      </c>
      <c r="H11" s="7">
        <v>14.32</v>
      </c>
      <c r="I11" s="7">
        <v>15.38</v>
      </c>
      <c r="J11" s="7">
        <v>15.44</v>
      </c>
      <c r="K11" s="7">
        <v>14.26</v>
      </c>
    </row>
    <row r="12" spans="1:11" x14ac:dyDescent="0.3">
      <c r="A12" s="1">
        <v>10</v>
      </c>
      <c r="B12" s="7">
        <v>14.38</v>
      </c>
      <c r="C12" s="7">
        <v>14.4</v>
      </c>
      <c r="D12" s="7">
        <v>14.44</v>
      </c>
      <c r="E12" s="7">
        <v>14.44</v>
      </c>
      <c r="F12" s="7">
        <v>15.26</v>
      </c>
      <c r="G12" s="7">
        <v>14.54</v>
      </c>
      <c r="H12" s="7">
        <v>14.8</v>
      </c>
      <c r="I12" s="7">
        <v>14.84</v>
      </c>
      <c r="J12" s="7">
        <v>14.34</v>
      </c>
      <c r="K12" s="7">
        <v>14.18</v>
      </c>
    </row>
    <row r="14" spans="1:11" x14ac:dyDescent="0.3">
      <c r="I14" t="s">
        <v>3</v>
      </c>
      <c r="K14" s="2">
        <f>+SUM(B3:K12)</f>
        <v>1450.4260000000008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24.3</v>
      </c>
      <c r="C17" s="7">
        <v>22.8</v>
      </c>
      <c r="D17" s="7">
        <v>23.06</v>
      </c>
      <c r="E17" s="7">
        <v>23.52</v>
      </c>
      <c r="F17" s="7">
        <v>24.76</v>
      </c>
      <c r="G17" s="7"/>
      <c r="H17" s="7"/>
      <c r="I17" s="7"/>
      <c r="J17" s="7"/>
      <c r="K17" s="7"/>
    </row>
    <row r="18" spans="1:11" x14ac:dyDescent="0.3">
      <c r="A18" s="1">
        <v>2</v>
      </c>
      <c r="B18" s="7">
        <v>24.34</v>
      </c>
      <c r="C18" s="7">
        <v>23.2</v>
      </c>
      <c r="D18" s="7">
        <v>25.6</v>
      </c>
      <c r="E18" s="7">
        <v>25.58</v>
      </c>
      <c r="F18" s="7">
        <v>25.2</v>
      </c>
      <c r="G18" s="7"/>
      <c r="H18" s="7"/>
      <c r="I18" s="7"/>
      <c r="J18" s="7"/>
      <c r="K18" s="7"/>
    </row>
    <row r="19" spans="1:11" x14ac:dyDescent="0.3">
      <c r="A19" s="1">
        <v>3</v>
      </c>
      <c r="B19" s="7">
        <v>24.52</v>
      </c>
      <c r="C19" s="7">
        <v>25.1</v>
      </c>
      <c r="D19" s="7">
        <v>23.75</v>
      </c>
      <c r="E19" s="7">
        <v>26.52</v>
      </c>
      <c r="F19" s="7">
        <v>24.44</v>
      </c>
      <c r="G19" s="7"/>
      <c r="H19" s="7"/>
      <c r="I19" s="7"/>
      <c r="J19" s="7"/>
      <c r="K19" s="7"/>
    </row>
    <row r="20" spans="1:11" x14ac:dyDescent="0.3">
      <c r="A20" s="1">
        <v>4</v>
      </c>
      <c r="B20" s="7">
        <v>24.7</v>
      </c>
      <c r="C20" s="7">
        <v>25.1</v>
      </c>
      <c r="D20" s="7">
        <v>25.1</v>
      </c>
      <c r="E20" s="7">
        <v>24.72</v>
      </c>
      <c r="F20" s="7">
        <v>25.08</v>
      </c>
      <c r="G20" s="7"/>
      <c r="H20" s="7"/>
      <c r="I20" s="7"/>
      <c r="J20" s="7"/>
      <c r="K20" s="7"/>
    </row>
    <row r="21" spans="1:11" x14ac:dyDescent="0.3">
      <c r="A21" s="1">
        <v>5</v>
      </c>
      <c r="B21" s="7">
        <v>23.9</v>
      </c>
      <c r="C21" s="7">
        <v>24.72</v>
      </c>
      <c r="D21" s="7">
        <v>23.38</v>
      </c>
      <c r="E21" s="7">
        <v>24.94</v>
      </c>
      <c r="F21" s="7">
        <v>24.52</v>
      </c>
      <c r="G21" s="7"/>
      <c r="H21" s="7"/>
      <c r="I21" s="7"/>
      <c r="J21" s="7"/>
      <c r="K21" s="7"/>
    </row>
    <row r="22" spans="1:11" x14ac:dyDescent="0.3">
      <c r="A22" s="1">
        <v>6</v>
      </c>
      <c r="B22" s="7">
        <v>24.26</v>
      </c>
      <c r="C22" s="7">
        <v>24.42</v>
      </c>
      <c r="D22" s="7">
        <v>24.5</v>
      </c>
      <c r="E22" s="7">
        <v>23</v>
      </c>
      <c r="F22" s="7">
        <v>23.4</v>
      </c>
      <c r="G22" s="7"/>
      <c r="H22" s="7"/>
      <c r="I22" s="7"/>
      <c r="J22" s="7"/>
      <c r="K22" s="7"/>
    </row>
    <row r="23" spans="1:11" x14ac:dyDescent="0.3">
      <c r="A23" s="1">
        <v>7</v>
      </c>
      <c r="B23" s="7">
        <v>24.98</v>
      </c>
      <c r="C23" s="7">
        <v>24.04</v>
      </c>
      <c r="D23" s="7">
        <v>22.78</v>
      </c>
      <c r="E23" s="7">
        <v>23.9</v>
      </c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>
        <v>24.94</v>
      </c>
      <c r="C24" s="7">
        <v>24.1</v>
      </c>
      <c r="D24" s="7">
        <v>24.2</v>
      </c>
      <c r="E24" s="7">
        <v>24.5</v>
      </c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>
        <v>24.14</v>
      </c>
      <c r="C25" s="7">
        <v>22.8</v>
      </c>
      <c r="D25" s="7">
        <v>25.08</v>
      </c>
      <c r="E25" s="7">
        <v>24.86</v>
      </c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>
        <v>24.08</v>
      </c>
      <c r="C26" s="7">
        <v>23.12</v>
      </c>
      <c r="D26" s="7">
        <v>22.92</v>
      </c>
      <c r="E26" s="7">
        <v>28.05</v>
      </c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>
        <v>24.94</v>
      </c>
      <c r="C27" s="7">
        <v>23.88</v>
      </c>
      <c r="D27" s="7">
        <v>25.6</v>
      </c>
      <c r="E27" s="7">
        <v>24.1</v>
      </c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1219.4399999999998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16.940000000000001</v>
      </c>
      <c r="C32" s="7">
        <v>14.26</v>
      </c>
      <c r="D32" s="7">
        <v>13.98</v>
      </c>
      <c r="E32" s="7">
        <v>14.6</v>
      </c>
      <c r="F32" s="7">
        <v>14.44</v>
      </c>
      <c r="G32" s="7">
        <v>14.38</v>
      </c>
      <c r="H32" s="7">
        <v>14.5</v>
      </c>
      <c r="I32" s="7">
        <v>14.22</v>
      </c>
      <c r="J32" s="7">
        <v>14.22</v>
      </c>
      <c r="K32" s="7">
        <v>14.76</v>
      </c>
    </row>
    <row r="33" spans="1:11" x14ac:dyDescent="0.3">
      <c r="A33" s="1">
        <v>2</v>
      </c>
      <c r="B33" s="7">
        <v>15.5</v>
      </c>
      <c r="C33" s="7">
        <v>15.2</v>
      </c>
      <c r="D33" s="7">
        <v>13.94</v>
      </c>
      <c r="E33" s="7">
        <v>14.58</v>
      </c>
      <c r="F33" s="7">
        <v>14.28</v>
      </c>
      <c r="G33" s="7">
        <v>14.38</v>
      </c>
      <c r="H33" s="7">
        <v>14.56</v>
      </c>
      <c r="I33" s="7">
        <v>14.94</v>
      </c>
      <c r="J33" s="7">
        <v>14.3</v>
      </c>
      <c r="K33" s="7">
        <v>14.54</v>
      </c>
    </row>
    <row r="34" spans="1:11" x14ac:dyDescent="0.3">
      <c r="A34" s="1">
        <v>3</v>
      </c>
      <c r="B34" s="7">
        <v>15.74</v>
      </c>
      <c r="C34" s="7">
        <v>15</v>
      </c>
      <c r="D34" s="7">
        <v>14.24</v>
      </c>
      <c r="E34" s="7">
        <v>14.66</v>
      </c>
      <c r="F34" s="7">
        <v>14.24</v>
      </c>
      <c r="G34" s="7">
        <v>14.28</v>
      </c>
      <c r="H34" s="7">
        <v>14.78</v>
      </c>
      <c r="I34" s="7">
        <v>14.36</v>
      </c>
      <c r="J34" s="7">
        <v>14.58</v>
      </c>
      <c r="K34" s="7">
        <v>14.48</v>
      </c>
    </row>
    <row r="35" spans="1:11" x14ac:dyDescent="0.3">
      <c r="A35" s="1">
        <v>4</v>
      </c>
      <c r="B35" s="7">
        <v>15.34</v>
      </c>
      <c r="C35" s="7">
        <v>14.78</v>
      </c>
      <c r="D35" s="7">
        <v>14.96</v>
      </c>
      <c r="E35" s="7">
        <v>14.5</v>
      </c>
      <c r="F35" s="7">
        <v>14.78</v>
      </c>
      <c r="G35" s="7">
        <v>14.5</v>
      </c>
      <c r="H35" s="7">
        <v>15.26</v>
      </c>
      <c r="I35" s="7">
        <v>12.94</v>
      </c>
      <c r="J35" s="7">
        <v>14.42</v>
      </c>
      <c r="K35" s="7">
        <v>13.96</v>
      </c>
    </row>
    <row r="36" spans="1:11" x14ac:dyDescent="0.3">
      <c r="A36" s="1">
        <v>5</v>
      </c>
      <c r="B36" s="7">
        <v>15.36</v>
      </c>
      <c r="C36" s="7">
        <v>14.32</v>
      </c>
      <c r="D36" s="7">
        <v>14.6</v>
      </c>
      <c r="E36" s="7">
        <v>14.42</v>
      </c>
      <c r="F36" s="7">
        <v>14.36</v>
      </c>
      <c r="G36" s="7">
        <v>14.62</v>
      </c>
      <c r="H36" s="7">
        <v>15.22</v>
      </c>
      <c r="I36" s="7">
        <v>16.5</v>
      </c>
      <c r="J36" s="7">
        <v>14.38</v>
      </c>
      <c r="K36" s="7">
        <v>14.44</v>
      </c>
    </row>
    <row r="37" spans="1:11" x14ac:dyDescent="0.3">
      <c r="A37" s="1">
        <v>6</v>
      </c>
      <c r="B37" s="7">
        <v>14.98</v>
      </c>
      <c r="C37" s="7">
        <v>15.22</v>
      </c>
      <c r="D37" s="7">
        <v>15.18</v>
      </c>
      <c r="E37" s="7">
        <v>14.3</v>
      </c>
      <c r="F37" s="7">
        <v>14.42</v>
      </c>
      <c r="G37" s="7">
        <v>14.8</v>
      </c>
      <c r="H37" s="7">
        <v>15.44</v>
      </c>
      <c r="I37" s="7">
        <v>14.32</v>
      </c>
      <c r="J37" s="7">
        <v>14.04</v>
      </c>
      <c r="K37" s="7">
        <v>14.38</v>
      </c>
    </row>
    <row r="38" spans="1:11" x14ac:dyDescent="0.3">
      <c r="A38" s="1">
        <v>7</v>
      </c>
      <c r="B38" s="7">
        <v>14.54</v>
      </c>
      <c r="C38" s="7">
        <v>14.64</v>
      </c>
      <c r="D38" s="7">
        <v>14.3</v>
      </c>
      <c r="E38" s="7">
        <v>14.7</v>
      </c>
      <c r="F38" s="7">
        <v>14.3</v>
      </c>
      <c r="G38" s="7">
        <v>14.28</v>
      </c>
      <c r="H38" s="7">
        <v>15.66</v>
      </c>
      <c r="I38" s="7">
        <v>15.3</v>
      </c>
      <c r="J38" s="7">
        <v>14.28</v>
      </c>
      <c r="K38" s="7">
        <v>14.24</v>
      </c>
    </row>
    <row r="39" spans="1:11" x14ac:dyDescent="0.3">
      <c r="A39" s="1">
        <v>8</v>
      </c>
      <c r="B39" s="7">
        <v>15.86</v>
      </c>
      <c r="C39" s="7">
        <v>15.2</v>
      </c>
      <c r="D39" s="7">
        <v>14.1</v>
      </c>
      <c r="E39" s="7">
        <v>14.48</v>
      </c>
      <c r="F39" s="7">
        <v>14.5</v>
      </c>
      <c r="G39" s="7">
        <v>14.82</v>
      </c>
      <c r="H39" s="7">
        <v>15.34</v>
      </c>
      <c r="I39" s="7">
        <v>14.54</v>
      </c>
      <c r="J39" s="7">
        <v>14.24</v>
      </c>
      <c r="K39" s="7">
        <v>14.6</v>
      </c>
    </row>
    <row r="40" spans="1:11" x14ac:dyDescent="0.3">
      <c r="A40" s="1">
        <v>9</v>
      </c>
      <c r="B40" s="7">
        <v>14.36</v>
      </c>
      <c r="C40" s="7">
        <v>14.32</v>
      </c>
      <c r="D40" s="7">
        <v>14.54</v>
      </c>
      <c r="E40" s="7">
        <v>14.82</v>
      </c>
      <c r="F40" s="7">
        <v>14.32</v>
      </c>
      <c r="G40" s="7">
        <v>14.48</v>
      </c>
      <c r="H40" s="7">
        <v>15.32</v>
      </c>
      <c r="I40" s="7">
        <v>14.4</v>
      </c>
      <c r="J40" s="7">
        <v>13.72</v>
      </c>
      <c r="K40" s="7">
        <v>14.76</v>
      </c>
    </row>
    <row r="41" spans="1:11" x14ac:dyDescent="0.3">
      <c r="A41" s="1">
        <v>10</v>
      </c>
      <c r="B41" s="7">
        <v>15.12</v>
      </c>
      <c r="C41" s="7">
        <v>15.18</v>
      </c>
      <c r="D41" s="7">
        <v>14.74</v>
      </c>
      <c r="E41" s="7">
        <v>14.36</v>
      </c>
      <c r="F41" s="7">
        <v>14.38</v>
      </c>
      <c r="G41" s="7">
        <v>14.58</v>
      </c>
      <c r="H41" s="7">
        <v>14.38</v>
      </c>
      <c r="I41" s="7">
        <v>14.66</v>
      </c>
      <c r="J41" s="7">
        <v>14.04</v>
      </c>
      <c r="K41" s="7">
        <v>12.96</v>
      </c>
    </row>
    <row r="43" spans="1:11" x14ac:dyDescent="0.3">
      <c r="I43" t="s">
        <v>3</v>
      </c>
      <c r="K43" s="2">
        <f>+SUM(B32:K41)</f>
        <v>1462.9799999999993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zoomScale="70" zoomScaleNormal="70" workbookViewId="0">
      <selection activeCell="K27" sqref="K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14.16</v>
      </c>
      <c r="C3" s="7">
        <v>13.8</v>
      </c>
      <c r="D3" s="7">
        <v>14.24</v>
      </c>
      <c r="E3" s="7">
        <v>14.24</v>
      </c>
      <c r="F3" s="7">
        <v>14.16</v>
      </c>
      <c r="G3" s="7">
        <v>13.74</v>
      </c>
      <c r="H3" s="7">
        <v>14.32</v>
      </c>
      <c r="I3" s="7">
        <v>14.6</v>
      </c>
      <c r="J3" s="7">
        <v>14.46</v>
      </c>
      <c r="K3" s="7">
        <v>14.42</v>
      </c>
    </row>
    <row r="4" spans="1:11" x14ac:dyDescent="0.3">
      <c r="A4" s="1">
        <v>2</v>
      </c>
      <c r="B4" s="7">
        <v>14.24</v>
      </c>
      <c r="C4" s="7">
        <v>15.32</v>
      </c>
      <c r="D4" s="7">
        <v>14.16</v>
      </c>
      <c r="E4" s="7">
        <v>14.4</v>
      </c>
      <c r="F4" s="7">
        <v>14.5</v>
      </c>
      <c r="G4" s="7">
        <v>14.42</v>
      </c>
      <c r="H4" s="7">
        <v>14.86</v>
      </c>
      <c r="I4" s="7">
        <v>14.44</v>
      </c>
      <c r="J4" s="7">
        <v>14.56</v>
      </c>
      <c r="K4" s="7">
        <v>14.56</v>
      </c>
    </row>
    <row r="5" spans="1:11" x14ac:dyDescent="0.3">
      <c r="A5" s="1">
        <v>3</v>
      </c>
      <c r="B5" s="7">
        <v>14.56</v>
      </c>
      <c r="C5" s="7">
        <v>14.34</v>
      </c>
      <c r="D5" s="7">
        <v>14.32</v>
      </c>
      <c r="E5" s="7">
        <v>13.9</v>
      </c>
      <c r="F5" s="7">
        <v>14.14</v>
      </c>
      <c r="G5" s="7">
        <v>14.13</v>
      </c>
      <c r="H5" s="7">
        <v>14.18</v>
      </c>
      <c r="I5" s="7">
        <v>14.6</v>
      </c>
      <c r="J5" s="7">
        <v>14.78</v>
      </c>
      <c r="K5" s="7">
        <v>14.7</v>
      </c>
    </row>
    <row r="6" spans="1:11" x14ac:dyDescent="0.3">
      <c r="A6" s="1">
        <v>4</v>
      </c>
      <c r="B6" s="7">
        <v>14.44</v>
      </c>
      <c r="C6" s="7">
        <v>15.2</v>
      </c>
      <c r="D6" s="7">
        <v>14.36</v>
      </c>
      <c r="E6" s="7">
        <v>14.38</v>
      </c>
      <c r="F6" s="7">
        <v>14.4</v>
      </c>
      <c r="G6" s="7">
        <v>14.18</v>
      </c>
      <c r="H6" s="7">
        <v>14.34</v>
      </c>
      <c r="I6" s="7">
        <v>14.14</v>
      </c>
      <c r="J6" s="7">
        <v>14.6</v>
      </c>
      <c r="K6" s="7">
        <v>14.18</v>
      </c>
    </row>
    <row r="7" spans="1:11" x14ac:dyDescent="0.3">
      <c r="A7" s="1">
        <v>5</v>
      </c>
      <c r="B7" s="7">
        <v>14.52</v>
      </c>
      <c r="C7" s="7">
        <v>14.18</v>
      </c>
      <c r="D7" s="7">
        <v>14.38</v>
      </c>
      <c r="E7" s="7">
        <v>14.14</v>
      </c>
      <c r="F7" s="7">
        <v>14.34</v>
      </c>
      <c r="G7" s="7">
        <v>14.1</v>
      </c>
      <c r="H7" s="7">
        <v>14.3</v>
      </c>
      <c r="I7" s="7">
        <v>14.18</v>
      </c>
      <c r="J7" s="7">
        <v>14.56</v>
      </c>
      <c r="K7" s="7">
        <v>14.6</v>
      </c>
    </row>
    <row r="8" spans="1:11" x14ac:dyDescent="0.3">
      <c r="A8" s="1">
        <v>6</v>
      </c>
      <c r="B8" s="7">
        <v>15.02</v>
      </c>
      <c r="C8" s="7">
        <v>14.5</v>
      </c>
      <c r="D8" s="7">
        <v>14.26</v>
      </c>
      <c r="E8" s="7">
        <v>14.26</v>
      </c>
      <c r="F8" s="7">
        <v>14.14</v>
      </c>
      <c r="G8" s="7">
        <v>14.02</v>
      </c>
      <c r="H8" s="7">
        <v>14.02</v>
      </c>
      <c r="I8" s="7">
        <v>14.16</v>
      </c>
      <c r="J8" s="7">
        <v>14.5</v>
      </c>
      <c r="K8" s="7">
        <v>14.76</v>
      </c>
    </row>
    <row r="9" spans="1:11" x14ac:dyDescent="0.3">
      <c r="A9" s="1">
        <v>7</v>
      </c>
      <c r="B9" s="7">
        <v>15.1</v>
      </c>
      <c r="C9" s="7">
        <v>14.28</v>
      </c>
      <c r="D9" s="7">
        <v>14.36</v>
      </c>
      <c r="E9" s="7">
        <v>14.18</v>
      </c>
      <c r="F9" s="7">
        <v>14.24</v>
      </c>
      <c r="G9" s="7">
        <v>14.4</v>
      </c>
      <c r="H9" s="7">
        <v>14.34</v>
      </c>
      <c r="I9" s="7">
        <v>15.22</v>
      </c>
      <c r="J9" s="7">
        <v>14.58</v>
      </c>
      <c r="K9" s="7">
        <v>14.4</v>
      </c>
    </row>
    <row r="10" spans="1:11" x14ac:dyDescent="0.3">
      <c r="A10" s="1">
        <v>8</v>
      </c>
      <c r="B10" s="7">
        <v>14.7</v>
      </c>
      <c r="C10" s="7">
        <v>14.28</v>
      </c>
      <c r="D10" s="7">
        <v>14.3</v>
      </c>
      <c r="E10" s="7">
        <v>14.4</v>
      </c>
      <c r="F10" s="7">
        <v>14.14</v>
      </c>
      <c r="G10" s="7">
        <v>14.54</v>
      </c>
      <c r="H10" s="7">
        <v>14.42</v>
      </c>
      <c r="I10" s="7">
        <v>14.06</v>
      </c>
      <c r="J10" s="7">
        <v>14.02</v>
      </c>
      <c r="K10" s="7">
        <v>14.24</v>
      </c>
    </row>
    <row r="11" spans="1:11" x14ac:dyDescent="0.3">
      <c r="A11" s="1">
        <v>9</v>
      </c>
      <c r="B11" s="7">
        <v>14.16</v>
      </c>
      <c r="C11" s="7">
        <v>12.92</v>
      </c>
      <c r="D11" s="7">
        <v>14.52</v>
      </c>
      <c r="E11" s="7">
        <v>14.32</v>
      </c>
      <c r="F11" s="7">
        <v>17.02</v>
      </c>
      <c r="G11" s="7">
        <v>13.78</v>
      </c>
      <c r="H11" s="7">
        <v>14.4</v>
      </c>
      <c r="I11" s="7">
        <v>14.56</v>
      </c>
      <c r="J11" s="7">
        <v>14.26</v>
      </c>
      <c r="K11" s="7">
        <v>14.46</v>
      </c>
    </row>
    <row r="12" spans="1:11" x14ac:dyDescent="0.3">
      <c r="A12" s="1">
        <v>10</v>
      </c>
      <c r="B12" s="7">
        <v>13.28</v>
      </c>
      <c r="C12" s="7">
        <v>14.32</v>
      </c>
      <c r="D12" s="7">
        <v>14.26</v>
      </c>
      <c r="E12" s="7">
        <v>14.36</v>
      </c>
      <c r="F12" s="7">
        <v>14.22</v>
      </c>
      <c r="G12" s="7">
        <v>14.06</v>
      </c>
      <c r="H12" s="7">
        <v>14.22</v>
      </c>
      <c r="I12" s="7">
        <v>14.68</v>
      </c>
      <c r="J12" s="7">
        <v>14.7</v>
      </c>
      <c r="K12" s="7">
        <v>14.5</v>
      </c>
    </row>
    <row r="14" spans="1:11" x14ac:dyDescent="0.3">
      <c r="I14" t="s">
        <v>3</v>
      </c>
      <c r="K14" s="2">
        <f>+SUM(B3:K12)</f>
        <v>1437.6099999999997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14.24</v>
      </c>
      <c r="C17" s="7">
        <v>14.4</v>
      </c>
      <c r="D17" s="7">
        <v>14.28</v>
      </c>
      <c r="E17" s="7">
        <v>14.72</v>
      </c>
      <c r="F17" s="7">
        <v>14.4</v>
      </c>
      <c r="G17" s="7">
        <v>14.68</v>
      </c>
      <c r="H17" s="7">
        <v>14.28</v>
      </c>
      <c r="I17" s="7">
        <v>14.56</v>
      </c>
      <c r="J17" s="7">
        <v>14.6</v>
      </c>
      <c r="K17" s="7">
        <v>14.8</v>
      </c>
    </row>
    <row r="18" spans="1:11" x14ac:dyDescent="0.3">
      <c r="A18" s="1">
        <v>2</v>
      </c>
      <c r="B18" s="7">
        <v>14.38</v>
      </c>
      <c r="C18" s="7">
        <v>14.36</v>
      </c>
      <c r="D18" s="7">
        <v>14.78</v>
      </c>
      <c r="E18" s="7">
        <v>14.36</v>
      </c>
      <c r="F18" s="7">
        <v>14.46</v>
      </c>
      <c r="G18" s="7">
        <v>15.66</v>
      </c>
      <c r="H18" s="7">
        <v>14.6</v>
      </c>
      <c r="I18" s="7">
        <v>14.72</v>
      </c>
      <c r="J18" s="7">
        <v>14.36</v>
      </c>
      <c r="K18" s="7">
        <v>14.56</v>
      </c>
    </row>
    <row r="19" spans="1:11" x14ac:dyDescent="0.3">
      <c r="A19" s="1">
        <v>3</v>
      </c>
      <c r="B19" s="7">
        <v>14.26</v>
      </c>
      <c r="C19" s="7">
        <v>14.42</v>
      </c>
      <c r="D19" s="7">
        <v>14.48</v>
      </c>
      <c r="E19" s="7">
        <v>14.2</v>
      </c>
      <c r="F19" s="7">
        <v>14.52</v>
      </c>
      <c r="G19" s="7">
        <v>14.58</v>
      </c>
      <c r="H19" s="7">
        <v>14.44</v>
      </c>
      <c r="I19" s="7">
        <v>14.34</v>
      </c>
      <c r="J19" s="7">
        <v>14.68</v>
      </c>
      <c r="K19" s="7">
        <v>14.54</v>
      </c>
    </row>
    <row r="20" spans="1:11" x14ac:dyDescent="0.3">
      <c r="A20" s="1">
        <v>4</v>
      </c>
      <c r="B20" s="7">
        <v>14.24</v>
      </c>
      <c r="C20" s="7">
        <v>14.28</v>
      </c>
      <c r="D20" s="7">
        <v>14.66</v>
      </c>
      <c r="E20" s="7">
        <v>14.18</v>
      </c>
      <c r="F20" s="7">
        <v>14.48</v>
      </c>
      <c r="G20" s="7">
        <v>14.48</v>
      </c>
      <c r="H20" s="7">
        <v>14.64</v>
      </c>
      <c r="I20" s="7">
        <v>14.56</v>
      </c>
      <c r="J20" s="7">
        <v>14.74</v>
      </c>
      <c r="K20" s="7">
        <v>14.56</v>
      </c>
    </row>
    <row r="21" spans="1:11" x14ac:dyDescent="0.3">
      <c r="A21" s="1">
        <v>5</v>
      </c>
      <c r="B21" s="7">
        <v>14.4</v>
      </c>
      <c r="C21" s="7">
        <v>14.24</v>
      </c>
      <c r="D21" s="7">
        <v>12.96</v>
      </c>
      <c r="E21" s="7">
        <v>14.56</v>
      </c>
      <c r="F21" s="7">
        <v>14.3</v>
      </c>
      <c r="G21" s="7">
        <v>14.28</v>
      </c>
      <c r="H21" s="7">
        <v>14.48</v>
      </c>
      <c r="I21" s="7">
        <v>14.5</v>
      </c>
      <c r="J21" s="7">
        <v>15.16</v>
      </c>
      <c r="K21" s="7">
        <v>14.1</v>
      </c>
    </row>
    <row r="22" spans="1:11" x14ac:dyDescent="0.3">
      <c r="A22" s="1">
        <v>6</v>
      </c>
      <c r="B22" s="7">
        <v>14.36</v>
      </c>
      <c r="C22" s="7">
        <v>14.36</v>
      </c>
      <c r="D22" s="7">
        <v>14.2</v>
      </c>
      <c r="E22" s="7">
        <v>14.18</v>
      </c>
      <c r="F22" s="7">
        <v>14.7</v>
      </c>
      <c r="G22" s="7">
        <v>14.62</v>
      </c>
      <c r="H22" s="7">
        <v>14.76</v>
      </c>
      <c r="I22" s="7">
        <v>14.5</v>
      </c>
      <c r="J22" s="7">
        <v>15.34</v>
      </c>
      <c r="K22" s="7">
        <v>14.04</v>
      </c>
    </row>
    <row r="23" spans="1:11" x14ac:dyDescent="0.3">
      <c r="A23" s="1">
        <v>7</v>
      </c>
      <c r="B23" s="7">
        <v>14.28</v>
      </c>
      <c r="C23" s="7">
        <v>14.34</v>
      </c>
      <c r="D23" s="7">
        <v>14.48</v>
      </c>
      <c r="E23" s="7">
        <v>14.18</v>
      </c>
      <c r="F23" s="7">
        <v>14.72</v>
      </c>
      <c r="G23" s="7">
        <v>13.6</v>
      </c>
      <c r="H23" s="7">
        <v>14.38</v>
      </c>
      <c r="I23" s="7">
        <v>14.78</v>
      </c>
      <c r="J23" s="7">
        <v>14.82</v>
      </c>
      <c r="K23" s="7">
        <v>14.9</v>
      </c>
    </row>
    <row r="24" spans="1:11" x14ac:dyDescent="0.3">
      <c r="A24" s="1">
        <v>8</v>
      </c>
      <c r="B24" s="7">
        <v>14.52</v>
      </c>
      <c r="C24" s="7">
        <v>14.52</v>
      </c>
      <c r="D24" s="7">
        <v>13.32</v>
      </c>
      <c r="E24" s="7">
        <v>14.2</v>
      </c>
      <c r="F24" s="7">
        <v>14.18</v>
      </c>
      <c r="G24" s="7">
        <v>14.26</v>
      </c>
      <c r="H24" s="7">
        <v>14.38</v>
      </c>
      <c r="I24" s="7">
        <v>14.06</v>
      </c>
      <c r="J24" s="7">
        <v>15.5</v>
      </c>
      <c r="K24" s="7">
        <v>14.66</v>
      </c>
    </row>
    <row r="25" spans="1:11" x14ac:dyDescent="0.3">
      <c r="A25" s="1">
        <v>9</v>
      </c>
      <c r="B25" s="7">
        <v>14.44</v>
      </c>
      <c r="C25" s="7">
        <v>14.42</v>
      </c>
      <c r="D25" s="7">
        <v>14.44</v>
      </c>
      <c r="E25" s="7">
        <v>14.6</v>
      </c>
      <c r="F25" s="7">
        <v>15</v>
      </c>
      <c r="G25" s="7">
        <v>14.24</v>
      </c>
      <c r="H25" s="7">
        <v>14.56</v>
      </c>
      <c r="I25" s="7">
        <v>14.74</v>
      </c>
      <c r="J25" s="7">
        <v>14.46</v>
      </c>
      <c r="K25" s="7">
        <v>14.1</v>
      </c>
    </row>
    <row r="26" spans="1:11" x14ac:dyDescent="0.3">
      <c r="A26" s="1">
        <v>10</v>
      </c>
      <c r="B26" s="7">
        <v>14.4</v>
      </c>
      <c r="C26" s="7">
        <v>14</v>
      </c>
      <c r="D26" s="7">
        <v>14.32</v>
      </c>
      <c r="E26" s="7">
        <v>14.52</v>
      </c>
      <c r="F26" s="7">
        <v>14.24</v>
      </c>
      <c r="G26" s="7">
        <v>14.6</v>
      </c>
      <c r="H26" s="7">
        <v>14.4</v>
      </c>
      <c r="I26" s="7">
        <v>14.42</v>
      </c>
      <c r="J26" s="7">
        <v>15.18</v>
      </c>
      <c r="K26" s="7">
        <v>14.46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1446.1400000000003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31" zoomScale="70" zoomScaleNormal="70" workbookViewId="0">
      <selection activeCell="K42" sqref="K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14.48</v>
      </c>
      <c r="C3" s="7">
        <v>14.44</v>
      </c>
      <c r="D3" s="7">
        <v>14.44</v>
      </c>
      <c r="E3" s="7">
        <v>14.8</v>
      </c>
      <c r="F3" s="7">
        <v>14.56</v>
      </c>
      <c r="G3" s="7">
        <v>14.64</v>
      </c>
      <c r="H3" s="7">
        <v>14.98</v>
      </c>
      <c r="I3" s="7">
        <v>14.56</v>
      </c>
      <c r="J3" s="7">
        <v>14</v>
      </c>
      <c r="K3" s="7">
        <v>14.42</v>
      </c>
    </row>
    <row r="4" spans="1:11" x14ac:dyDescent="0.3">
      <c r="A4" s="1">
        <v>2</v>
      </c>
      <c r="B4" s="7">
        <v>14.12</v>
      </c>
      <c r="C4" s="7">
        <v>14.32</v>
      </c>
      <c r="D4" s="7">
        <v>14.44</v>
      </c>
      <c r="E4" s="7">
        <v>14.44</v>
      </c>
      <c r="F4" s="7">
        <v>14.98</v>
      </c>
      <c r="G4" s="7">
        <v>14.58</v>
      </c>
      <c r="H4" s="7">
        <v>14.88</v>
      </c>
      <c r="I4" s="7">
        <v>14.52</v>
      </c>
      <c r="J4" s="7">
        <v>14.34</v>
      </c>
      <c r="K4" s="7">
        <v>14.42</v>
      </c>
    </row>
    <row r="5" spans="1:11" x14ac:dyDescent="0.3">
      <c r="A5" s="1">
        <v>3</v>
      </c>
      <c r="B5" s="7">
        <v>14.52</v>
      </c>
      <c r="C5" s="7">
        <v>14.62</v>
      </c>
      <c r="D5" s="7">
        <v>14.42</v>
      </c>
      <c r="E5" s="7">
        <v>14.82</v>
      </c>
      <c r="F5" s="7">
        <v>14.74</v>
      </c>
      <c r="G5" s="7">
        <v>15.14</v>
      </c>
      <c r="H5" s="7">
        <v>14.68</v>
      </c>
      <c r="I5" s="7">
        <v>14.64</v>
      </c>
      <c r="J5" s="7">
        <v>14.32</v>
      </c>
      <c r="K5" s="7">
        <v>14.5</v>
      </c>
    </row>
    <row r="6" spans="1:11" x14ac:dyDescent="0.3">
      <c r="A6" s="1">
        <v>4</v>
      </c>
      <c r="B6" s="7">
        <v>14.3</v>
      </c>
      <c r="C6" s="7">
        <v>14.62</v>
      </c>
      <c r="D6" s="7">
        <v>14.64</v>
      </c>
      <c r="E6" s="7">
        <v>14.36</v>
      </c>
      <c r="F6" s="7">
        <v>15.72</v>
      </c>
      <c r="G6" s="7">
        <v>13.96</v>
      </c>
      <c r="H6" s="7">
        <v>13.82</v>
      </c>
      <c r="I6" s="7">
        <v>15.44</v>
      </c>
      <c r="J6" s="7">
        <v>13.66</v>
      </c>
      <c r="K6" s="7">
        <v>14.64</v>
      </c>
    </row>
    <row r="7" spans="1:11" x14ac:dyDescent="0.3">
      <c r="A7" s="1">
        <v>5</v>
      </c>
      <c r="B7" s="7">
        <v>15.2</v>
      </c>
      <c r="C7" s="7">
        <v>14.3</v>
      </c>
      <c r="D7" s="7">
        <v>14.5</v>
      </c>
      <c r="E7" s="7">
        <v>14.36</v>
      </c>
      <c r="F7" s="7">
        <v>14.56</v>
      </c>
      <c r="G7" s="7">
        <v>14.78</v>
      </c>
      <c r="H7" s="7">
        <v>15.02</v>
      </c>
      <c r="I7" s="7">
        <v>15.16</v>
      </c>
      <c r="J7" s="7">
        <v>14.36</v>
      </c>
      <c r="K7" s="7">
        <v>14.58</v>
      </c>
    </row>
    <row r="8" spans="1:11" x14ac:dyDescent="0.3">
      <c r="A8" s="1">
        <v>6</v>
      </c>
      <c r="B8" s="7">
        <v>14.46</v>
      </c>
      <c r="C8" s="7">
        <v>14.38</v>
      </c>
      <c r="D8" s="7">
        <v>14.48</v>
      </c>
      <c r="E8" s="7">
        <v>14.42</v>
      </c>
      <c r="F8" s="7">
        <v>15.88</v>
      </c>
      <c r="G8" s="7">
        <v>14.88</v>
      </c>
      <c r="H8" s="7">
        <v>14.26</v>
      </c>
      <c r="I8" s="7">
        <v>14.42</v>
      </c>
      <c r="J8" s="7">
        <v>14.51</v>
      </c>
      <c r="K8" s="7">
        <v>14.16</v>
      </c>
    </row>
    <row r="9" spans="1:11" x14ac:dyDescent="0.3">
      <c r="A9" s="1">
        <v>7</v>
      </c>
      <c r="B9" s="7">
        <v>14.44</v>
      </c>
      <c r="C9" s="7">
        <v>14.34</v>
      </c>
      <c r="D9" s="7">
        <v>14.58</v>
      </c>
      <c r="E9" s="7">
        <v>14.92</v>
      </c>
      <c r="F9" s="7">
        <v>15.52</v>
      </c>
      <c r="G9" s="7">
        <v>14.52</v>
      </c>
      <c r="H9" s="7">
        <v>14.44</v>
      </c>
      <c r="I9" s="7">
        <v>14</v>
      </c>
      <c r="J9" s="7">
        <v>13.92</v>
      </c>
      <c r="K9" s="7">
        <v>14.48</v>
      </c>
    </row>
    <row r="10" spans="1:11" x14ac:dyDescent="0.3">
      <c r="A10" s="1">
        <v>8</v>
      </c>
      <c r="B10" s="7">
        <v>14.7</v>
      </c>
      <c r="C10" s="7">
        <v>14.2</v>
      </c>
      <c r="D10" s="7">
        <v>14.337999999999999</v>
      </c>
      <c r="E10" s="7">
        <v>14.92</v>
      </c>
      <c r="F10" s="7">
        <v>15.44</v>
      </c>
      <c r="G10" s="7">
        <v>14.06</v>
      </c>
      <c r="H10" s="7">
        <v>14.98</v>
      </c>
      <c r="I10" s="7">
        <v>14.36</v>
      </c>
      <c r="J10" s="7">
        <v>14.46</v>
      </c>
      <c r="K10" s="7">
        <v>14.78</v>
      </c>
    </row>
    <row r="11" spans="1:11" x14ac:dyDescent="0.3">
      <c r="A11" s="1">
        <v>9</v>
      </c>
      <c r="B11" s="7">
        <v>14.38</v>
      </c>
      <c r="C11" s="7">
        <v>14.08</v>
      </c>
      <c r="D11" s="7">
        <v>14.3</v>
      </c>
      <c r="E11" s="7">
        <v>15.02</v>
      </c>
      <c r="F11" s="7">
        <v>14.54</v>
      </c>
      <c r="G11" s="7">
        <v>14.58</v>
      </c>
      <c r="H11" s="7">
        <v>14.22</v>
      </c>
      <c r="I11" s="7">
        <v>14.38</v>
      </c>
      <c r="J11" s="7">
        <v>14.6</v>
      </c>
      <c r="K11" s="7">
        <v>14.04</v>
      </c>
    </row>
    <row r="12" spans="1:11" x14ac:dyDescent="0.3">
      <c r="A12" s="1">
        <v>10</v>
      </c>
      <c r="B12" s="7">
        <v>14.44</v>
      </c>
      <c r="C12" s="7">
        <v>14.68</v>
      </c>
      <c r="D12" s="7">
        <v>14.6</v>
      </c>
      <c r="E12" s="7">
        <v>14.62</v>
      </c>
      <c r="F12" s="7">
        <v>14.22</v>
      </c>
      <c r="G12" s="7">
        <v>15.26</v>
      </c>
      <c r="H12" s="7">
        <v>14.38</v>
      </c>
      <c r="I12" s="7">
        <v>14.28</v>
      </c>
      <c r="J12" s="7">
        <v>14.56</v>
      </c>
      <c r="K12" s="7">
        <v>14.48</v>
      </c>
    </row>
    <row r="14" spans="1:11" x14ac:dyDescent="0.3">
      <c r="I14" t="s">
        <v>3</v>
      </c>
      <c r="K14" s="2">
        <f>+SUM(B3:K12)</f>
        <v>1455.6479999999999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14.38</v>
      </c>
      <c r="C17" s="7">
        <v>15.06</v>
      </c>
      <c r="D17" s="7">
        <v>14.84</v>
      </c>
      <c r="E17" s="7">
        <v>14.52</v>
      </c>
      <c r="F17" s="7">
        <v>14.26</v>
      </c>
      <c r="G17" s="7">
        <v>14.44</v>
      </c>
      <c r="H17" s="7">
        <v>14.38</v>
      </c>
      <c r="I17" s="7">
        <v>14.8</v>
      </c>
      <c r="J17" s="7">
        <v>14.22</v>
      </c>
      <c r="K17" s="7">
        <v>14.5</v>
      </c>
    </row>
    <row r="18" spans="1:11" x14ac:dyDescent="0.3">
      <c r="A18" s="1">
        <v>2</v>
      </c>
      <c r="B18" s="7">
        <v>14.34</v>
      </c>
      <c r="C18" s="7">
        <v>15.24</v>
      </c>
      <c r="D18" s="7">
        <v>14.1</v>
      </c>
      <c r="E18" s="7">
        <v>14.54</v>
      </c>
      <c r="F18" s="7">
        <v>14.24</v>
      </c>
      <c r="G18" s="7">
        <v>14.56</v>
      </c>
      <c r="H18" s="7">
        <v>14.62</v>
      </c>
      <c r="I18" s="7">
        <v>14.38</v>
      </c>
      <c r="J18" s="7">
        <v>14.06</v>
      </c>
      <c r="K18" s="7">
        <v>14.18</v>
      </c>
    </row>
    <row r="19" spans="1:11" x14ac:dyDescent="0.3">
      <c r="A19" s="1">
        <v>3</v>
      </c>
      <c r="B19" s="7">
        <v>14.56</v>
      </c>
      <c r="C19" s="7">
        <v>14.6</v>
      </c>
      <c r="D19" s="7">
        <v>14.5</v>
      </c>
      <c r="E19" s="7">
        <v>14.64</v>
      </c>
      <c r="F19" s="7">
        <v>14.74</v>
      </c>
      <c r="G19" s="7">
        <v>14.46</v>
      </c>
      <c r="H19" s="7">
        <v>14.6</v>
      </c>
      <c r="I19" s="7">
        <v>14.52</v>
      </c>
      <c r="J19" s="7">
        <v>14.04</v>
      </c>
      <c r="K19" s="7">
        <v>14.08</v>
      </c>
    </row>
    <row r="20" spans="1:11" x14ac:dyDescent="0.3">
      <c r="A20" s="1">
        <v>4</v>
      </c>
      <c r="B20" s="7">
        <v>14.38</v>
      </c>
      <c r="C20" s="7">
        <v>13.94</v>
      </c>
      <c r="D20" s="7">
        <v>14.14</v>
      </c>
      <c r="E20" s="7">
        <v>14.38</v>
      </c>
      <c r="F20" s="7">
        <v>14.24</v>
      </c>
      <c r="G20" s="7">
        <v>14.44</v>
      </c>
      <c r="H20" s="7">
        <v>14.14</v>
      </c>
      <c r="I20" s="7">
        <v>14.48</v>
      </c>
      <c r="J20" s="7">
        <v>14.08</v>
      </c>
      <c r="K20" s="7">
        <v>14.4</v>
      </c>
    </row>
    <row r="21" spans="1:11" x14ac:dyDescent="0.3">
      <c r="A21" s="1">
        <v>5</v>
      </c>
      <c r="B21" s="7">
        <v>14.36</v>
      </c>
      <c r="C21" s="7">
        <v>14.58</v>
      </c>
      <c r="D21" s="7">
        <v>14.56</v>
      </c>
      <c r="E21" s="7">
        <v>14.04</v>
      </c>
      <c r="F21" s="7">
        <v>14.64</v>
      </c>
      <c r="G21" s="7">
        <v>14.08</v>
      </c>
      <c r="H21" s="7">
        <v>14.28</v>
      </c>
      <c r="I21" s="7">
        <v>14.04</v>
      </c>
      <c r="J21" s="7">
        <v>14.4</v>
      </c>
      <c r="K21" s="7">
        <v>14.56</v>
      </c>
    </row>
    <row r="22" spans="1:11" x14ac:dyDescent="0.3">
      <c r="A22" s="1">
        <v>6</v>
      </c>
      <c r="B22" s="7">
        <v>14.36</v>
      </c>
      <c r="C22" s="7">
        <v>14.46</v>
      </c>
      <c r="D22" s="7">
        <v>14.58</v>
      </c>
      <c r="E22" s="7">
        <v>14.46</v>
      </c>
      <c r="F22" s="7">
        <v>14.2</v>
      </c>
      <c r="G22" s="7">
        <v>14.46</v>
      </c>
      <c r="H22" s="7">
        <v>14.42</v>
      </c>
      <c r="I22" s="7">
        <v>14.62</v>
      </c>
      <c r="J22" s="7">
        <v>14.5</v>
      </c>
      <c r="K22" s="7">
        <v>15.1</v>
      </c>
    </row>
    <row r="23" spans="1:11" x14ac:dyDescent="0.3">
      <c r="A23" s="1">
        <v>7</v>
      </c>
      <c r="B23" s="7">
        <v>14.1</v>
      </c>
      <c r="C23" s="7">
        <v>15.6</v>
      </c>
      <c r="D23" s="7">
        <v>14.46</v>
      </c>
      <c r="E23" s="7">
        <v>14.92</v>
      </c>
      <c r="F23" s="7">
        <v>14.54</v>
      </c>
      <c r="G23" s="7">
        <v>14.4</v>
      </c>
      <c r="H23" s="7">
        <v>14.56</v>
      </c>
      <c r="I23" s="7">
        <v>15.12</v>
      </c>
      <c r="J23" s="7">
        <v>15.18</v>
      </c>
      <c r="K23" s="7">
        <v>14.1</v>
      </c>
    </row>
    <row r="24" spans="1:11" x14ac:dyDescent="0.3">
      <c r="A24" s="1">
        <v>8</v>
      </c>
      <c r="B24" s="7">
        <v>14.14</v>
      </c>
      <c r="C24" s="7">
        <v>14.36</v>
      </c>
      <c r="D24" s="7">
        <v>14.48</v>
      </c>
      <c r="E24" s="7">
        <v>14.6</v>
      </c>
      <c r="F24" s="7">
        <v>14.5</v>
      </c>
      <c r="G24" s="7">
        <v>14.74</v>
      </c>
      <c r="H24" s="7">
        <v>14.42</v>
      </c>
      <c r="I24" s="7">
        <v>14.9</v>
      </c>
      <c r="J24" s="7">
        <v>14.8</v>
      </c>
      <c r="K24" s="7">
        <v>14.66</v>
      </c>
    </row>
    <row r="25" spans="1:11" x14ac:dyDescent="0.3">
      <c r="A25" s="1">
        <v>9</v>
      </c>
      <c r="B25" s="7">
        <v>14.66</v>
      </c>
      <c r="C25" s="7">
        <v>14.15</v>
      </c>
      <c r="D25" s="7">
        <v>14.36</v>
      </c>
      <c r="E25" s="7">
        <v>14.12</v>
      </c>
      <c r="F25" s="7">
        <v>14.24</v>
      </c>
      <c r="G25" s="7">
        <v>13.96</v>
      </c>
      <c r="H25" s="7">
        <v>15.5</v>
      </c>
      <c r="I25" s="7">
        <v>14.2</v>
      </c>
      <c r="J25" s="7">
        <v>14.38</v>
      </c>
      <c r="K25" s="7">
        <v>14.66</v>
      </c>
    </row>
    <row r="26" spans="1:11" x14ac:dyDescent="0.3">
      <c r="A26" s="1">
        <v>10</v>
      </c>
      <c r="B26" s="7">
        <v>14.58</v>
      </c>
      <c r="C26" s="7">
        <v>15.12</v>
      </c>
      <c r="D26" s="7">
        <v>14.48</v>
      </c>
      <c r="E26" s="7">
        <v>14.74</v>
      </c>
      <c r="F26" s="7">
        <v>14.34</v>
      </c>
      <c r="G26" s="7">
        <v>14.46</v>
      </c>
      <c r="H26" s="7">
        <v>15.36</v>
      </c>
      <c r="I26" s="7">
        <v>14.34</v>
      </c>
      <c r="J26" s="7">
        <v>14.46</v>
      </c>
      <c r="K26" s="7">
        <v>14.4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1448.8100000000002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14.7</v>
      </c>
      <c r="C32" s="7">
        <v>14.9</v>
      </c>
      <c r="D32" s="7">
        <v>14.9</v>
      </c>
      <c r="E32" s="7">
        <v>15.1</v>
      </c>
      <c r="F32" s="7">
        <v>15</v>
      </c>
      <c r="G32" s="7">
        <v>15.2</v>
      </c>
      <c r="H32" s="7">
        <v>14.9</v>
      </c>
      <c r="I32" s="7">
        <v>15.3</v>
      </c>
      <c r="J32" s="7">
        <v>15.1</v>
      </c>
      <c r="K32" s="7">
        <v>15.1</v>
      </c>
    </row>
    <row r="33" spans="1:11" x14ac:dyDescent="0.3">
      <c r="A33" s="1">
        <v>2</v>
      </c>
      <c r="B33" s="7">
        <v>14.8</v>
      </c>
      <c r="C33" s="7">
        <v>15.3</v>
      </c>
      <c r="D33" s="7">
        <v>15.2</v>
      </c>
      <c r="E33" s="7">
        <v>15</v>
      </c>
      <c r="F33" s="7">
        <v>15</v>
      </c>
      <c r="G33" s="7">
        <v>15</v>
      </c>
      <c r="H33" s="7">
        <v>15.2</v>
      </c>
      <c r="I33" s="7">
        <v>15.2</v>
      </c>
      <c r="J33" s="7">
        <v>14.9</v>
      </c>
      <c r="K33" s="7">
        <v>15.1</v>
      </c>
    </row>
    <row r="34" spans="1:11" x14ac:dyDescent="0.3">
      <c r="A34" s="1">
        <v>3</v>
      </c>
      <c r="B34" s="7">
        <v>15.3</v>
      </c>
      <c r="C34" s="7">
        <v>14.8</v>
      </c>
      <c r="D34" s="7">
        <v>15.4</v>
      </c>
      <c r="E34" s="7">
        <v>15.2</v>
      </c>
      <c r="F34" s="7">
        <v>15.4</v>
      </c>
      <c r="G34" s="7">
        <v>15.3</v>
      </c>
      <c r="H34" s="7">
        <v>15.2</v>
      </c>
      <c r="I34" s="7">
        <v>15.3</v>
      </c>
      <c r="J34" s="7">
        <v>15</v>
      </c>
      <c r="K34" s="7">
        <v>15.1</v>
      </c>
    </row>
    <row r="35" spans="1:11" x14ac:dyDescent="0.3">
      <c r="A35" s="1">
        <v>4</v>
      </c>
      <c r="B35" s="7">
        <v>15</v>
      </c>
      <c r="C35" s="7">
        <v>14.8</v>
      </c>
      <c r="D35" s="7">
        <v>14.8</v>
      </c>
      <c r="E35" s="7">
        <v>14.9</v>
      </c>
      <c r="F35" s="7">
        <v>15.1</v>
      </c>
      <c r="G35" s="7">
        <v>15</v>
      </c>
      <c r="H35" s="7">
        <v>15.8</v>
      </c>
      <c r="I35" s="7">
        <v>15.5</v>
      </c>
      <c r="J35" s="7">
        <v>15.1</v>
      </c>
      <c r="K35" s="7">
        <v>15</v>
      </c>
    </row>
    <row r="36" spans="1:11" x14ac:dyDescent="0.3">
      <c r="A36" s="1">
        <v>5</v>
      </c>
      <c r="B36" s="7">
        <v>14.6</v>
      </c>
      <c r="C36" s="7">
        <v>15.2</v>
      </c>
      <c r="D36" s="7">
        <v>15.3</v>
      </c>
      <c r="E36" s="7">
        <v>15.2</v>
      </c>
      <c r="F36" s="7">
        <v>15.1</v>
      </c>
      <c r="G36" s="7">
        <v>15.2</v>
      </c>
      <c r="H36" s="7">
        <v>15.2</v>
      </c>
      <c r="I36" s="7">
        <v>15.1</v>
      </c>
      <c r="J36" s="7">
        <v>15</v>
      </c>
      <c r="K36" s="7">
        <v>15</v>
      </c>
    </row>
    <row r="37" spans="1:11" x14ac:dyDescent="0.3">
      <c r="A37" s="1">
        <v>6</v>
      </c>
      <c r="B37" s="7">
        <v>16.100000000000001</v>
      </c>
      <c r="C37" s="7">
        <v>15.1</v>
      </c>
      <c r="D37" s="7">
        <v>15.1</v>
      </c>
      <c r="E37" s="7">
        <v>15.5</v>
      </c>
      <c r="F37" s="7">
        <v>15</v>
      </c>
      <c r="G37" s="7">
        <v>15.6</v>
      </c>
      <c r="H37" s="7">
        <v>15</v>
      </c>
      <c r="I37" s="7">
        <v>14.8</v>
      </c>
      <c r="J37" s="7">
        <v>15.2</v>
      </c>
      <c r="K37" s="7">
        <v>15.5</v>
      </c>
    </row>
    <row r="38" spans="1:11" x14ac:dyDescent="0.3">
      <c r="A38" s="1">
        <v>7</v>
      </c>
      <c r="B38" s="7">
        <v>15.1</v>
      </c>
      <c r="C38" s="7">
        <v>15.1</v>
      </c>
      <c r="D38" s="7">
        <v>14.9</v>
      </c>
      <c r="E38" s="7">
        <v>14.7</v>
      </c>
      <c r="F38" s="7">
        <v>14.9</v>
      </c>
      <c r="G38" s="7">
        <v>15.2</v>
      </c>
      <c r="H38" s="7">
        <v>15.5</v>
      </c>
      <c r="I38" s="7">
        <v>16</v>
      </c>
      <c r="J38" s="7">
        <v>15.2</v>
      </c>
      <c r="K38" s="7">
        <v>15.2</v>
      </c>
    </row>
    <row r="39" spans="1:11" x14ac:dyDescent="0.3">
      <c r="A39" s="1">
        <v>8</v>
      </c>
      <c r="B39" s="7">
        <v>15.2</v>
      </c>
      <c r="C39" s="7">
        <v>15.3</v>
      </c>
      <c r="D39" s="7">
        <v>15.1</v>
      </c>
      <c r="E39" s="7">
        <v>14.9</v>
      </c>
      <c r="F39" s="7">
        <v>14.7</v>
      </c>
      <c r="G39" s="7">
        <v>15</v>
      </c>
      <c r="H39" s="7">
        <v>15.3</v>
      </c>
      <c r="I39" s="7">
        <v>15.3</v>
      </c>
      <c r="J39" s="7">
        <v>15</v>
      </c>
      <c r="K39" s="7">
        <v>15.3</v>
      </c>
    </row>
    <row r="40" spans="1:11" x14ac:dyDescent="0.3">
      <c r="A40" s="1">
        <v>9</v>
      </c>
      <c r="B40" s="7">
        <v>15.2</v>
      </c>
      <c r="C40" s="7">
        <v>14.9</v>
      </c>
      <c r="D40" s="7">
        <v>15</v>
      </c>
      <c r="E40" s="7">
        <v>14.7</v>
      </c>
      <c r="F40" s="7">
        <v>15</v>
      </c>
      <c r="G40" s="7">
        <v>14.9</v>
      </c>
      <c r="H40" s="7">
        <v>16.2</v>
      </c>
      <c r="I40" s="7">
        <v>15.3</v>
      </c>
      <c r="J40" s="7">
        <v>15.1</v>
      </c>
      <c r="K40" s="7">
        <v>14.8</v>
      </c>
    </row>
    <row r="41" spans="1:11" x14ac:dyDescent="0.3">
      <c r="A41" s="1">
        <v>10</v>
      </c>
      <c r="B41" s="7">
        <v>15.3</v>
      </c>
      <c r="C41" s="7">
        <v>15.4</v>
      </c>
      <c r="D41" s="7">
        <v>15.3</v>
      </c>
      <c r="E41" s="7">
        <v>15.1</v>
      </c>
      <c r="F41" s="7">
        <v>15.2</v>
      </c>
      <c r="G41" s="7">
        <v>14.8</v>
      </c>
      <c r="H41" s="7">
        <v>16.2</v>
      </c>
      <c r="I41" s="7">
        <v>15.1</v>
      </c>
      <c r="J41" s="7">
        <v>15</v>
      </c>
      <c r="K41" s="7">
        <v>14.9</v>
      </c>
    </row>
    <row r="43" spans="1:11" x14ac:dyDescent="0.3">
      <c r="I43" t="s">
        <v>3</v>
      </c>
      <c r="K43" s="2">
        <f>+SUM(B32:K41)</f>
        <v>1514.0000000000005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73" zoomScale="70" zoomScaleNormal="70" workbookViewId="0">
      <selection activeCell="M81" sqref="M8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14.64</v>
      </c>
      <c r="C3" s="7">
        <v>14.4</v>
      </c>
      <c r="D3" s="7">
        <v>14.32</v>
      </c>
      <c r="E3" s="7">
        <v>14.3</v>
      </c>
      <c r="F3" s="7">
        <v>14.22</v>
      </c>
      <c r="G3" s="7">
        <v>14.3</v>
      </c>
      <c r="H3" s="7">
        <v>14.32</v>
      </c>
      <c r="I3" s="7">
        <v>14.94</v>
      </c>
      <c r="J3" s="7">
        <v>14.84</v>
      </c>
      <c r="K3" s="7">
        <v>14.84</v>
      </c>
    </row>
    <row r="4" spans="1:11" x14ac:dyDescent="0.3">
      <c r="A4" s="1">
        <v>2</v>
      </c>
      <c r="B4" s="7">
        <v>14.44</v>
      </c>
      <c r="C4" s="7">
        <v>14.3</v>
      </c>
      <c r="D4" s="7">
        <v>14.94</v>
      </c>
      <c r="E4" s="7">
        <v>14.34</v>
      </c>
      <c r="F4" s="7">
        <v>13.82</v>
      </c>
      <c r="G4" s="7">
        <v>14.3</v>
      </c>
      <c r="H4" s="7">
        <v>14.54</v>
      </c>
      <c r="I4" s="7">
        <v>14.58</v>
      </c>
      <c r="J4" s="7">
        <v>14.62</v>
      </c>
      <c r="K4" s="7">
        <v>14.46</v>
      </c>
    </row>
    <row r="5" spans="1:11" x14ac:dyDescent="0.3">
      <c r="A5" s="1">
        <v>3</v>
      </c>
      <c r="B5" s="7">
        <v>14.42</v>
      </c>
      <c r="C5" s="7">
        <v>15.08</v>
      </c>
      <c r="D5" s="7">
        <v>14.58</v>
      </c>
      <c r="E5" s="7">
        <v>14.36</v>
      </c>
      <c r="F5" s="7">
        <v>14.32</v>
      </c>
      <c r="G5" s="7">
        <v>14.28</v>
      </c>
      <c r="H5" s="7">
        <v>14.6</v>
      </c>
      <c r="I5" s="7">
        <v>14.06</v>
      </c>
      <c r="J5" s="7">
        <v>14.86</v>
      </c>
      <c r="K5" s="7">
        <v>15.1</v>
      </c>
    </row>
    <row r="6" spans="1:11" x14ac:dyDescent="0.3">
      <c r="A6" s="1">
        <v>4</v>
      </c>
      <c r="B6" s="7">
        <v>14.64</v>
      </c>
      <c r="C6" s="7">
        <v>14.28</v>
      </c>
      <c r="D6" s="7">
        <v>14.92</v>
      </c>
      <c r="E6" s="7">
        <v>14.46</v>
      </c>
      <c r="F6" s="7">
        <v>13.24</v>
      </c>
      <c r="G6" s="7">
        <v>14.16</v>
      </c>
      <c r="H6" s="7">
        <v>14.84</v>
      </c>
      <c r="I6" s="7">
        <v>14.24</v>
      </c>
      <c r="J6" s="7">
        <v>15.24</v>
      </c>
      <c r="K6" s="7">
        <v>15.4</v>
      </c>
    </row>
    <row r="7" spans="1:11" x14ac:dyDescent="0.3">
      <c r="A7" s="1">
        <v>5</v>
      </c>
      <c r="B7" s="7">
        <v>14.3</v>
      </c>
      <c r="C7" s="7">
        <v>15.44</v>
      </c>
      <c r="D7" s="7">
        <v>14.48</v>
      </c>
      <c r="E7" s="7">
        <v>14.2</v>
      </c>
      <c r="F7" s="7">
        <v>14.26</v>
      </c>
      <c r="G7" s="7">
        <v>14.36</v>
      </c>
      <c r="H7" s="7">
        <v>14.5</v>
      </c>
      <c r="I7" s="7">
        <v>13.86</v>
      </c>
      <c r="J7" s="7">
        <v>14.44</v>
      </c>
      <c r="K7" s="7">
        <v>13.98</v>
      </c>
    </row>
    <row r="8" spans="1:11" x14ac:dyDescent="0.3">
      <c r="A8" s="1">
        <v>6</v>
      </c>
      <c r="B8" s="7">
        <v>14.64</v>
      </c>
      <c r="C8" s="7">
        <v>14.2</v>
      </c>
      <c r="D8" s="7">
        <v>14.64</v>
      </c>
      <c r="E8" s="7">
        <v>14.3</v>
      </c>
      <c r="F8" s="7">
        <v>14.52</v>
      </c>
      <c r="G8" s="7">
        <v>13.82</v>
      </c>
      <c r="H8" s="7">
        <v>14.34</v>
      </c>
      <c r="I8" s="7">
        <v>14.24</v>
      </c>
      <c r="J8" s="7">
        <v>13.94</v>
      </c>
      <c r="K8" s="7">
        <v>14.96</v>
      </c>
    </row>
    <row r="9" spans="1:11" x14ac:dyDescent="0.3">
      <c r="A9" s="1">
        <v>7</v>
      </c>
      <c r="B9" s="7">
        <v>14.52</v>
      </c>
      <c r="C9" s="7">
        <v>13.78</v>
      </c>
      <c r="D9" s="7">
        <v>14.5</v>
      </c>
      <c r="E9" s="7">
        <v>14.54</v>
      </c>
      <c r="F9" s="7">
        <v>14.34</v>
      </c>
      <c r="G9" s="7">
        <v>14.3</v>
      </c>
      <c r="H9" s="7">
        <v>14.64</v>
      </c>
      <c r="I9" s="7">
        <v>14.36</v>
      </c>
      <c r="J9" s="7">
        <v>13.9</v>
      </c>
      <c r="K9" s="7">
        <v>14.42</v>
      </c>
    </row>
    <row r="10" spans="1:11" x14ac:dyDescent="0.3">
      <c r="A10" s="1">
        <v>8</v>
      </c>
      <c r="B10" s="7">
        <v>14.4</v>
      </c>
      <c r="C10" s="7">
        <v>14.3</v>
      </c>
      <c r="D10" s="7">
        <v>14.4</v>
      </c>
      <c r="E10" s="7">
        <v>13.92</v>
      </c>
      <c r="F10" s="7">
        <v>14.12</v>
      </c>
      <c r="G10" s="7">
        <v>14.34</v>
      </c>
      <c r="H10" s="7">
        <v>14.52</v>
      </c>
      <c r="I10" s="7">
        <v>14.88</v>
      </c>
      <c r="J10" s="7">
        <v>15.1</v>
      </c>
      <c r="K10" s="7">
        <v>14.38</v>
      </c>
    </row>
    <row r="11" spans="1:11" x14ac:dyDescent="0.3">
      <c r="A11" s="1">
        <v>9</v>
      </c>
      <c r="B11" s="7">
        <v>15.08</v>
      </c>
      <c r="C11" s="7">
        <v>14.28</v>
      </c>
      <c r="D11" s="7">
        <v>14.2</v>
      </c>
      <c r="E11" s="7">
        <v>14.18</v>
      </c>
      <c r="F11" s="7">
        <v>14.42</v>
      </c>
      <c r="G11" s="7">
        <v>14.52</v>
      </c>
      <c r="H11" s="7">
        <v>14.42</v>
      </c>
      <c r="I11" s="7">
        <v>15.16</v>
      </c>
      <c r="J11" s="7">
        <v>15.3</v>
      </c>
      <c r="K11" s="7">
        <v>15</v>
      </c>
    </row>
    <row r="12" spans="1:11" x14ac:dyDescent="0.3">
      <c r="A12" s="1">
        <v>10</v>
      </c>
      <c r="B12" s="7">
        <v>15.14</v>
      </c>
      <c r="C12" s="7">
        <v>14.7</v>
      </c>
      <c r="D12" s="7">
        <v>14.46</v>
      </c>
      <c r="E12" s="7">
        <v>14.18</v>
      </c>
      <c r="F12" s="7">
        <v>13.36</v>
      </c>
      <c r="G12" s="7">
        <v>14.32</v>
      </c>
      <c r="H12" s="7">
        <v>14.82</v>
      </c>
      <c r="I12" s="7">
        <v>14.3</v>
      </c>
      <c r="J12" s="7">
        <v>15</v>
      </c>
      <c r="K12" s="7">
        <v>15.1</v>
      </c>
    </row>
    <row r="14" spans="1:11" x14ac:dyDescent="0.3">
      <c r="I14" t="s">
        <v>3</v>
      </c>
      <c r="K14" s="2">
        <f>+SUM(B3:K12)</f>
        <v>1447.5600000000002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14.9</v>
      </c>
      <c r="C17" s="7">
        <v>15.78</v>
      </c>
      <c r="D17" s="7">
        <v>14.48</v>
      </c>
      <c r="E17" s="7">
        <v>14.46</v>
      </c>
      <c r="F17" s="7">
        <v>15.22</v>
      </c>
      <c r="G17" s="7">
        <v>14.26</v>
      </c>
      <c r="H17" s="7">
        <v>14.46</v>
      </c>
      <c r="I17" s="7">
        <v>14.46</v>
      </c>
      <c r="J17" s="7">
        <v>14.16</v>
      </c>
      <c r="K17" s="7">
        <v>14.56</v>
      </c>
    </row>
    <row r="18" spans="1:11" x14ac:dyDescent="0.3">
      <c r="A18" s="1">
        <v>2</v>
      </c>
      <c r="B18" s="7">
        <v>14.92</v>
      </c>
      <c r="C18" s="7">
        <v>15.06</v>
      </c>
      <c r="D18" s="7">
        <v>14</v>
      </c>
      <c r="E18" s="7">
        <v>14.46</v>
      </c>
      <c r="F18" s="7">
        <v>15.52</v>
      </c>
      <c r="G18" s="7">
        <v>14.1</v>
      </c>
      <c r="H18" s="7">
        <v>14.58</v>
      </c>
      <c r="I18" s="7">
        <v>14.42</v>
      </c>
      <c r="J18" s="7">
        <v>14.58</v>
      </c>
      <c r="K18" s="7">
        <v>14.66</v>
      </c>
    </row>
    <row r="19" spans="1:11" x14ac:dyDescent="0.3">
      <c r="A19" s="1">
        <v>3</v>
      </c>
      <c r="B19" s="7">
        <v>14.24</v>
      </c>
      <c r="C19" s="7">
        <v>15</v>
      </c>
      <c r="D19" s="7">
        <v>14.52</v>
      </c>
      <c r="E19" s="7">
        <v>14.6</v>
      </c>
      <c r="F19" s="7">
        <v>15.3</v>
      </c>
      <c r="G19" s="7">
        <v>13.9</v>
      </c>
      <c r="H19" s="7">
        <v>14.2</v>
      </c>
      <c r="I19" s="7">
        <v>14.44</v>
      </c>
      <c r="J19" s="7">
        <v>14.48</v>
      </c>
      <c r="K19" s="7">
        <v>14.92</v>
      </c>
    </row>
    <row r="20" spans="1:11" x14ac:dyDescent="0.3">
      <c r="A20" s="1">
        <v>4</v>
      </c>
      <c r="B20" s="7">
        <v>14.5</v>
      </c>
      <c r="C20" s="7">
        <v>15.28</v>
      </c>
      <c r="D20" s="7">
        <v>14.26</v>
      </c>
      <c r="E20" s="7">
        <v>14.84</v>
      </c>
      <c r="F20" s="7">
        <v>15.1</v>
      </c>
      <c r="G20" s="7">
        <v>14.3</v>
      </c>
      <c r="H20" s="7">
        <v>14.48</v>
      </c>
      <c r="I20" s="7">
        <v>14.18</v>
      </c>
      <c r="J20" s="7">
        <v>14.68</v>
      </c>
      <c r="K20" s="7">
        <v>14.5</v>
      </c>
    </row>
    <row r="21" spans="1:11" x14ac:dyDescent="0.3">
      <c r="A21" s="1">
        <v>5</v>
      </c>
      <c r="B21" s="7">
        <v>14.9</v>
      </c>
      <c r="C21" s="7">
        <v>15.86</v>
      </c>
      <c r="D21" s="7">
        <v>13.78</v>
      </c>
      <c r="E21" s="7">
        <v>14.82</v>
      </c>
      <c r="F21" s="7">
        <v>15.56</v>
      </c>
      <c r="G21" s="7">
        <v>14.6</v>
      </c>
      <c r="H21" s="7">
        <v>14.36</v>
      </c>
      <c r="I21" s="7">
        <v>14.46</v>
      </c>
      <c r="J21" s="7">
        <v>14.6</v>
      </c>
      <c r="K21" s="7">
        <v>14.34</v>
      </c>
    </row>
    <row r="22" spans="1:11" x14ac:dyDescent="0.3">
      <c r="A22" s="1">
        <v>6</v>
      </c>
      <c r="B22" s="7">
        <v>14.3</v>
      </c>
      <c r="C22" s="7">
        <v>14.42</v>
      </c>
      <c r="D22" s="7">
        <v>13.88</v>
      </c>
      <c r="E22" s="7">
        <v>14.46</v>
      </c>
      <c r="F22" s="7">
        <v>14.3</v>
      </c>
      <c r="G22" s="7">
        <v>14.46</v>
      </c>
      <c r="H22" s="7">
        <v>14.44</v>
      </c>
      <c r="I22" s="7">
        <v>13.4</v>
      </c>
      <c r="J22" s="7">
        <v>14.54</v>
      </c>
      <c r="K22" s="7">
        <v>14.74</v>
      </c>
    </row>
    <row r="23" spans="1:11" x14ac:dyDescent="0.3">
      <c r="A23" s="1">
        <v>7</v>
      </c>
      <c r="B23" s="7">
        <v>14.48</v>
      </c>
      <c r="C23" s="7">
        <v>14.24</v>
      </c>
      <c r="D23" s="7">
        <v>13.4</v>
      </c>
      <c r="E23" s="7">
        <v>14.46</v>
      </c>
      <c r="F23" s="7">
        <v>14.44</v>
      </c>
      <c r="G23" s="7">
        <v>13.9</v>
      </c>
      <c r="H23" s="7">
        <v>14.16</v>
      </c>
      <c r="I23" s="7">
        <v>14.46</v>
      </c>
      <c r="J23" s="7">
        <v>14.4</v>
      </c>
      <c r="K23" s="7">
        <v>14.76</v>
      </c>
    </row>
    <row r="24" spans="1:11" x14ac:dyDescent="0.3">
      <c r="A24" s="1">
        <v>8</v>
      </c>
      <c r="B24" s="7">
        <v>14.64</v>
      </c>
      <c r="C24" s="7">
        <v>15.58</v>
      </c>
      <c r="D24" s="7">
        <v>14.2</v>
      </c>
      <c r="E24" s="7">
        <v>14.28</v>
      </c>
      <c r="F24" s="7">
        <v>14.08</v>
      </c>
      <c r="G24" s="7">
        <v>14.02</v>
      </c>
      <c r="H24" s="7">
        <v>14.54</v>
      </c>
      <c r="I24" s="7">
        <v>14.36</v>
      </c>
      <c r="J24" s="7">
        <v>14.66</v>
      </c>
      <c r="K24" s="7">
        <v>14.78</v>
      </c>
    </row>
    <row r="25" spans="1:11" x14ac:dyDescent="0.3">
      <c r="A25" s="1">
        <v>9</v>
      </c>
      <c r="B25" s="7">
        <v>13.68</v>
      </c>
      <c r="C25" s="7">
        <v>15.24</v>
      </c>
      <c r="D25" s="7">
        <v>14.42</v>
      </c>
      <c r="E25" s="7">
        <v>14.36</v>
      </c>
      <c r="F25" s="7">
        <v>14</v>
      </c>
      <c r="G25" s="7">
        <v>14.18</v>
      </c>
      <c r="H25" s="7">
        <v>14.46</v>
      </c>
      <c r="I25" s="7">
        <v>14.34</v>
      </c>
      <c r="J25" s="7">
        <v>14.46</v>
      </c>
      <c r="K25" s="7">
        <v>14</v>
      </c>
    </row>
    <row r="26" spans="1:11" x14ac:dyDescent="0.3">
      <c r="A26" s="1">
        <v>10</v>
      </c>
      <c r="B26" s="7">
        <v>14.42</v>
      </c>
      <c r="C26" s="7">
        <v>14.18</v>
      </c>
      <c r="D26" s="7">
        <v>14.02</v>
      </c>
      <c r="E26" s="7">
        <v>13.96</v>
      </c>
      <c r="F26" s="7">
        <v>14.26</v>
      </c>
      <c r="G26" s="7">
        <v>14.54</v>
      </c>
      <c r="H26" s="7">
        <v>14.48</v>
      </c>
      <c r="I26" s="7">
        <v>14.18</v>
      </c>
      <c r="J26" s="7">
        <v>14.66</v>
      </c>
      <c r="K26" s="7">
        <v>14.36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1449.02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14.6</v>
      </c>
      <c r="C32" s="7">
        <v>14.58</v>
      </c>
      <c r="D32" s="7">
        <v>14.54</v>
      </c>
      <c r="E32" s="7">
        <v>14.18</v>
      </c>
      <c r="F32" s="7">
        <v>15.06</v>
      </c>
      <c r="G32" s="7">
        <v>15.26</v>
      </c>
      <c r="H32" s="7">
        <v>15.06</v>
      </c>
      <c r="I32" s="7">
        <v>14.34</v>
      </c>
      <c r="J32" s="7">
        <v>14.08</v>
      </c>
      <c r="K32" s="7">
        <v>14.16</v>
      </c>
    </row>
    <row r="33" spans="1:11" x14ac:dyDescent="0.3">
      <c r="A33" s="1">
        <v>2</v>
      </c>
      <c r="B33" s="7">
        <v>14.58</v>
      </c>
      <c r="C33" s="7">
        <v>14.6</v>
      </c>
      <c r="D33" s="7">
        <v>14.5</v>
      </c>
      <c r="E33" s="7">
        <v>13.88</v>
      </c>
      <c r="F33" s="7">
        <v>15.02</v>
      </c>
      <c r="G33" s="7">
        <v>14.88</v>
      </c>
      <c r="H33" s="7">
        <v>16.12</v>
      </c>
      <c r="I33" s="7">
        <v>14.72</v>
      </c>
      <c r="J33" s="7">
        <v>14.08</v>
      </c>
      <c r="K33" s="7">
        <v>14.08</v>
      </c>
    </row>
    <row r="34" spans="1:11" x14ac:dyDescent="0.3">
      <c r="A34" s="1">
        <v>3</v>
      </c>
      <c r="B34" s="7">
        <v>14.26</v>
      </c>
      <c r="C34" s="7">
        <v>14.94</v>
      </c>
      <c r="D34" s="7">
        <v>14.72</v>
      </c>
      <c r="E34" s="7">
        <v>14.62</v>
      </c>
      <c r="F34" s="7">
        <v>14.96</v>
      </c>
      <c r="G34" s="7">
        <v>14.6</v>
      </c>
      <c r="H34" s="7">
        <v>14.44</v>
      </c>
      <c r="I34" s="7">
        <v>14.14</v>
      </c>
      <c r="J34" s="7">
        <v>14.64</v>
      </c>
      <c r="K34" s="7">
        <v>14.64</v>
      </c>
    </row>
    <row r="35" spans="1:11" x14ac:dyDescent="0.3">
      <c r="A35" s="1">
        <v>4</v>
      </c>
      <c r="B35" s="7">
        <v>14.6</v>
      </c>
      <c r="C35" s="7">
        <v>14.14</v>
      </c>
      <c r="D35" s="7">
        <v>14.52</v>
      </c>
      <c r="E35" s="7">
        <v>14.6</v>
      </c>
      <c r="F35" s="7">
        <v>14.58</v>
      </c>
      <c r="G35" s="7">
        <v>14.56</v>
      </c>
      <c r="H35" s="7">
        <v>14.86</v>
      </c>
      <c r="I35" s="7">
        <v>14.64</v>
      </c>
      <c r="J35" s="7">
        <v>14.34</v>
      </c>
      <c r="K35" s="7">
        <v>14.5</v>
      </c>
    </row>
    <row r="36" spans="1:11" x14ac:dyDescent="0.3">
      <c r="A36" s="1">
        <v>5</v>
      </c>
      <c r="B36" s="7">
        <v>14.18</v>
      </c>
      <c r="C36" s="7">
        <v>14.34</v>
      </c>
      <c r="D36" s="7">
        <v>14.08</v>
      </c>
      <c r="E36" s="7">
        <v>14.6</v>
      </c>
      <c r="F36" s="7">
        <v>14.98</v>
      </c>
      <c r="G36" s="7">
        <v>15.2</v>
      </c>
      <c r="H36" s="7">
        <v>15.22</v>
      </c>
      <c r="I36" s="7">
        <v>14.96</v>
      </c>
      <c r="J36" s="7">
        <v>14.96</v>
      </c>
      <c r="K36" s="7">
        <v>14.76</v>
      </c>
    </row>
    <row r="37" spans="1:11" x14ac:dyDescent="0.3">
      <c r="A37" s="1">
        <v>6</v>
      </c>
      <c r="B37" s="7">
        <v>14.3</v>
      </c>
      <c r="C37" s="7">
        <v>14.72</v>
      </c>
      <c r="D37" s="7">
        <v>14.36</v>
      </c>
      <c r="E37" s="7">
        <v>14.4</v>
      </c>
      <c r="F37" s="7">
        <v>14.94</v>
      </c>
      <c r="G37" s="7">
        <v>15.24</v>
      </c>
      <c r="H37" s="7">
        <v>14.42</v>
      </c>
      <c r="I37" s="7">
        <v>14.26</v>
      </c>
      <c r="J37" s="7">
        <v>14.54</v>
      </c>
      <c r="K37" s="7">
        <v>14.42</v>
      </c>
    </row>
    <row r="38" spans="1:11" x14ac:dyDescent="0.3">
      <c r="A38" s="1">
        <v>7</v>
      </c>
      <c r="B38" s="7">
        <v>14.7</v>
      </c>
      <c r="C38" s="7">
        <v>14.4</v>
      </c>
      <c r="D38" s="7">
        <v>14.68</v>
      </c>
      <c r="E38" s="7">
        <v>14.9</v>
      </c>
      <c r="F38" s="7">
        <v>14.78</v>
      </c>
      <c r="G38" s="7">
        <v>15.32</v>
      </c>
      <c r="H38" s="7">
        <v>14.96</v>
      </c>
      <c r="I38" s="7">
        <v>14.74</v>
      </c>
      <c r="J38" s="7">
        <v>14.76</v>
      </c>
      <c r="K38" s="7">
        <v>15.74</v>
      </c>
    </row>
    <row r="39" spans="1:11" x14ac:dyDescent="0.3">
      <c r="A39" s="1">
        <v>8</v>
      </c>
      <c r="B39" s="7">
        <v>15.06</v>
      </c>
      <c r="C39" s="7">
        <v>13.98</v>
      </c>
      <c r="D39" s="7">
        <v>14.56</v>
      </c>
      <c r="E39" s="7">
        <v>15.76</v>
      </c>
      <c r="F39" s="7">
        <v>14.94</v>
      </c>
      <c r="G39" s="7">
        <v>14.7</v>
      </c>
      <c r="H39" s="7">
        <v>15</v>
      </c>
      <c r="I39" s="7">
        <v>14.26</v>
      </c>
      <c r="J39" s="7">
        <v>14.56</v>
      </c>
      <c r="K39" s="7">
        <v>15.12</v>
      </c>
    </row>
    <row r="40" spans="1:11" x14ac:dyDescent="0.3">
      <c r="A40" s="1">
        <v>9</v>
      </c>
      <c r="B40" s="7">
        <v>14.44</v>
      </c>
      <c r="C40" s="7">
        <v>14.64</v>
      </c>
      <c r="D40" s="7">
        <v>14.4</v>
      </c>
      <c r="E40" s="7">
        <v>14.36</v>
      </c>
      <c r="F40" s="7">
        <v>14.72</v>
      </c>
      <c r="G40" s="7">
        <v>15.06</v>
      </c>
      <c r="H40" s="7">
        <v>15.16</v>
      </c>
      <c r="I40" s="7">
        <v>14.4</v>
      </c>
      <c r="J40" s="7">
        <v>14.56</v>
      </c>
      <c r="K40" s="7">
        <v>14.34</v>
      </c>
    </row>
    <row r="41" spans="1:11" x14ac:dyDescent="0.3">
      <c r="A41" s="1">
        <v>10</v>
      </c>
      <c r="B41" s="7">
        <v>14.36</v>
      </c>
      <c r="C41" s="7">
        <v>14.46</v>
      </c>
      <c r="D41" s="7">
        <v>14.18</v>
      </c>
      <c r="E41" s="7">
        <v>15.04</v>
      </c>
      <c r="F41" s="7">
        <v>14.58</v>
      </c>
      <c r="G41" s="7">
        <v>14.98</v>
      </c>
      <c r="H41" s="7">
        <v>14.68</v>
      </c>
      <c r="I41" s="7">
        <v>14.34</v>
      </c>
      <c r="J41" s="7">
        <v>14.16</v>
      </c>
      <c r="K41" s="7">
        <v>14.56</v>
      </c>
    </row>
    <row r="43" spans="1:11" x14ac:dyDescent="0.3">
      <c r="I43" t="s">
        <v>3</v>
      </c>
      <c r="K43" s="2">
        <f>+SUM(B32:K41)</f>
        <v>1464.84</v>
      </c>
    </row>
    <row r="45" spans="1:11" x14ac:dyDescent="0.3">
      <c r="A45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14.56</v>
      </c>
      <c r="C47" s="7">
        <v>15.1</v>
      </c>
      <c r="D47" s="7">
        <v>15.24</v>
      </c>
      <c r="E47" s="7">
        <v>14.42</v>
      </c>
      <c r="F47" s="7">
        <v>14.94</v>
      </c>
      <c r="G47" s="7">
        <v>14.24</v>
      </c>
      <c r="H47" s="7">
        <v>14.88</v>
      </c>
      <c r="I47" s="7">
        <v>14.38</v>
      </c>
      <c r="J47" s="7">
        <v>14.3</v>
      </c>
      <c r="K47" s="7">
        <v>15.12</v>
      </c>
    </row>
    <row r="48" spans="1:11" x14ac:dyDescent="0.3">
      <c r="A48" s="1">
        <v>2</v>
      </c>
      <c r="B48" s="7">
        <v>14.48</v>
      </c>
      <c r="C48" s="7">
        <v>15.2</v>
      </c>
      <c r="D48" s="7">
        <v>15.28</v>
      </c>
      <c r="E48" s="7">
        <v>13.82</v>
      </c>
      <c r="F48" s="7">
        <v>14.56</v>
      </c>
      <c r="G48" s="7">
        <v>14.24</v>
      </c>
      <c r="H48" s="7">
        <v>14.48</v>
      </c>
      <c r="I48" s="7">
        <v>14.6</v>
      </c>
      <c r="J48" s="7">
        <v>14.64</v>
      </c>
      <c r="K48" s="7">
        <v>14.66</v>
      </c>
    </row>
    <row r="49" spans="1:11" x14ac:dyDescent="0.3">
      <c r="A49" s="1">
        <v>3</v>
      </c>
      <c r="B49" s="7">
        <v>14.3</v>
      </c>
      <c r="C49" s="7">
        <v>14.94</v>
      </c>
      <c r="D49" s="7">
        <v>14.94</v>
      </c>
      <c r="E49" s="7">
        <v>13.9</v>
      </c>
      <c r="F49" s="7">
        <v>14.68</v>
      </c>
      <c r="G49" s="7">
        <v>15.14</v>
      </c>
      <c r="H49" s="7">
        <v>14.638</v>
      </c>
      <c r="I49" s="7">
        <v>14.42</v>
      </c>
      <c r="J49" s="7">
        <v>14.62</v>
      </c>
      <c r="K49" s="7">
        <v>14.42</v>
      </c>
    </row>
    <row r="50" spans="1:11" x14ac:dyDescent="0.3">
      <c r="A50" s="1">
        <v>4</v>
      </c>
      <c r="B50" s="7">
        <v>14.06</v>
      </c>
      <c r="C50" s="7">
        <v>15.68</v>
      </c>
      <c r="D50" s="7">
        <v>14.18</v>
      </c>
      <c r="E50" s="7">
        <v>14.66</v>
      </c>
      <c r="F50" s="7">
        <v>14.82</v>
      </c>
      <c r="G50" s="7">
        <v>15.72</v>
      </c>
      <c r="H50" s="7">
        <v>14.22</v>
      </c>
      <c r="I50" s="7">
        <v>15.36</v>
      </c>
      <c r="J50" s="7">
        <v>14.42</v>
      </c>
      <c r="K50" s="7">
        <v>14.34</v>
      </c>
    </row>
    <row r="51" spans="1:11" x14ac:dyDescent="0.3">
      <c r="A51" s="1">
        <v>5</v>
      </c>
      <c r="B51" s="7">
        <v>14.02</v>
      </c>
      <c r="C51" s="7">
        <v>13.94</v>
      </c>
      <c r="D51" s="7">
        <v>15.36</v>
      </c>
      <c r="E51" s="7">
        <v>14.38</v>
      </c>
      <c r="F51" s="7">
        <v>14.94</v>
      </c>
      <c r="G51" s="7">
        <v>14.68</v>
      </c>
      <c r="H51" s="7">
        <v>15.06</v>
      </c>
      <c r="I51" s="7">
        <v>15.14</v>
      </c>
      <c r="J51" s="7">
        <v>14.96</v>
      </c>
      <c r="K51" s="7">
        <v>14.54</v>
      </c>
    </row>
    <row r="52" spans="1:11" x14ac:dyDescent="0.3">
      <c r="A52" s="1">
        <v>6</v>
      </c>
      <c r="B52" s="7">
        <v>14.84</v>
      </c>
      <c r="C52" s="7">
        <v>14.94</v>
      </c>
      <c r="D52" s="7">
        <v>15.3</v>
      </c>
      <c r="E52" s="7">
        <v>14.7</v>
      </c>
      <c r="F52" s="7">
        <v>14.2</v>
      </c>
      <c r="G52" s="7">
        <v>14.2</v>
      </c>
      <c r="H52" s="7">
        <v>13.98</v>
      </c>
      <c r="I52" s="7">
        <v>14.72</v>
      </c>
      <c r="J52" s="7">
        <v>14.36</v>
      </c>
      <c r="K52" s="7">
        <v>15.14</v>
      </c>
    </row>
    <row r="53" spans="1:11" x14ac:dyDescent="0.3">
      <c r="A53" s="1">
        <v>7</v>
      </c>
      <c r="B53" s="7">
        <v>14.66</v>
      </c>
      <c r="C53" s="7">
        <v>15</v>
      </c>
      <c r="D53" s="7">
        <v>15.1</v>
      </c>
      <c r="E53" s="7">
        <v>14.24</v>
      </c>
      <c r="F53" s="7">
        <v>14.64</v>
      </c>
      <c r="G53" s="7">
        <v>14.28</v>
      </c>
      <c r="H53" s="7">
        <v>14.5</v>
      </c>
      <c r="I53" s="7">
        <v>14.28</v>
      </c>
      <c r="J53" s="7">
        <v>14.7</v>
      </c>
      <c r="K53" s="7">
        <v>14.46</v>
      </c>
    </row>
    <row r="54" spans="1:11" x14ac:dyDescent="0.3">
      <c r="A54" s="1">
        <v>8</v>
      </c>
      <c r="B54" s="7">
        <v>14.68</v>
      </c>
      <c r="C54" s="7">
        <v>15</v>
      </c>
      <c r="D54" s="7">
        <v>14.98</v>
      </c>
      <c r="E54" s="7">
        <v>14.62</v>
      </c>
      <c r="F54" s="7">
        <v>14.54</v>
      </c>
      <c r="G54" s="7">
        <v>15.38</v>
      </c>
      <c r="H54" s="7">
        <v>14.4</v>
      </c>
      <c r="I54" s="7">
        <v>14.54</v>
      </c>
      <c r="J54" s="7">
        <v>14.6</v>
      </c>
      <c r="K54" s="7">
        <v>14.34</v>
      </c>
    </row>
    <row r="55" spans="1:11" x14ac:dyDescent="0.3">
      <c r="A55" s="1">
        <v>9</v>
      </c>
      <c r="B55" s="7">
        <v>14.74</v>
      </c>
      <c r="C55" s="7">
        <v>14</v>
      </c>
      <c r="D55" s="7">
        <v>14.64</v>
      </c>
      <c r="E55" s="7">
        <v>14.2</v>
      </c>
      <c r="F55" s="7">
        <v>13.56</v>
      </c>
      <c r="G55" s="7">
        <v>14.94</v>
      </c>
      <c r="H55" s="7">
        <v>14.66</v>
      </c>
      <c r="I55" s="7">
        <v>14.76</v>
      </c>
      <c r="J55" s="7">
        <v>14.48</v>
      </c>
      <c r="K55" s="7">
        <v>14.48</v>
      </c>
    </row>
    <row r="56" spans="1:11" x14ac:dyDescent="0.3">
      <c r="A56" s="1">
        <v>10</v>
      </c>
      <c r="B56" s="7">
        <v>14.54</v>
      </c>
      <c r="C56" s="7">
        <v>13.94</v>
      </c>
      <c r="D56" s="7">
        <v>15.06</v>
      </c>
      <c r="E56" s="7">
        <v>14.4</v>
      </c>
      <c r="F56" s="7">
        <v>15.32</v>
      </c>
      <c r="G56" s="7">
        <v>14.64</v>
      </c>
      <c r="H56" s="7">
        <v>14.74</v>
      </c>
      <c r="I56" s="7">
        <v>14.64</v>
      </c>
      <c r="J56" s="7">
        <v>15.58</v>
      </c>
      <c r="K56" s="7">
        <v>14.44</v>
      </c>
    </row>
    <row r="58" spans="1:11" x14ac:dyDescent="0.3">
      <c r="I58" t="s">
        <v>3</v>
      </c>
      <c r="K58" s="2">
        <f>+SUM(B47:K56)</f>
        <v>1464.6980000000005</v>
      </c>
    </row>
    <row r="59" spans="1:11" x14ac:dyDescent="0.3">
      <c r="A59" t="s">
        <v>21</v>
      </c>
    </row>
    <row r="60" spans="1:11" x14ac:dyDescent="0.3">
      <c r="A60" s="1"/>
      <c r="B60" s="1">
        <v>1</v>
      </c>
      <c r="C60" s="1">
        <v>2</v>
      </c>
      <c r="D60" s="1">
        <v>3</v>
      </c>
      <c r="E60" s="1">
        <v>4</v>
      </c>
      <c r="F60" s="1">
        <v>5</v>
      </c>
      <c r="G60" s="1">
        <v>6</v>
      </c>
      <c r="H60" s="1">
        <v>7</v>
      </c>
      <c r="I60" s="1">
        <v>8</v>
      </c>
      <c r="J60" s="1">
        <v>9</v>
      </c>
      <c r="K60" s="1">
        <v>10</v>
      </c>
    </row>
    <row r="61" spans="1:11" x14ac:dyDescent="0.3">
      <c r="A61" s="1">
        <v>1</v>
      </c>
      <c r="B61" s="7">
        <v>14.5</v>
      </c>
      <c r="C61" s="7">
        <v>14.38</v>
      </c>
      <c r="D61" s="7">
        <v>14.3</v>
      </c>
      <c r="E61" s="7">
        <v>14.34</v>
      </c>
      <c r="F61" s="7">
        <v>14.34</v>
      </c>
      <c r="G61" s="7">
        <v>14.08</v>
      </c>
      <c r="H61" s="7">
        <v>15.06</v>
      </c>
      <c r="I61" s="7">
        <v>15.1</v>
      </c>
      <c r="J61" s="7">
        <v>14.32</v>
      </c>
      <c r="K61" s="7">
        <v>14.72</v>
      </c>
    </row>
    <row r="62" spans="1:11" x14ac:dyDescent="0.3">
      <c r="A62" s="1">
        <v>2</v>
      </c>
      <c r="B62" s="7">
        <v>14.36</v>
      </c>
      <c r="C62" s="7">
        <v>14.38</v>
      </c>
      <c r="D62" s="7">
        <v>14.12</v>
      </c>
      <c r="E62" s="7">
        <v>14.38</v>
      </c>
      <c r="F62" s="7">
        <v>14.64</v>
      </c>
      <c r="G62" s="7">
        <v>14.4</v>
      </c>
      <c r="H62" s="7">
        <v>15.8</v>
      </c>
      <c r="I62" s="7">
        <v>15.12</v>
      </c>
      <c r="J62" s="7">
        <v>14.68</v>
      </c>
      <c r="K62" s="7">
        <v>14.38</v>
      </c>
    </row>
    <row r="63" spans="1:11" x14ac:dyDescent="0.3">
      <c r="A63" s="1">
        <v>3</v>
      </c>
      <c r="B63" s="7">
        <v>14.38</v>
      </c>
      <c r="C63" s="7">
        <v>14.5</v>
      </c>
      <c r="D63" s="7">
        <v>13.04</v>
      </c>
      <c r="E63" s="7">
        <v>14.14</v>
      </c>
      <c r="F63" s="7">
        <v>14.42</v>
      </c>
      <c r="G63" s="7">
        <v>15.94</v>
      </c>
      <c r="H63" s="7">
        <v>14.9</v>
      </c>
      <c r="I63" s="7">
        <v>13.82</v>
      </c>
      <c r="J63" s="7">
        <v>13.68</v>
      </c>
      <c r="K63" s="7">
        <v>14.68</v>
      </c>
    </row>
    <row r="64" spans="1:11" x14ac:dyDescent="0.3">
      <c r="A64" s="1">
        <v>4</v>
      </c>
      <c r="B64" s="7">
        <v>14.6</v>
      </c>
      <c r="C64" s="7">
        <v>14.52</v>
      </c>
      <c r="D64" s="7">
        <v>14.32</v>
      </c>
      <c r="E64" s="7">
        <v>14.26</v>
      </c>
      <c r="F64" s="7">
        <v>14.94</v>
      </c>
      <c r="G64" s="7">
        <v>14.68</v>
      </c>
      <c r="H64" s="7">
        <v>14.08</v>
      </c>
      <c r="I64" s="7">
        <v>14.4</v>
      </c>
      <c r="J64" s="7">
        <v>14.24</v>
      </c>
      <c r="K64" s="7">
        <v>14.92</v>
      </c>
    </row>
    <row r="65" spans="1:11" x14ac:dyDescent="0.3">
      <c r="A65" s="1">
        <v>5</v>
      </c>
      <c r="B65" s="7">
        <v>14.88</v>
      </c>
      <c r="C65" s="7">
        <v>14.2</v>
      </c>
      <c r="D65" s="7">
        <v>14.6</v>
      </c>
      <c r="E65" s="7">
        <v>13.88</v>
      </c>
      <c r="F65" s="7">
        <v>14.22</v>
      </c>
      <c r="G65" s="7">
        <v>14.22</v>
      </c>
      <c r="H65" s="7">
        <v>14.24</v>
      </c>
      <c r="I65" s="7">
        <v>14.18</v>
      </c>
      <c r="J65" s="7">
        <v>14.92</v>
      </c>
      <c r="K65" s="7">
        <v>14.68</v>
      </c>
    </row>
    <row r="66" spans="1:11" x14ac:dyDescent="0.3">
      <c r="A66" s="1">
        <v>6</v>
      </c>
      <c r="B66" s="7">
        <v>14.36</v>
      </c>
      <c r="C66" s="7">
        <v>14.18</v>
      </c>
      <c r="D66" s="7">
        <v>13.52</v>
      </c>
      <c r="E66" s="7">
        <v>14.3</v>
      </c>
      <c r="F66" s="7">
        <v>14.96</v>
      </c>
      <c r="G66" s="7">
        <v>14.92</v>
      </c>
      <c r="H66" s="7">
        <v>15.48</v>
      </c>
      <c r="I66" s="7">
        <v>14.84</v>
      </c>
      <c r="J66" s="7">
        <v>14.18</v>
      </c>
      <c r="K66" s="7">
        <v>14.46</v>
      </c>
    </row>
    <row r="67" spans="1:11" x14ac:dyDescent="0.3">
      <c r="A67" s="1">
        <v>7</v>
      </c>
      <c r="B67" s="7">
        <v>13.86</v>
      </c>
      <c r="C67" s="7">
        <v>14.48</v>
      </c>
      <c r="D67" s="7">
        <v>14.34</v>
      </c>
      <c r="E67" s="7">
        <v>14.04</v>
      </c>
      <c r="F67" s="7">
        <v>13.68</v>
      </c>
      <c r="G67" s="7">
        <v>14.06</v>
      </c>
      <c r="H67" s="7">
        <v>15.5</v>
      </c>
      <c r="I67" s="7">
        <v>14.36</v>
      </c>
      <c r="J67" s="7">
        <v>14.78</v>
      </c>
      <c r="K67" s="7">
        <v>14.4</v>
      </c>
    </row>
    <row r="68" spans="1:11" x14ac:dyDescent="0.3">
      <c r="A68" s="1">
        <v>8</v>
      </c>
      <c r="B68" s="7">
        <v>14.5</v>
      </c>
      <c r="C68" s="7">
        <v>14.5</v>
      </c>
      <c r="D68" s="7">
        <v>14.38</v>
      </c>
      <c r="E68" s="7">
        <v>14.46</v>
      </c>
      <c r="F68" s="7">
        <v>14.66</v>
      </c>
      <c r="G68" s="7">
        <v>14.12</v>
      </c>
      <c r="H68" s="7">
        <v>14.92</v>
      </c>
      <c r="I68" s="7">
        <v>14.36</v>
      </c>
      <c r="J68" s="7">
        <v>14.7</v>
      </c>
      <c r="K68" s="7">
        <v>14.5</v>
      </c>
    </row>
    <row r="69" spans="1:11" x14ac:dyDescent="0.3">
      <c r="A69" s="1">
        <v>9</v>
      </c>
      <c r="B69" s="7">
        <v>14.66</v>
      </c>
      <c r="C69" s="7">
        <v>14.58</v>
      </c>
      <c r="D69" s="7">
        <v>14.36</v>
      </c>
      <c r="E69" s="7">
        <v>13.88</v>
      </c>
      <c r="F69" s="7">
        <v>15.1</v>
      </c>
      <c r="G69" s="7">
        <v>15.6</v>
      </c>
      <c r="H69" s="7">
        <v>14.54</v>
      </c>
      <c r="I69" s="7">
        <v>14.18</v>
      </c>
      <c r="J69" s="7">
        <v>14.62</v>
      </c>
      <c r="K69" s="7">
        <v>14.48</v>
      </c>
    </row>
    <row r="70" spans="1:11" x14ac:dyDescent="0.3">
      <c r="A70" s="1">
        <v>10</v>
      </c>
      <c r="B70" s="7">
        <v>14.54</v>
      </c>
      <c r="C70" s="7">
        <v>14.12</v>
      </c>
      <c r="D70" s="7">
        <v>14.28</v>
      </c>
      <c r="E70" s="7">
        <v>13.8</v>
      </c>
      <c r="F70" s="7">
        <v>15.14</v>
      </c>
      <c r="G70" s="7">
        <v>15.5</v>
      </c>
      <c r="H70" s="7">
        <v>14.42</v>
      </c>
      <c r="I70" s="7">
        <v>14.26</v>
      </c>
      <c r="J70" s="7">
        <v>14.48</v>
      </c>
      <c r="K70" s="7">
        <v>13.72</v>
      </c>
    </row>
    <row r="71" spans="1:11" x14ac:dyDescent="0.3">
      <c r="A71" s="1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3" spans="1:11" x14ac:dyDescent="0.3">
      <c r="I73" t="s">
        <v>3</v>
      </c>
      <c r="K73" s="2">
        <f>+SUM(B61:K71)</f>
        <v>1447.9399999999996</v>
      </c>
    </row>
    <row r="74" spans="1:11" x14ac:dyDescent="0.3">
      <c r="A74" t="s">
        <v>60</v>
      </c>
    </row>
    <row r="75" spans="1:11" x14ac:dyDescent="0.3">
      <c r="A75" s="1"/>
      <c r="B75" s="1">
        <v>1</v>
      </c>
      <c r="C75" s="1">
        <v>2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9</v>
      </c>
      <c r="K75" s="1">
        <v>10</v>
      </c>
    </row>
    <row r="76" spans="1:11" x14ac:dyDescent="0.3">
      <c r="A76" s="1">
        <v>1</v>
      </c>
      <c r="B76" s="7">
        <v>14.36</v>
      </c>
      <c r="C76" s="7">
        <v>14.76</v>
      </c>
      <c r="D76" s="7">
        <v>13.68</v>
      </c>
      <c r="E76" s="7">
        <v>14.36</v>
      </c>
      <c r="F76" s="7">
        <v>13.84</v>
      </c>
      <c r="G76" s="7">
        <v>14.38</v>
      </c>
      <c r="H76" s="7">
        <v>14.4</v>
      </c>
      <c r="I76" s="7">
        <v>14.46</v>
      </c>
      <c r="J76" s="7">
        <v>14.4</v>
      </c>
      <c r="K76" s="7">
        <v>14.22</v>
      </c>
    </row>
    <row r="77" spans="1:11" x14ac:dyDescent="0.3">
      <c r="A77" s="1">
        <v>2</v>
      </c>
      <c r="B77" s="7">
        <v>14.04</v>
      </c>
      <c r="C77" s="7">
        <v>14.14</v>
      </c>
      <c r="D77" s="7">
        <v>14.56</v>
      </c>
      <c r="E77" s="7">
        <v>14.5</v>
      </c>
      <c r="F77" s="7">
        <v>14.28</v>
      </c>
      <c r="G77" s="7">
        <v>14.2</v>
      </c>
      <c r="H77" s="7">
        <v>14.46</v>
      </c>
      <c r="I77" s="7">
        <v>14.44</v>
      </c>
      <c r="J77" s="7">
        <v>14.04</v>
      </c>
      <c r="K77" s="7">
        <v>14.42</v>
      </c>
    </row>
    <row r="78" spans="1:11" x14ac:dyDescent="0.3">
      <c r="A78" s="1">
        <v>3</v>
      </c>
      <c r="B78" s="7">
        <v>14.42</v>
      </c>
      <c r="C78" s="7">
        <v>14.26</v>
      </c>
      <c r="D78" s="7">
        <v>14.8</v>
      </c>
      <c r="E78" s="7">
        <v>15.3</v>
      </c>
      <c r="F78" s="7">
        <v>14.14</v>
      </c>
      <c r="G78" s="7">
        <v>14.38</v>
      </c>
      <c r="H78" s="7">
        <v>14.36</v>
      </c>
      <c r="I78" s="7">
        <v>14.44</v>
      </c>
      <c r="J78" s="7">
        <v>13.66</v>
      </c>
      <c r="K78" s="7">
        <v>14.26</v>
      </c>
    </row>
    <row r="79" spans="1:11" x14ac:dyDescent="0.3">
      <c r="A79" s="1">
        <v>4</v>
      </c>
      <c r="B79" s="7">
        <v>14.36</v>
      </c>
      <c r="C79" s="7">
        <v>14.28</v>
      </c>
      <c r="D79" s="7">
        <v>14.68</v>
      </c>
      <c r="E79" s="7">
        <v>14.76</v>
      </c>
      <c r="F79" s="7">
        <v>14.5</v>
      </c>
      <c r="G79" s="7">
        <v>14.16</v>
      </c>
      <c r="H79" s="7">
        <v>14.38</v>
      </c>
      <c r="I79" s="7">
        <v>14.82</v>
      </c>
      <c r="J79" s="7">
        <v>14.26</v>
      </c>
      <c r="K79" s="7">
        <v>14.22</v>
      </c>
    </row>
    <row r="80" spans="1:11" x14ac:dyDescent="0.3">
      <c r="A80" s="1">
        <v>5</v>
      </c>
      <c r="B80" s="7">
        <v>14.38</v>
      </c>
      <c r="C80" s="7">
        <v>14.68</v>
      </c>
      <c r="D80" s="7">
        <v>15.3</v>
      </c>
      <c r="E80" s="7">
        <v>14.16</v>
      </c>
      <c r="F80" s="7">
        <v>14.42</v>
      </c>
      <c r="G80" s="7">
        <v>14.26</v>
      </c>
      <c r="H80" s="7">
        <v>14.52</v>
      </c>
      <c r="I80" s="7">
        <v>14.4</v>
      </c>
      <c r="J80" s="7">
        <v>14.34</v>
      </c>
      <c r="K80" s="7">
        <v>14.42</v>
      </c>
    </row>
    <row r="81" spans="1:11" x14ac:dyDescent="0.3">
      <c r="A81" s="1">
        <v>6</v>
      </c>
      <c r="B81" s="7">
        <v>14.68</v>
      </c>
      <c r="C81" s="7">
        <v>14.38</v>
      </c>
      <c r="D81" s="7">
        <v>14</v>
      </c>
      <c r="E81" s="7">
        <v>14.22</v>
      </c>
      <c r="F81" s="7">
        <v>14.58</v>
      </c>
      <c r="G81" s="7">
        <v>14.46</v>
      </c>
      <c r="H81" s="7">
        <v>14.26</v>
      </c>
      <c r="I81" s="7">
        <v>14.36</v>
      </c>
      <c r="J81" s="7">
        <v>14.42</v>
      </c>
      <c r="K81" s="7">
        <v>14.02</v>
      </c>
    </row>
    <row r="82" spans="1:11" x14ac:dyDescent="0.3">
      <c r="A82" s="1">
        <v>7</v>
      </c>
      <c r="B82" s="7">
        <v>14.34</v>
      </c>
      <c r="C82" s="7">
        <v>15.02</v>
      </c>
      <c r="D82" s="7">
        <v>14.28</v>
      </c>
      <c r="E82" s="7">
        <v>14.44</v>
      </c>
      <c r="F82" s="7">
        <v>14.3</v>
      </c>
      <c r="G82" s="7">
        <v>14.52</v>
      </c>
      <c r="H82" s="7">
        <v>14.44</v>
      </c>
      <c r="I82" s="7">
        <v>14</v>
      </c>
      <c r="J82" s="7">
        <v>14.4</v>
      </c>
      <c r="K82" s="7">
        <v>13.94</v>
      </c>
    </row>
    <row r="83" spans="1:11" x14ac:dyDescent="0.3">
      <c r="A83" s="1">
        <v>8</v>
      </c>
      <c r="B83" s="7">
        <v>14.48</v>
      </c>
      <c r="C83" s="7">
        <v>15.16</v>
      </c>
      <c r="D83" s="7">
        <v>15.68</v>
      </c>
      <c r="E83" s="7">
        <v>14.46</v>
      </c>
      <c r="F83" s="7">
        <v>14.6</v>
      </c>
      <c r="G83" s="7">
        <v>14.54</v>
      </c>
      <c r="H83" s="7">
        <v>14.54</v>
      </c>
      <c r="I83" s="7">
        <v>14.28</v>
      </c>
      <c r="J83" s="7">
        <v>14.28</v>
      </c>
      <c r="K83" s="7">
        <v>14.04</v>
      </c>
    </row>
    <row r="84" spans="1:11" x14ac:dyDescent="0.3">
      <c r="A84" s="1">
        <v>9</v>
      </c>
      <c r="B84" s="7">
        <v>14.56</v>
      </c>
      <c r="C84" s="7">
        <v>14.18</v>
      </c>
      <c r="D84" s="7">
        <v>14.2</v>
      </c>
      <c r="E84" s="7">
        <v>14.42</v>
      </c>
      <c r="F84" s="7">
        <v>14.12</v>
      </c>
      <c r="G84" s="7">
        <v>14.72</v>
      </c>
      <c r="H84" s="7">
        <v>14.64</v>
      </c>
      <c r="I84" s="7">
        <v>14.6</v>
      </c>
      <c r="J84" s="7">
        <v>14.46</v>
      </c>
      <c r="K84" s="7">
        <v>14.14</v>
      </c>
    </row>
    <row r="85" spans="1:11" x14ac:dyDescent="0.3">
      <c r="A85" s="1">
        <v>10</v>
      </c>
      <c r="B85" s="7">
        <v>14.14</v>
      </c>
      <c r="C85" s="7">
        <v>14.88</v>
      </c>
      <c r="D85" s="7">
        <v>14.74</v>
      </c>
      <c r="E85" s="7">
        <v>14.18</v>
      </c>
      <c r="F85" s="7">
        <v>13.7</v>
      </c>
      <c r="G85" s="7">
        <v>14.58</v>
      </c>
      <c r="H85" s="7">
        <v>14.28</v>
      </c>
      <c r="I85" s="7">
        <v>14.14</v>
      </c>
      <c r="J85" s="7">
        <v>14.5</v>
      </c>
      <c r="K85" s="7">
        <v>14.56</v>
      </c>
    </row>
    <row r="87" spans="1:11" x14ac:dyDescent="0.3">
      <c r="I87" t="s">
        <v>3</v>
      </c>
      <c r="K87" s="2">
        <f>+SUM(B76:K85)</f>
        <v>1440.1200000000003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2" zoomScale="70" zoomScaleNormal="70" workbookViewId="0">
      <selection activeCell="A22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13.82</v>
      </c>
      <c r="C3" s="7">
        <v>14.12</v>
      </c>
      <c r="D3" s="7">
        <v>14.08</v>
      </c>
      <c r="E3" s="7">
        <v>14.46</v>
      </c>
      <c r="F3" s="7">
        <v>14.04</v>
      </c>
      <c r="G3" s="7">
        <v>14.38</v>
      </c>
      <c r="H3" s="7">
        <v>14.42</v>
      </c>
      <c r="I3" s="7">
        <v>14.82</v>
      </c>
      <c r="J3" s="7">
        <v>14.34</v>
      </c>
      <c r="K3" s="7">
        <v>14.62</v>
      </c>
    </row>
    <row r="4" spans="1:11" x14ac:dyDescent="0.3">
      <c r="A4" s="1">
        <v>2</v>
      </c>
      <c r="B4" s="7">
        <v>14.24</v>
      </c>
      <c r="C4" s="7">
        <v>14.52</v>
      </c>
      <c r="D4" s="7">
        <v>14.92</v>
      </c>
      <c r="E4" s="7">
        <v>14.36</v>
      </c>
      <c r="F4" s="7">
        <v>14.2</v>
      </c>
      <c r="G4" s="7">
        <v>14.36</v>
      </c>
      <c r="H4" s="7">
        <v>13.84</v>
      </c>
      <c r="I4" s="7">
        <v>14.36</v>
      </c>
      <c r="J4" s="7">
        <v>14.24</v>
      </c>
      <c r="K4" s="7">
        <v>15</v>
      </c>
    </row>
    <row r="5" spans="1:11" x14ac:dyDescent="0.3">
      <c r="A5" s="1">
        <v>3</v>
      </c>
      <c r="B5" s="7">
        <v>14.06</v>
      </c>
      <c r="C5" s="7">
        <v>13.84</v>
      </c>
      <c r="D5" s="7">
        <v>14.74</v>
      </c>
      <c r="E5" s="7">
        <v>14.58</v>
      </c>
      <c r="F5" s="7">
        <v>14.02</v>
      </c>
      <c r="G5" s="7">
        <v>14.28</v>
      </c>
      <c r="H5" s="7">
        <v>14.62</v>
      </c>
      <c r="I5" s="7">
        <v>13.58</v>
      </c>
      <c r="J5" s="7">
        <v>14.68</v>
      </c>
      <c r="K5" s="7">
        <v>14.52</v>
      </c>
    </row>
    <row r="6" spans="1:11" x14ac:dyDescent="0.3">
      <c r="A6" s="1">
        <v>4</v>
      </c>
      <c r="B6" s="7">
        <v>14.4</v>
      </c>
      <c r="C6" s="7">
        <v>14.76</v>
      </c>
      <c r="D6" s="7">
        <v>13.6</v>
      </c>
      <c r="E6" s="7">
        <v>14.46</v>
      </c>
      <c r="F6" s="7">
        <v>14.18</v>
      </c>
      <c r="G6" s="7">
        <v>14.18</v>
      </c>
      <c r="H6" s="7">
        <v>14.38</v>
      </c>
      <c r="I6" s="7">
        <v>14.34</v>
      </c>
      <c r="J6" s="7">
        <v>14.1</v>
      </c>
      <c r="K6" s="7">
        <v>15.1</v>
      </c>
    </row>
    <row r="7" spans="1:11" x14ac:dyDescent="0.3">
      <c r="A7" s="1">
        <v>5</v>
      </c>
      <c r="B7" s="7">
        <v>13.44</v>
      </c>
      <c r="C7" s="7">
        <v>15.46</v>
      </c>
      <c r="D7" s="7">
        <v>14.4</v>
      </c>
      <c r="E7" s="7">
        <v>14.26</v>
      </c>
      <c r="F7" s="7">
        <v>14.24</v>
      </c>
      <c r="G7" s="7">
        <v>14.68</v>
      </c>
      <c r="H7" s="7">
        <v>14.62</v>
      </c>
      <c r="I7" s="7">
        <v>14.84</v>
      </c>
      <c r="J7" s="7">
        <v>14.18</v>
      </c>
      <c r="K7" s="7">
        <v>14.62</v>
      </c>
    </row>
    <row r="8" spans="1:11" x14ac:dyDescent="0.3">
      <c r="A8" s="1">
        <v>6</v>
      </c>
      <c r="B8" s="7">
        <v>14.6</v>
      </c>
      <c r="C8" s="7">
        <v>14</v>
      </c>
      <c r="D8" s="7">
        <v>14.8</v>
      </c>
      <c r="E8" s="7">
        <v>14.52</v>
      </c>
      <c r="F8" s="7">
        <v>14.4</v>
      </c>
      <c r="G8" s="7">
        <v>14.36</v>
      </c>
      <c r="H8" s="7">
        <v>14</v>
      </c>
      <c r="I8" s="7">
        <v>14.3</v>
      </c>
      <c r="J8" s="7">
        <v>13.92</v>
      </c>
      <c r="K8" s="7">
        <v>13.82</v>
      </c>
    </row>
    <row r="9" spans="1:11" x14ac:dyDescent="0.3">
      <c r="A9" s="1">
        <v>7</v>
      </c>
      <c r="B9" s="7">
        <v>14.62</v>
      </c>
      <c r="C9" s="7">
        <v>14.64</v>
      </c>
      <c r="D9" s="7">
        <v>14.42</v>
      </c>
      <c r="E9" s="7">
        <v>14.4</v>
      </c>
      <c r="F9" s="7">
        <v>14.42</v>
      </c>
      <c r="G9" s="7">
        <v>14.38</v>
      </c>
      <c r="H9" s="7">
        <v>14.3</v>
      </c>
      <c r="I9" s="7">
        <v>14.24</v>
      </c>
      <c r="J9" s="7">
        <v>14.8</v>
      </c>
      <c r="K9" s="7">
        <v>14.7</v>
      </c>
    </row>
    <row r="10" spans="1:11" x14ac:dyDescent="0.3">
      <c r="A10" s="1">
        <v>8</v>
      </c>
      <c r="B10" s="7">
        <v>14.54</v>
      </c>
      <c r="C10" s="7">
        <v>14.3</v>
      </c>
      <c r="D10" s="7">
        <v>15.04</v>
      </c>
      <c r="E10" s="7">
        <v>14.16</v>
      </c>
      <c r="F10" s="7">
        <v>14.22</v>
      </c>
      <c r="G10" s="7">
        <v>14.4</v>
      </c>
      <c r="H10" s="7">
        <v>15.2</v>
      </c>
      <c r="I10" s="7">
        <v>14.7</v>
      </c>
      <c r="J10" s="7">
        <v>14.46</v>
      </c>
      <c r="K10" s="7">
        <v>15.02</v>
      </c>
    </row>
    <row r="11" spans="1:11" x14ac:dyDescent="0.3">
      <c r="A11" s="1">
        <v>9</v>
      </c>
      <c r="B11" s="7">
        <v>14.1</v>
      </c>
      <c r="C11" s="7">
        <v>14.56</v>
      </c>
      <c r="D11" s="7">
        <v>14.64</v>
      </c>
      <c r="E11" s="7">
        <v>14.4</v>
      </c>
      <c r="F11" s="7">
        <v>14.16</v>
      </c>
      <c r="G11" s="7">
        <v>14.42</v>
      </c>
      <c r="H11" s="7">
        <v>14.98</v>
      </c>
      <c r="I11" s="7">
        <v>14.52</v>
      </c>
      <c r="J11" s="7">
        <v>14.78</v>
      </c>
      <c r="K11" s="7">
        <v>14.86</v>
      </c>
    </row>
    <row r="12" spans="1:11" x14ac:dyDescent="0.3">
      <c r="A12" s="1">
        <v>10</v>
      </c>
      <c r="B12" s="7">
        <v>14.46</v>
      </c>
      <c r="C12" s="7">
        <v>13.32</v>
      </c>
      <c r="D12" s="7">
        <v>15.1</v>
      </c>
      <c r="E12" s="7">
        <v>15.54</v>
      </c>
      <c r="F12" s="7">
        <v>14.36</v>
      </c>
      <c r="G12" s="7">
        <v>14.08</v>
      </c>
      <c r="H12" s="7">
        <v>15.12</v>
      </c>
      <c r="I12" s="7">
        <v>14.34</v>
      </c>
      <c r="J12" s="7">
        <v>14.38</v>
      </c>
      <c r="K12" s="7">
        <v>14.86</v>
      </c>
    </row>
    <row r="14" spans="1:11" x14ac:dyDescent="0.3">
      <c r="I14" t="s">
        <v>3</v>
      </c>
      <c r="K14" s="2">
        <f>+SUM(B3:K12)</f>
        <v>1442.9599999999996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14.58</v>
      </c>
      <c r="C17" s="7">
        <v>14.34</v>
      </c>
      <c r="D17" s="7">
        <v>14.22</v>
      </c>
      <c r="E17" s="7">
        <v>14.11</v>
      </c>
      <c r="F17" s="7">
        <v>14.5</v>
      </c>
      <c r="G17" s="7">
        <v>14.18</v>
      </c>
      <c r="H17" s="7">
        <v>14.24</v>
      </c>
      <c r="I17" s="7">
        <v>13.82</v>
      </c>
      <c r="J17" s="7">
        <v>13.82</v>
      </c>
      <c r="K17" s="7">
        <v>14.22</v>
      </c>
    </row>
    <row r="18" spans="1:11" x14ac:dyDescent="0.3">
      <c r="A18" s="1">
        <v>2</v>
      </c>
      <c r="B18" s="7">
        <v>14.5</v>
      </c>
      <c r="C18" s="7">
        <v>15.28</v>
      </c>
      <c r="D18" s="7">
        <v>14.12</v>
      </c>
      <c r="E18" s="7">
        <v>15.72</v>
      </c>
      <c r="F18" s="7">
        <v>14.38</v>
      </c>
      <c r="G18" s="7">
        <v>14.34</v>
      </c>
      <c r="H18" s="7">
        <v>14.34</v>
      </c>
      <c r="I18" s="7">
        <v>13.28</v>
      </c>
      <c r="J18" s="7">
        <v>13.58</v>
      </c>
      <c r="K18" s="7">
        <v>14.62</v>
      </c>
    </row>
    <row r="19" spans="1:11" x14ac:dyDescent="0.3">
      <c r="A19" s="1">
        <v>3</v>
      </c>
      <c r="B19" s="7">
        <v>14.2</v>
      </c>
      <c r="C19" s="7">
        <v>14.32</v>
      </c>
      <c r="D19" s="7">
        <v>14.74</v>
      </c>
      <c r="E19" s="7">
        <v>14.7</v>
      </c>
      <c r="F19" s="7">
        <v>14.48</v>
      </c>
      <c r="G19" s="7">
        <v>14.4</v>
      </c>
      <c r="H19" s="7">
        <v>14.14</v>
      </c>
      <c r="I19" s="7">
        <v>14.28</v>
      </c>
      <c r="J19" s="7">
        <v>14.08</v>
      </c>
      <c r="K19" s="7">
        <v>14.88</v>
      </c>
    </row>
    <row r="20" spans="1:11" x14ac:dyDescent="0.3">
      <c r="A20" s="1">
        <v>4</v>
      </c>
      <c r="B20" s="7">
        <v>14.18</v>
      </c>
      <c r="C20" s="7">
        <v>14.28</v>
      </c>
      <c r="D20" s="7">
        <v>13.62</v>
      </c>
      <c r="E20" s="7">
        <v>14.22</v>
      </c>
      <c r="F20" s="7">
        <v>14.42</v>
      </c>
      <c r="G20" s="7">
        <v>13.84</v>
      </c>
      <c r="H20" s="7">
        <v>14.2</v>
      </c>
      <c r="I20" s="7">
        <v>14.46</v>
      </c>
      <c r="J20" s="7">
        <v>14</v>
      </c>
      <c r="K20" s="7">
        <v>13.78</v>
      </c>
    </row>
    <row r="21" spans="1:11" x14ac:dyDescent="0.3">
      <c r="A21" s="1">
        <v>5</v>
      </c>
      <c r="B21" s="7">
        <v>13.28</v>
      </c>
      <c r="C21" s="7">
        <v>14.18</v>
      </c>
      <c r="D21" s="7">
        <v>14.68</v>
      </c>
      <c r="E21" s="7">
        <v>14.22</v>
      </c>
      <c r="F21" s="7">
        <v>13.98</v>
      </c>
      <c r="G21" s="7">
        <v>13.98</v>
      </c>
      <c r="H21" s="7">
        <v>13.7</v>
      </c>
      <c r="I21" s="7">
        <v>13.9</v>
      </c>
      <c r="J21" s="7">
        <v>13.8</v>
      </c>
      <c r="K21" s="7">
        <v>13.5</v>
      </c>
    </row>
    <row r="22" spans="1:11" x14ac:dyDescent="0.3">
      <c r="A22" s="1">
        <v>6</v>
      </c>
      <c r="B22" s="7">
        <v>13.38</v>
      </c>
      <c r="C22" s="7">
        <v>14.18</v>
      </c>
      <c r="D22" s="7">
        <v>14.22</v>
      </c>
      <c r="E22" s="7">
        <v>14.72</v>
      </c>
      <c r="F22" s="7">
        <v>13.86</v>
      </c>
      <c r="G22" s="7">
        <v>14.1</v>
      </c>
      <c r="H22" s="7">
        <v>14.363</v>
      </c>
      <c r="I22" s="7">
        <v>14</v>
      </c>
      <c r="J22" s="7">
        <v>14.16</v>
      </c>
      <c r="K22" s="7">
        <v>14.46</v>
      </c>
    </row>
    <row r="23" spans="1:11" x14ac:dyDescent="0.3">
      <c r="A23" s="1">
        <v>7</v>
      </c>
      <c r="B23" s="7">
        <v>14.1</v>
      </c>
      <c r="C23" s="7">
        <v>14.52</v>
      </c>
      <c r="D23" s="7">
        <v>14.1</v>
      </c>
      <c r="E23" s="7">
        <v>14.06</v>
      </c>
      <c r="F23" s="7">
        <v>13.62</v>
      </c>
      <c r="G23" s="7">
        <v>14.28</v>
      </c>
      <c r="H23" s="7">
        <v>13.82</v>
      </c>
      <c r="I23" s="7">
        <v>13.84</v>
      </c>
      <c r="J23" s="7">
        <v>13.44</v>
      </c>
      <c r="K23" s="7">
        <v>14.42</v>
      </c>
    </row>
    <row r="24" spans="1:11" x14ac:dyDescent="0.3">
      <c r="A24" s="1">
        <v>8</v>
      </c>
      <c r="B24" s="7">
        <v>14.28</v>
      </c>
      <c r="C24" s="7">
        <v>15.26</v>
      </c>
      <c r="D24" s="7">
        <v>14.68</v>
      </c>
      <c r="E24" s="7">
        <v>13.94</v>
      </c>
      <c r="F24" s="7">
        <v>13.92</v>
      </c>
      <c r="G24" s="7">
        <v>14.34</v>
      </c>
      <c r="H24" s="7">
        <v>14.5</v>
      </c>
      <c r="I24" s="7">
        <v>14.6</v>
      </c>
      <c r="J24" s="7">
        <v>14.9</v>
      </c>
      <c r="K24" s="7">
        <v>13.32</v>
      </c>
    </row>
    <row r="25" spans="1:11" x14ac:dyDescent="0.3">
      <c r="A25" s="1">
        <v>9</v>
      </c>
      <c r="B25" s="7">
        <v>15.22</v>
      </c>
      <c r="C25" s="7">
        <v>14.6</v>
      </c>
      <c r="D25" s="7">
        <v>14.3</v>
      </c>
      <c r="E25" s="7">
        <v>13.5</v>
      </c>
      <c r="F25" s="7">
        <v>14.46</v>
      </c>
      <c r="G25" s="7">
        <v>14.62</v>
      </c>
      <c r="H25" s="7">
        <v>13.6</v>
      </c>
      <c r="I25" s="7">
        <v>13.46</v>
      </c>
      <c r="J25" s="7">
        <v>14.54</v>
      </c>
      <c r="K25" s="7">
        <v>14.24</v>
      </c>
    </row>
    <row r="26" spans="1:11" x14ac:dyDescent="0.3">
      <c r="A26" s="1">
        <v>10</v>
      </c>
      <c r="B26" s="7">
        <v>14.26</v>
      </c>
      <c r="C26" s="7">
        <v>15.06</v>
      </c>
      <c r="D26" s="7">
        <v>14.52</v>
      </c>
      <c r="E26" s="7">
        <v>14.34</v>
      </c>
      <c r="F26" s="7">
        <v>13.72</v>
      </c>
      <c r="G26" s="7">
        <v>13.92</v>
      </c>
      <c r="H26" s="7">
        <v>13.4</v>
      </c>
      <c r="I26" s="7">
        <v>14.46</v>
      </c>
      <c r="J26" s="7">
        <v>14.14</v>
      </c>
      <c r="K26" s="7">
        <v>13.6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1419.9729999999997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Z46"/>
  <sheetViews>
    <sheetView tabSelected="1" topLeftCell="A31" zoomScale="55" zoomScaleNormal="55" workbookViewId="0">
      <pane xSplit="2" topLeftCell="C1" activePane="topRight" state="frozen"/>
      <selection pane="topRight" activeCell="E50" sqref="E50"/>
    </sheetView>
  </sheetViews>
  <sheetFormatPr defaultColWidth="8.88671875" defaultRowHeight="18.75" x14ac:dyDescent="0.3"/>
  <cols>
    <col min="1" max="1" width="19.109375" customWidth="1"/>
    <col min="2" max="2" width="18.21875" bestFit="1" customWidth="1"/>
    <col min="3" max="12" width="12.88671875" customWidth="1"/>
    <col min="13" max="13" width="11.77734375" customWidth="1"/>
    <col min="14" max="14" width="11.77734375" style="2" bestFit="1" customWidth="1"/>
    <col min="15" max="15" width="13.6640625" style="2" bestFit="1" customWidth="1"/>
    <col min="16" max="16" width="11.77734375" style="2" bestFit="1" customWidth="1"/>
    <col min="17" max="21" width="11.77734375" style="2" customWidth="1"/>
    <col min="22" max="22" width="11.77734375" style="2" bestFit="1" customWidth="1"/>
    <col min="23" max="23" width="11.77734375" style="2" customWidth="1"/>
    <col min="24" max="26" width="11.77734375" style="2" bestFit="1" customWidth="1"/>
    <col min="27" max="31" width="11.109375" style="2" bestFit="1" customWidth="1"/>
    <col min="32" max="16384" width="8.88671875" style="2"/>
  </cols>
  <sheetData>
    <row r="1" spans="1:26" ht="26.25" hidden="1" x14ac:dyDescent="0.3">
      <c r="A1" s="9" t="s">
        <v>46</v>
      </c>
      <c r="B1" s="9" t="s">
        <v>47</v>
      </c>
    </row>
    <row r="2" spans="1:26" ht="26.25" hidden="1" x14ac:dyDescent="0.3">
      <c r="A2" s="10">
        <f>B4+B6+B8+B10+B12</f>
        <v>16904.28</v>
      </c>
      <c r="B2" s="10">
        <f>B5+B7+B9+B11+B13</f>
        <v>30238.32</v>
      </c>
    </row>
    <row r="3" spans="1:26" customFormat="1" hidden="1" x14ac:dyDescent="0.3">
      <c r="B3" s="11" t="s">
        <v>44</v>
      </c>
      <c r="C3" t="s">
        <v>48</v>
      </c>
      <c r="D3" t="s">
        <v>23</v>
      </c>
      <c r="E3" t="s">
        <v>25</v>
      </c>
      <c r="F3" t="s">
        <v>49</v>
      </c>
      <c r="G3" t="s">
        <v>26</v>
      </c>
      <c r="H3" t="s">
        <v>27</v>
      </c>
      <c r="I3" t="s">
        <v>51</v>
      </c>
      <c r="J3" t="s">
        <v>50</v>
      </c>
      <c r="K3" t="s">
        <v>28</v>
      </c>
      <c r="L3" t="s">
        <v>29</v>
      </c>
      <c r="M3" t="s">
        <v>24</v>
      </c>
      <c r="N3" t="s">
        <v>34</v>
      </c>
      <c r="O3" t="s">
        <v>35</v>
      </c>
      <c r="P3" t="s">
        <v>36</v>
      </c>
      <c r="Q3" t="s">
        <v>37</v>
      </c>
      <c r="R3" t="s">
        <v>38</v>
      </c>
      <c r="S3" t="s">
        <v>39</v>
      </c>
      <c r="T3" s="2"/>
      <c r="U3" s="2"/>
      <c r="V3" s="2"/>
      <c r="W3" s="2"/>
      <c r="X3" s="2"/>
    </row>
    <row r="4" spans="1:26" hidden="1" x14ac:dyDescent="0.3">
      <c r="A4" t="s">
        <v>8</v>
      </c>
      <c r="B4" s="3">
        <f t="shared" ref="B4:B13" si="0">+SUM(C4:XFD4)</f>
        <v>7321.03</v>
      </c>
      <c r="C4" s="2">
        <f>'NGAY 01-12'!K28</f>
        <v>1813.9000000000005</v>
      </c>
      <c r="D4" s="2"/>
      <c r="E4" s="2">
        <v>1250.9799999999998</v>
      </c>
      <c r="F4" s="2"/>
      <c r="G4" s="2"/>
      <c r="H4" s="2"/>
      <c r="I4" s="2"/>
      <c r="J4" s="2">
        <f>'NGAY 10-12'!K28</f>
        <v>1803.6999999999998</v>
      </c>
      <c r="K4" s="2"/>
      <c r="L4" s="2"/>
      <c r="M4" s="2"/>
      <c r="O4" s="2">
        <f>'NGAY 22-12'!K29</f>
        <v>1225.78</v>
      </c>
      <c r="S4" s="2">
        <f>'NGAY 31-12'!K14</f>
        <v>1226.67</v>
      </c>
    </row>
    <row r="5" spans="1:26" hidden="1" x14ac:dyDescent="0.3">
      <c r="A5" t="s">
        <v>11</v>
      </c>
      <c r="B5" s="3">
        <f t="shared" si="0"/>
        <v>19166.53</v>
      </c>
      <c r="C5" s="2">
        <f>'NGAY 01-12'!K14</f>
        <v>1511.2499999999995</v>
      </c>
      <c r="D5" s="2">
        <v>1527.4999999999998</v>
      </c>
      <c r="E5" s="2"/>
      <c r="F5" s="2">
        <f>'NGAY 04-12'!K14</f>
        <v>1524.6999999999996</v>
      </c>
      <c r="G5" s="2">
        <v>1518.2000000000005</v>
      </c>
      <c r="H5" s="2">
        <v>1512.3999999999994</v>
      </c>
      <c r="I5" s="2">
        <f>'NGAY 08-12'!K14</f>
        <v>1431.309999999999</v>
      </c>
      <c r="J5" s="2">
        <f>'NGAY 10-12'!K14</f>
        <v>1516.7</v>
      </c>
      <c r="K5" s="2"/>
      <c r="L5" s="2">
        <v>1453.6699999999998</v>
      </c>
      <c r="M5" s="2"/>
      <c r="N5" s="2">
        <f>'NGAY 19-12'!K15</f>
        <v>1447.5</v>
      </c>
      <c r="O5" s="2">
        <f>'NGAY 22-12'!K14</f>
        <v>1417.2</v>
      </c>
      <c r="P5" s="2">
        <f>'NGAY 25-12'!K14</f>
        <v>1450.4299999999998</v>
      </c>
      <c r="Q5" s="2">
        <f>'NGAY 26-12'!K14</f>
        <v>1435.1899999999994</v>
      </c>
      <c r="R5" s="2">
        <f>'NGAY 29-12'!K14</f>
        <v>1420.4800000000005</v>
      </c>
    </row>
    <row r="6" spans="1:26" hidden="1" x14ac:dyDescent="0.3">
      <c r="A6" t="s">
        <v>9</v>
      </c>
      <c r="B6" s="3">
        <f t="shared" si="0"/>
        <v>6989.7000000000007</v>
      </c>
      <c r="C6" s="2">
        <f>'NGAY 01-12'!K42</f>
        <v>716.61999999999989</v>
      </c>
      <c r="D6" s="2">
        <v>1814.2000000000005</v>
      </c>
      <c r="E6" s="2">
        <v>1226.79</v>
      </c>
      <c r="F6" s="2"/>
      <c r="G6" s="2">
        <v>1862.5099999999998</v>
      </c>
      <c r="H6" s="2"/>
      <c r="I6" s="2"/>
      <c r="J6" s="2">
        <f>'NGAY 10-12'!K42</f>
        <v>1369.58</v>
      </c>
      <c r="K6" s="2"/>
      <c r="L6" s="2"/>
      <c r="M6" s="2"/>
    </row>
    <row r="7" spans="1:26" hidden="1" x14ac:dyDescent="0.3">
      <c r="A7" t="s">
        <v>12</v>
      </c>
      <c r="B7" s="3">
        <f t="shared" si="0"/>
        <v>6553.1300000000028</v>
      </c>
      <c r="C7" s="2"/>
      <c r="D7" s="2"/>
      <c r="E7" s="2"/>
      <c r="F7" s="2"/>
      <c r="G7" s="2"/>
      <c r="H7" s="2"/>
      <c r="I7" s="2"/>
      <c r="J7" s="2">
        <f>'NGAY 10-12'!K56</f>
        <v>599.80000000000007</v>
      </c>
      <c r="K7" s="2">
        <v>1450.0800000000011</v>
      </c>
      <c r="L7" s="2"/>
      <c r="M7" s="2">
        <v>1586.3700000000003</v>
      </c>
      <c r="Q7" s="2">
        <f>'NGAY 26-12'!K29</f>
        <v>1468.8800000000006</v>
      </c>
      <c r="R7" s="2">
        <f>'NGAY 29-12'!K29</f>
        <v>1448.0000000000009</v>
      </c>
    </row>
    <row r="8" spans="1:26" hidden="1" x14ac:dyDescent="0.3">
      <c r="A8" t="s">
        <v>13</v>
      </c>
      <c r="B8" s="3">
        <f t="shared" si="0"/>
        <v>2593.5499999999993</v>
      </c>
      <c r="C8" s="2"/>
      <c r="D8" s="2">
        <v>716.94999999999982</v>
      </c>
      <c r="E8" s="2"/>
      <c r="F8" s="2"/>
      <c r="G8" s="2">
        <v>1876.5999999999997</v>
      </c>
      <c r="H8" s="2"/>
      <c r="I8" s="2"/>
      <c r="J8" s="2"/>
      <c r="K8" s="2"/>
      <c r="L8" s="2"/>
      <c r="M8" s="2"/>
    </row>
    <row r="9" spans="1:26" hidden="1" x14ac:dyDescent="0.3">
      <c r="A9" t="s">
        <v>10</v>
      </c>
      <c r="B9" s="3">
        <f t="shared" si="0"/>
        <v>1477.1599999999992</v>
      </c>
      <c r="C9" s="2"/>
      <c r="D9" s="2"/>
      <c r="E9" s="2"/>
      <c r="F9" s="2"/>
      <c r="G9" s="2"/>
      <c r="H9" s="2"/>
      <c r="I9" s="2"/>
      <c r="J9" s="2"/>
      <c r="K9" s="2">
        <v>1477.1599999999992</v>
      </c>
      <c r="L9" s="2"/>
      <c r="M9" s="2"/>
    </row>
    <row r="10" spans="1:26" hidden="1" x14ac:dyDescent="0.3">
      <c r="A10" t="s">
        <v>14</v>
      </c>
      <c r="B10" s="3">
        <f t="shared" si="0"/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6" hidden="1" x14ac:dyDescent="0.3">
      <c r="A11" t="s">
        <v>15</v>
      </c>
      <c r="B11" s="3">
        <f t="shared" si="0"/>
        <v>1515.3999999999994</v>
      </c>
      <c r="C11" s="2"/>
      <c r="D11" s="2">
        <v>1515.3999999999994</v>
      </c>
      <c r="E11" s="2"/>
      <c r="F11" s="2"/>
      <c r="G11" s="2"/>
      <c r="H11" s="2"/>
      <c r="I11" s="2"/>
      <c r="J11" s="2"/>
      <c r="K11" s="2"/>
      <c r="L11" s="2"/>
      <c r="M11" s="2"/>
    </row>
    <row r="12" spans="1:26" hidden="1" x14ac:dyDescent="0.3">
      <c r="A12" t="s">
        <v>17</v>
      </c>
      <c r="B12" s="3">
        <f t="shared" si="0"/>
        <v>0</v>
      </c>
    </row>
    <row r="13" spans="1:26" hidden="1" x14ac:dyDescent="0.3">
      <c r="A13" t="s">
        <v>18</v>
      </c>
      <c r="B13" s="3">
        <f t="shared" si="0"/>
        <v>1526.1000000000001</v>
      </c>
      <c r="C13" s="2"/>
      <c r="D13" s="2">
        <v>1526.1000000000001</v>
      </c>
    </row>
    <row r="14" spans="1:26" hidden="1" x14ac:dyDescent="0.3">
      <c r="A14" s="4" t="s">
        <v>20</v>
      </c>
      <c r="B14" s="5">
        <f>SUM(B4:B13)</f>
        <v>47142.6</v>
      </c>
      <c r="C14" s="5">
        <f>SUM(C4:C13)</f>
        <v>4041.77</v>
      </c>
      <c r="D14" s="5">
        <f>SUM(D4:D13)</f>
        <v>7100.15</v>
      </c>
      <c r="E14" s="5">
        <f t="shared" ref="E14:L14" si="1">SUM(E4:E13)</f>
        <v>2477.7699999999995</v>
      </c>
      <c r="F14" s="5">
        <f t="shared" ref="F14" si="2">SUM(F4:F13)</f>
        <v>1524.6999999999996</v>
      </c>
      <c r="G14" s="5">
        <f t="shared" si="1"/>
        <v>5257.3099999999995</v>
      </c>
      <c r="H14" s="5">
        <f t="shared" ref="H14" si="3">SUM(H4:H13)</f>
        <v>1512.3999999999994</v>
      </c>
      <c r="I14" s="5">
        <f t="shared" si="1"/>
        <v>1431.309999999999</v>
      </c>
      <c r="J14" s="5">
        <f t="shared" ref="J14" si="4">SUM(J4:J13)</f>
        <v>5289.78</v>
      </c>
      <c r="K14" s="5">
        <f t="shared" si="1"/>
        <v>2927.2400000000002</v>
      </c>
      <c r="L14" s="5">
        <f t="shared" si="1"/>
        <v>1453.6699999999998</v>
      </c>
      <c r="M14" s="5">
        <f>SUM(M4:M13)</f>
        <v>1586.3700000000003</v>
      </c>
      <c r="N14" s="5">
        <f t="shared" ref="N14:S14" si="5">SUM(N4:N13)</f>
        <v>1447.5</v>
      </c>
      <c r="O14" s="5">
        <f t="shared" si="5"/>
        <v>2642.98</v>
      </c>
      <c r="P14" s="5">
        <f t="shared" si="5"/>
        <v>1450.4299999999998</v>
      </c>
      <c r="Q14" s="5">
        <f t="shared" si="5"/>
        <v>2904.0699999999997</v>
      </c>
      <c r="R14" s="5">
        <f t="shared" si="5"/>
        <v>2868.4800000000014</v>
      </c>
      <c r="S14" s="5">
        <f t="shared" si="5"/>
        <v>1226.67</v>
      </c>
      <c r="Y14" s="5"/>
      <c r="Z14" s="5"/>
    </row>
    <row r="15" spans="1:26" hidden="1" x14ac:dyDescent="0.3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Y15" s="5"/>
      <c r="Z15" s="5"/>
    </row>
    <row r="16" spans="1:26" ht="26.25" hidden="1" x14ac:dyDescent="0.3">
      <c r="A16" s="9" t="s">
        <v>46</v>
      </c>
      <c r="B16" s="9" t="s">
        <v>47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Y16" s="5"/>
      <c r="Z16" s="5"/>
    </row>
    <row r="17" spans="1:26" ht="26.25" hidden="1" x14ac:dyDescent="0.3">
      <c r="A17" s="10">
        <f>B19+B21+B23+B25+B27</f>
        <v>5135.3099999999995</v>
      </c>
      <c r="B17" s="10">
        <f>B20+B22+B24+B26+B29+B28</f>
        <v>74440.479999999996</v>
      </c>
    </row>
    <row r="18" spans="1:26" hidden="1" x14ac:dyDescent="0.3">
      <c r="B18" s="11" t="s">
        <v>45</v>
      </c>
      <c r="C18" t="s">
        <v>40</v>
      </c>
      <c r="D18" t="s">
        <v>41</v>
      </c>
      <c r="E18" t="s">
        <v>42</v>
      </c>
      <c r="F18" t="s">
        <v>43</v>
      </c>
      <c r="G18" t="s">
        <v>61</v>
      </c>
      <c r="H18" t="s">
        <v>54</v>
      </c>
      <c r="I18" t="s">
        <v>55</v>
      </c>
      <c r="J18" t="s">
        <v>56</v>
      </c>
      <c r="K18" t="s">
        <v>57</v>
      </c>
      <c r="L18" t="s">
        <v>58</v>
      </c>
      <c r="M18" s="2" t="s">
        <v>59</v>
      </c>
      <c r="N18" s="2" t="s">
        <v>64</v>
      </c>
      <c r="O18" s="2" t="s">
        <v>65</v>
      </c>
      <c r="P18" s="2" t="s">
        <v>66</v>
      </c>
      <c r="Q18" s="2" t="s">
        <v>67</v>
      </c>
      <c r="R18" s="2" t="s">
        <v>68</v>
      </c>
      <c r="S18" s="2" t="s">
        <v>69</v>
      </c>
      <c r="T18" s="2" t="s">
        <v>70</v>
      </c>
      <c r="U18" s="2" t="s">
        <v>71</v>
      </c>
      <c r="V18" s="2" t="s">
        <v>72</v>
      </c>
    </row>
    <row r="19" spans="1:26" hidden="1" x14ac:dyDescent="0.3">
      <c r="A19" t="s">
        <v>8</v>
      </c>
      <c r="B19" s="3">
        <f t="shared" ref="B19:B27" si="6">+SUM(C19:XFD19)</f>
        <v>3668.7299999999996</v>
      </c>
      <c r="C19" s="2"/>
      <c r="D19" s="2"/>
      <c r="E19" s="2"/>
      <c r="F19" s="2">
        <f>'NGAY 07-01'!K29</f>
        <v>1227.2700000000002</v>
      </c>
      <c r="G19" s="2"/>
      <c r="H19" s="2"/>
      <c r="I19" s="2"/>
      <c r="M19" s="2">
        <v>1222.0199999999998</v>
      </c>
      <c r="R19" s="2">
        <f>'NGAY 27-01'!K29</f>
        <v>1219.4399999999998</v>
      </c>
    </row>
    <row r="20" spans="1:26" hidden="1" x14ac:dyDescent="0.3">
      <c r="A20" t="s">
        <v>11</v>
      </c>
      <c r="B20" s="3">
        <f>+SUM(C20:XFD20)</f>
        <v>28829.49</v>
      </c>
      <c r="C20" s="2">
        <f>'NGAY 02-01'!K14</f>
        <v>1411.4699999999993</v>
      </c>
      <c r="D20" s="2">
        <f>'NGAY 05-01'!K14</f>
        <v>1477.7799999999997</v>
      </c>
      <c r="E20" s="2">
        <f>'NGAY 06-01'!K14</f>
        <v>1496.6999999999998</v>
      </c>
      <c r="F20" s="2">
        <f>'NGAY 07-01'!K14</f>
        <v>1438.4800000000005</v>
      </c>
      <c r="G20" s="2">
        <f>'NGAY 09-01'!K14</f>
        <v>1421.4599999999998</v>
      </c>
      <c r="H20" s="2">
        <v>1538.1260000000004</v>
      </c>
      <c r="I20" s="2">
        <v>1408.7999999999997</v>
      </c>
      <c r="J20">
        <v>1508.8000000000006</v>
      </c>
      <c r="K20">
        <v>1421.9999999999998</v>
      </c>
      <c r="L20">
        <v>1473.8300000000004</v>
      </c>
      <c r="M20" s="2">
        <v>1340.1999999999996</v>
      </c>
      <c r="N20" s="2">
        <f>'NGAY 21-01'!K14</f>
        <v>1421.660000000001</v>
      </c>
      <c r="O20" s="2">
        <f>'NGAY 23-01'!K14</f>
        <v>1419.4599999999996</v>
      </c>
      <c r="P20" s="2">
        <f>'NGAY 24-01'!K14</f>
        <v>1424.7999999999995</v>
      </c>
      <c r="Q20" s="2">
        <f>'NGAY 26-01'!K14</f>
        <v>1391.72</v>
      </c>
      <c r="R20" s="2">
        <f>'NGAY 27-01'!K14</f>
        <v>1450.4260000000008</v>
      </c>
      <c r="S20" s="2">
        <f>'NGAY 28-01'!K14</f>
        <v>1437.6099999999997</v>
      </c>
      <c r="T20" s="2">
        <f>'NGAY 29-01'!K14</f>
        <v>1455.6479999999999</v>
      </c>
      <c r="U20" s="2">
        <f>'NGAY 30-01'!K14</f>
        <v>1447.5600000000002</v>
      </c>
      <c r="V20" s="2">
        <f>'NGAY 31-01'!K14</f>
        <v>1442.9599999999996</v>
      </c>
    </row>
    <row r="21" spans="1:26" hidden="1" x14ac:dyDescent="0.3">
      <c r="A21" t="s">
        <v>9</v>
      </c>
      <c r="B21" s="3">
        <f t="shared" si="6"/>
        <v>1466.5799999999995</v>
      </c>
      <c r="C21" s="2"/>
      <c r="D21" s="2"/>
      <c r="E21" s="2"/>
      <c r="F21" s="2"/>
      <c r="G21" s="2"/>
      <c r="H21" s="2"/>
      <c r="I21" s="2"/>
      <c r="L21">
        <v>1466.5799999999995</v>
      </c>
      <c r="M21" s="2"/>
    </row>
    <row r="22" spans="1:26" hidden="1" x14ac:dyDescent="0.3">
      <c r="A22" t="s">
        <v>12</v>
      </c>
      <c r="B22" s="3">
        <f t="shared" si="6"/>
        <v>19537.612000000001</v>
      </c>
      <c r="C22" s="2">
        <f>'NGAY 02-01'!K29</f>
        <v>692.39999999999975</v>
      </c>
      <c r="D22" s="2">
        <f>'NGAY 05-01'!K29</f>
        <v>1454.1000000000001</v>
      </c>
      <c r="E22" s="2">
        <f>'NGAY 06-01'!K43</f>
        <v>1473.9310000000005</v>
      </c>
      <c r="F22" s="2"/>
      <c r="G22" s="2"/>
      <c r="H22" s="2">
        <v>1418.72</v>
      </c>
      <c r="I22" s="2"/>
      <c r="M22" s="2">
        <v>1571.7820000000002</v>
      </c>
      <c r="N22" s="2">
        <f>'NGAY 21-01'!K29</f>
        <v>1449.46</v>
      </c>
      <c r="O22" s="2">
        <f>'NGAY 23-01'!K29</f>
        <v>1397.8700000000001</v>
      </c>
      <c r="P22" s="2">
        <f>'NGAY 24-01'!K29</f>
        <v>1441.9800000000002</v>
      </c>
      <c r="Q22" s="2">
        <f>'NGAY 26-01'!K29</f>
        <v>1410.4460000000001</v>
      </c>
      <c r="R22" s="2">
        <f>'NGAY 27-01'!K43</f>
        <v>1462.9799999999993</v>
      </c>
      <c r="S22" s="2">
        <f>'NGAY 28-01'!K29</f>
        <v>1446.1400000000003</v>
      </c>
      <c r="T22" s="2">
        <f>'NGAY 29-01'!K29</f>
        <v>1448.8100000000002</v>
      </c>
      <c r="U22" s="2">
        <f>'NGAY 30-01'!K29</f>
        <v>1449.02</v>
      </c>
      <c r="V22" s="2">
        <f>'NGAY 31-01'!K29</f>
        <v>1419.9729999999997</v>
      </c>
    </row>
    <row r="23" spans="1:26" hidden="1" x14ac:dyDescent="0.3">
      <c r="A23" t="s">
        <v>13</v>
      </c>
      <c r="B23" s="3">
        <f t="shared" si="6"/>
        <v>0</v>
      </c>
      <c r="C23" s="2"/>
      <c r="D23" s="2"/>
      <c r="E23" s="2"/>
      <c r="F23" s="2"/>
      <c r="G23" s="2"/>
      <c r="H23" s="2"/>
      <c r="I23" s="2"/>
      <c r="M23" s="2"/>
    </row>
    <row r="24" spans="1:26" hidden="1" x14ac:dyDescent="0.3">
      <c r="A24" t="s">
        <v>10</v>
      </c>
      <c r="B24" s="3">
        <f t="shared" si="6"/>
        <v>8731.33</v>
      </c>
      <c r="C24" s="2">
        <f>'NGAY 02-01'!K43</f>
        <v>1430.6799999999996</v>
      </c>
      <c r="D24" s="2"/>
      <c r="E24" s="2"/>
      <c r="F24" s="2"/>
      <c r="G24" s="2"/>
      <c r="H24" s="2"/>
      <c r="I24" s="2"/>
      <c r="M24" s="2">
        <v>1514.8000000000004</v>
      </c>
      <c r="P24" s="2">
        <f>'NGAY 24-01'!K43</f>
        <v>1383.6699999999996</v>
      </c>
      <c r="Q24" s="2">
        <f>'NGAY 26-01'!K43</f>
        <v>1423.3399999999995</v>
      </c>
      <c r="T24" s="2">
        <f>'NGAY 29-01'!K43</f>
        <v>1514.0000000000005</v>
      </c>
      <c r="U24" s="2">
        <f>'NGAY 30-01'!K43</f>
        <v>1464.84</v>
      </c>
    </row>
    <row r="25" spans="1:26" hidden="1" x14ac:dyDescent="0.3">
      <c r="A25" t="s">
        <v>14</v>
      </c>
      <c r="B25" s="3">
        <f t="shared" si="6"/>
        <v>0</v>
      </c>
      <c r="C25" s="2"/>
      <c r="D25" s="2"/>
      <c r="E25" s="2"/>
      <c r="F25" s="2"/>
      <c r="G25" s="2"/>
      <c r="H25" s="2"/>
      <c r="I25" s="2"/>
      <c r="M25" s="2"/>
    </row>
    <row r="26" spans="1:26" hidden="1" x14ac:dyDescent="0.3">
      <c r="A26" t="s">
        <v>15</v>
      </c>
      <c r="B26" s="3">
        <f t="shared" si="6"/>
        <v>5774.2479999999996</v>
      </c>
      <c r="C26" s="2"/>
      <c r="D26" s="2"/>
      <c r="E26" s="2"/>
      <c r="F26" s="2"/>
      <c r="G26" s="2"/>
      <c r="H26" s="2"/>
      <c r="I26" s="2"/>
      <c r="M26" s="2">
        <v>1452.04</v>
      </c>
      <c r="P26" s="2">
        <f>'NGAY 24-01'!K58</f>
        <v>1422.4499999999991</v>
      </c>
      <c r="Q26" s="2">
        <f>'NGAY 26-01'!K58</f>
        <v>1435.0600000000002</v>
      </c>
      <c r="U26" s="2">
        <f>'NGAY 30-01'!K58</f>
        <v>1464.6980000000005</v>
      </c>
    </row>
    <row r="27" spans="1:26" hidden="1" x14ac:dyDescent="0.3">
      <c r="A27" t="s">
        <v>17</v>
      </c>
      <c r="B27" s="3">
        <f t="shared" si="6"/>
        <v>0</v>
      </c>
      <c r="C27" s="2"/>
      <c r="D27" s="2"/>
      <c r="E27" s="2"/>
      <c r="F27" s="2"/>
      <c r="G27" s="2"/>
      <c r="H27" s="2"/>
      <c r="I27" s="2"/>
      <c r="M27" s="2"/>
    </row>
    <row r="28" spans="1:26" hidden="1" x14ac:dyDescent="0.3">
      <c r="A28" t="s">
        <v>18</v>
      </c>
      <c r="B28" s="3">
        <f t="shared" ref="B28" si="7">+SUM(C28:XFD28)</f>
        <v>5789.86</v>
      </c>
      <c r="C28" s="2"/>
      <c r="D28" s="2"/>
      <c r="E28" s="2"/>
      <c r="F28" s="2"/>
      <c r="G28" s="2"/>
      <c r="H28" s="2"/>
      <c r="I28" s="2"/>
      <c r="M28" s="2">
        <v>1468.4199999999998</v>
      </c>
      <c r="P28" s="2">
        <f>'NGAY 24-01'!K73</f>
        <v>1428.7400000000002</v>
      </c>
      <c r="Q28" s="2">
        <f>'NGAY 26-01'!K73</f>
        <v>1444.7600000000002</v>
      </c>
      <c r="U28" s="2">
        <f>'NGAY 30-01'!K73</f>
        <v>1447.9399999999996</v>
      </c>
    </row>
    <row r="29" spans="1:26" hidden="1" x14ac:dyDescent="0.3">
      <c r="A29" t="s">
        <v>62</v>
      </c>
      <c r="B29" s="3">
        <f>+SUM(C29:XFD29)</f>
        <v>5777.9400000000005</v>
      </c>
      <c r="C29" s="2"/>
      <c r="D29" s="2"/>
      <c r="E29" s="2"/>
      <c r="F29" s="2"/>
      <c r="G29" s="2"/>
      <c r="H29" s="2"/>
      <c r="I29" s="2"/>
      <c r="M29" s="2">
        <f>'NGAY 20-01'!K102</f>
        <v>1467.9199999999998</v>
      </c>
      <c r="P29" s="2">
        <f>'NGAY 24-01'!K88</f>
        <v>1419.3600000000001</v>
      </c>
      <c r="Q29" s="2">
        <f>'NGAY 26-01'!K87</f>
        <v>1450.54</v>
      </c>
      <c r="U29" s="2">
        <f>'NGAY 30-01'!K87</f>
        <v>1440.1200000000003</v>
      </c>
    </row>
    <row r="30" spans="1:26" hidden="1" x14ac:dyDescent="0.3">
      <c r="A30" s="4" t="s">
        <v>20</v>
      </c>
      <c r="B30" s="5">
        <f>SUM(B19:B29)</f>
        <v>79575.790000000008</v>
      </c>
      <c r="C30" s="5">
        <f t="shared" ref="C30:V30" si="8">SUM(C19:C29)</f>
        <v>3534.5499999999984</v>
      </c>
      <c r="D30" s="5">
        <f t="shared" si="8"/>
        <v>2931.88</v>
      </c>
      <c r="E30" s="5">
        <f t="shared" si="8"/>
        <v>2970.6310000000003</v>
      </c>
      <c r="F30" s="5">
        <f t="shared" si="8"/>
        <v>2665.7500000000009</v>
      </c>
      <c r="G30" s="5">
        <f t="shared" si="8"/>
        <v>1421.4599999999998</v>
      </c>
      <c r="H30" s="5">
        <v>2956.8460000000005</v>
      </c>
      <c r="I30" s="5">
        <v>1408.7999999999997</v>
      </c>
      <c r="J30" s="5">
        <v>1508.8000000000006</v>
      </c>
      <c r="K30" s="5">
        <v>1421.9999999999998</v>
      </c>
      <c r="L30" s="5">
        <v>2940.41</v>
      </c>
      <c r="M30" s="5">
        <v>8569.2619999999988</v>
      </c>
      <c r="N30" s="5">
        <f t="shared" si="8"/>
        <v>2871.1200000000008</v>
      </c>
      <c r="O30" s="5">
        <f t="shared" si="8"/>
        <v>2817.33</v>
      </c>
      <c r="P30" s="5">
        <f t="shared" si="8"/>
        <v>8520.9999999999982</v>
      </c>
      <c r="Q30" s="5">
        <f t="shared" si="8"/>
        <v>8555.866</v>
      </c>
      <c r="R30" s="5">
        <f t="shared" si="8"/>
        <v>4132.8460000000005</v>
      </c>
      <c r="S30" s="5">
        <f t="shared" si="8"/>
        <v>2883.75</v>
      </c>
      <c r="T30" s="5">
        <f t="shared" si="8"/>
        <v>4418.4580000000005</v>
      </c>
      <c r="U30" s="5">
        <f t="shared" si="8"/>
        <v>8714.1779999999999</v>
      </c>
      <c r="V30" s="5">
        <f t="shared" si="8"/>
        <v>2862.9329999999991</v>
      </c>
    </row>
    <row r="32" spans="1:26" ht="26.25" x14ac:dyDescent="0.3">
      <c r="A32" s="9" t="s">
        <v>46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Y32" s="5"/>
      <c r="Z32" s="5"/>
    </row>
    <row r="33" spans="1:22" ht="27.75" x14ac:dyDescent="0.3">
      <c r="A33" s="18">
        <f>B35+B37+B39</f>
        <v>46385.77</v>
      </c>
    </row>
    <row r="34" spans="1:22" x14ac:dyDescent="0.3">
      <c r="B34" s="11" t="s">
        <v>88</v>
      </c>
      <c r="C34" t="s">
        <v>74</v>
      </c>
      <c r="D34" t="s">
        <v>75</v>
      </c>
      <c r="E34" t="s">
        <v>76</v>
      </c>
      <c r="F34" t="s">
        <v>77</v>
      </c>
      <c r="G34" t="s">
        <v>78</v>
      </c>
      <c r="H34" t="s">
        <v>79</v>
      </c>
      <c r="I34" t="s">
        <v>80</v>
      </c>
      <c r="J34" t="s">
        <v>81</v>
      </c>
      <c r="K34" s="15" t="s">
        <v>82</v>
      </c>
      <c r="L34" t="s">
        <v>83</v>
      </c>
      <c r="M34" t="s">
        <v>84</v>
      </c>
      <c r="N34" t="s">
        <v>85</v>
      </c>
      <c r="O34" t="s">
        <v>86</v>
      </c>
      <c r="P34" t="s">
        <v>87</v>
      </c>
      <c r="Q34"/>
      <c r="R34"/>
      <c r="S34"/>
    </row>
    <row r="35" spans="1:22" x14ac:dyDescent="0.3">
      <c r="A35" t="s">
        <v>8</v>
      </c>
      <c r="B35" s="3">
        <f>+SUM(C35:P35)</f>
        <v>23318.51</v>
      </c>
      <c r="C35" s="2">
        <f>+'02-4'!K14</f>
        <v>389.18</v>
      </c>
      <c r="D35" s="2">
        <f>+'03-4'!K14</f>
        <v>2175.5700000000002</v>
      </c>
      <c r="E35" s="2">
        <f>+'06-4'!K14</f>
        <v>2058.5300000000007</v>
      </c>
      <c r="F35" s="2">
        <f>+'08-4'!K14</f>
        <v>2074.5700000000006</v>
      </c>
      <c r="G35" s="2">
        <f>+'09-4'!K14</f>
        <v>2004.9599999999996</v>
      </c>
      <c r="H35" s="2">
        <f>+'10-4'!K14</f>
        <v>1523.0999999999997</v>
      </c>
      <c r="I35" s="2">
        <f>+'15-04'!K14</f>
        <v>1527.16</v>
      </c>
      <c r="J35" s="2">
        <f>+'16-04'!K14</f>
        <v>1659.8000000000002</v>
      </c>
      <c r="K35" s="2">
        <f>+'17-4'!K14</f>
        <v>1517.1</v>
      </c>
      <c r="L35" s="2">
        <f>+'18-4'!K14</f>
        <v>1696.2400000000002</v>
      </c>
      <c r="M35" s="2">
        <f>+'21-4'!K14</f>
        <v>1996.0999999999997</v>
      </c>
      <c r="N35" s="2">
        <f>+'22-4'!K16</f>
        <v>1652.5000000000002</v>
      </c>
      <c r="O35" s="2">
        <f>+'23-4'!K16</f>
        <v>1524.5999999999997</v>
      </c>
      <c r="P35" s="2">
        <f>+'28-4'!K16</f>
        <v>1519.0999999999997</v>
      </c>
    </row>
    <row r="36" spans="1:22" x14ac:dyDescent="0.3">
      <c r="A36" t="s">
        <v>11</v>
      </c>
      <c r="B36" s="3">
        <f>+SUM(C36:XFD36)</f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22" x14ac:dyDescent="0.3">
      <c r="A37" t="s">
        <v>9</v>
      </c>
      <c r="B37" s="3">
        <f t="shared" ref="B37:B43" si="9">+SUM(C37:XFD37)</f>
        <v>15918.239999999998</v>
      </c>
      <c r="C37" s="2">
        <f>+'02-4'!K29</f>
        <v>1851.8199999999995</v>
      </c>
      <c r="D37" s="2">
        <f>+'03-4'!K29</f>
        <v>2079.11</v>
      </c>
      <c r="E37" s="2">
        <f>+'06-4'!K29</f>
        <v>798.63</v>
      </c>
      <c r="F37" s="2">
        <f>+'08-4'!K29</f>
        <v>847.76000000000022</v>
      </c>
      <c r="G37" s="2">
        <f>+'09-4'!K29</f>
        <v>836.33000000000015</v>
      </c>
      <c r="H37" s="2">
        <f>+'10-4'!K29</f>
        <v>1430.04</v>
      </c>
      <c r="I37" s="2">
        <f>+'15-04'!K29</f>
        <v>1998.6400000000006</v>
      </c>
      <c r="J37" s="2">
        <f>+'16-04'!K29</f>
        <v>1515.8</v>
      </c>
      <c r="K37" s="2">
        <f>+'17-4'!K29</f>
        <v>1385.8100000000002</v>
      </c>
      <c r="L37" s="2">
        <f>+'18-4'!K29</f>
        <v>0</v>
      </c>
      <c r="M37" s="2">
        <f>+'21-4'!K29</f>
        <v>0</v>
      </c>
      <c r="N37" s="2">
        <f>+'22-4'!K32</f>
        <v>1513.0000000000002</v>
      </c>
      <c r="O37" s="2">
        <f>+'21-4'!M29</f>
        <v>0</v>
      </c>
      <c r="P37" s="2">
        <f>+'28-4'!K34</f>
        <v>1661.3</v>
      </c>
    </row>
    <row r="38" spans="1:22" x14ac:dyDescent="0.3">
      <c r="A38" t="s">
        <v>12</v>
      </c>
      <c r="B38" s="3">
        <f>+SUM(C38:P38)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22" x14ac:dyDescent="0.3">
      <c r="A39" t="s">
        <v>13</v>
      </c>
      <c r="B39" s="3">
        <f t="shared" si="9"/>
        <v>7149.0199999999986</v>
      </c>
      <c r="C39" s="2">
        <f>+'02-4'!K44</f>
        <v>1852.1199999999994</v>
      </c>
      <c r="D39" s="2">
        <f>+'03-4'!K42</f>
        <v>0</v>
      </c>
      <c r="E39" s="2">
        <f>+'06-4'!K43</f>
        <v>0</v>
      </c>
      <c r="F39" s="2">
        <f>+'08-4'!N44</f>
        <v>0</v>
      </c>
      <c r="G39" s="2">
        <f>+'09-4'!K43</f>
        <v>0</v>
      </c>
      <c r="H39" s="2">
        <f>+'10-4'!K43</f>
        <v>1450.6099999999997</v>
      </c>
      <c r="I39" s="2">
        <f>+'15-04'!K43</f>
        <v>813.44</v>
      </c>
      <c r="J39" s="2">
        <f>+'16-04'!K43</f>
        <v>1518.4999999999998</v>
      </c>
      <c r="K39" s="2">
        <f>+'17-4'!L41</f>
        <v>0</v>
      </c>
      <c r="L39" s="2">
        <f>+'18-4'!L41</f>
        <v>0</v>
      </c>
      <c r="M39" s="2">
        <f>+'21-4'!L41</f>
        <v>0</v>
      </c>
      <c r="N39" s="2">
        <f>+'22-4'!L49</f>
        <v>0</v>
      </c>
      <c r="O39" s="2">
        <f>+'23-4'!L41</f>
        <v>0</v>
      </c>
      <c r="P39" s="2">
        <f>+'28-4'!K50</f>
        <v>1514.35</v>
      </c>
    </row>
    <row r="40" spans="1:22" x14ac:dyDescent="0.3">
      <c r="A40" t="s">
        <v>10</v>
      </c>
      <c r="B40" s="3">
        <f>+SUM(C40:P40)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22" x14ac:dyDescent="0.3">
      <c r="A41" t="s">
        <v>14</v>
      </c>
      <c r="B41" s="3">
        <f t="shared" si="9"/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22" x14ac:dyDescent="0.3">
      <c r="A42" t="s">
        <v>15</v>
      </c>
      <c r="B42" s="3">
        <f t="shared" si="9"/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22" x14ac:dyDescent="0.3">
      <c r="A43" t="s">
        <v>17</v>
      </c>
      <c r="B43" s="3">
        <f t="shared" si="9"/>
        <v>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22" x14ac:dyDescent="0.3">
      <c r="A44" t="s">
        <v>18</v>
      </c>
      <c r="B44" s="3">
        <f t="shared" ref="B44" si="10">+SUM(C44:XFD44)</f>
        <v>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22" x14ac:dyDescent="0.3">
      <c r="A45" t="s">
        <v>62</v>
      </c>
      <c r="B45" s="3">
        <f>+SUM(C45:XFD45)</f>
        <v>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22" x14ac:dyDescent="0.3">
      <c r="A46" s="4" t="s">
        <v>20</v>
      </c>
      <c r="B46" s="5">
        <f>SUM(B35:B45)</f>
        <v>46385.77</v>
      </c>
      <c r="C46" s="5">
        <f t="shared" ref="C46:M46" si="11">SUM(C35:C45)</f>
        <v>4093.119999999999</v>
      </c>
      <c r="D46" s="5">
        <f t="shared" si="11"/>
        <v>4254.68</v>
      </c>
      <c r="E46" s="5">
        <f t="shared" si="11"/>
        <v>2857.1600000000008</v>
      </c>
      <c r="F46" s="5">
        <f t="shared" si="11"/>
        <v>2922.3300000000008</v>
      </c>
      <c r="G46" s="5">
        <f t="shared" si="11"/>
        <v>2841.29</v>
      </c>
      <c r="H46" s="5">
        <f t="shared" si="11"/>
        <v>4403.7499999999991</v>
      </c>
      <c r="I46" s="5">
        <f t="shared" si="11"/>
        <v>4339.2400000000007</v>
      </c>
      <c r="J46" s="5">
        <f t="shared" si="11"/>
        <v>4694.1000000000004</v>
      </c>
      <c r="K46" s="5">
        <f t="shared" si="11"/>
        <v>2902.91</v>
      </c>
      <c r="L46" s="5">
        <f t="shared" si="11"/>
        <v>1696.2400000000002</v>
      </c>
      <c r="M46" s="5">
        <f t="shared" si="11"/>
        <v>1996.0999999999997</v>
      </c>
      <c r="N46" s="5">
        <f t="shared" ref="N46:V46" si="12">SUM(N35:N45)</f>
        <v>3165.5000000000005</v>
      </c>
      <c r="O46" s="5">
        <f t="shared" si="12"/>
        <v>1524.5999999999997</v>
      </c>
      <c r="P46" s="5">
        <f t="shared" si="12"/>
        <v>4694.75</v>
      </c>
      <c r="Q46" s="5">
        <f t="shared" si="12"/>
        <v>0</v>
      </c>
      <c r="R46" s="5">
        <f t="shared" si="12"/>
        <v>0</v>
      </c>
      <c r="S46" s="5">
        <f t="shared" si="12"/>
        <v>0</v>
      </c>
      <c r="T46" s="5">
        <f t="shared" si="12"/>
        <v>0</v>
      </c>
      <c r="U46" s="5">
        <f t="shared" si="12"/>
        <v>0</v>
      </c>
      <c r="V46" s="5">
        <f t="shared" si="12"/>
        <v>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28" zoomScale="89" zoomScaleNormal="89" workbookViewId="0">
      <selection activeCell="K29" sqref="K29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21.34</v>
      </c>
      <c r="C3" s="7">
        <v>23.45</v>
      </c>
      <c r="D3" s="7"/>
      <c r="E3" s="7"/>
      <c r="F3" s="7"/>
      <c r="G3" s="7"/>
      <c r="H3" s="7"/>
      <c r="I3" s="7"/>
      <c r="J3" s="7"/>
      <c r="K3" s="7"/>
    </row>
    <row r="4" spans="1:12" x14ac:dyDescent="0.3">
      <c r="A4" s="1">
        <v>2</v>
      </c>
      <c r="B4" s="7">
        <v>22.72</v>
      </c>
      <c r="C4" s="7">
        <v>18.96</v>
      </c>
      <c r="D4" s="7"/>
      <c r="E4" s="7"/>
      <c r="F4" s="7"/>
      <c r="G4" s="7"/>
      <c r="H4" s="7"/>
      <c r="I4" s="7"/>
      <c r="J4" s="7"/>
      <c r="K4" s="7"/>
    </row>
    <row r="5" spans="1:12" x14ac:dyDescent="0.3">
      <c r="A5" s="1">
        <v>3</v>
      </c>
      <c r="B5" s="7">
        <v>19.34</v>
      </c>
      <c r="C5" s="7">
        <v>21.46</v>
      </c>
      <c r="D5" s="7"/>
      <c r="E5" s="7"/>
      <c r="F5" s="7"/>
      <c r="G5" s="7"/>
      <c r="H5" s="7"/>
      <c r="I5" s="7"/>
      <c r="J5" s="7"/>
      <c r="K5" s="7"/>
    </row>
    <row r="6" spans="1:12" x14ac:dyDescent="0.3">
      <c r="A6" s="1">
        <v>4</v>
      </c>
      <c r="B6" s="7" t="s">
        <v>73</v>
      </c>
      <c r="C6" s="7">
        <v>21.17</v>
      </c>
      <c r="D6" s="7"/>
      <c r="E6" s="7"/>
      <c r="F6" s="7"/>
      <c r="G6" s="7"/>
      <c r="H6" s="7"/>
      <c r="I6" s="7"/>
      <c r="J6" s="7"/>
      <c r="K6" s="7"/>
    </row>
    <row r="7" spans="1:12" x14ac:dyDescent="0.3">
      <c r="A7" s="1">
        <v>5</v>
      </c>
      <c r="B7" s="7">
        <v>19.260000000000002</v>
      </c>
      <c r="C7" s="7">
        <v>21.06</v>
      </c>
      <c r="D7" s="7"/>
      <c r="E7" s="7"/>
      <c r="F7" s="7"/>
      <c r="G7" s="7"/>
      <c r="H7" s="7"/>
      <c r="I7" s="7"/>
      <c r="J7" s="7"/>
      <c r="K7" s="7"/>
    </row>
    <row r="8" spans="1:12" x14ac:dyDescent="0.3">
      <c r="A8" s="1">
        <v>6</v>
      </c>
      <c r="B8" s="7">
        <v>20.91</v>
      </c>
      <c r="C8" s="7">
        <v>20.95</v>
      </c>
      <c r="D8" s="7"/>
      <c r="E8" s="7"/>
      <c r="F8" s="7"/>
      <c r="G8" s="7"/>
      <c r="H8" s="7"/>
      <c r="I8" s="7"/>
      <c r="J8" s="7"/>
      <c r="K8" s="7"/>
    </row>
    <row r="9" spans="1:12" x14ac:dyDescent="0.3">
      <c r="A9" s="1">
        <v>7</v>
      </c>
      <c r="B9" s="7">
        <v>19.43</v>
      </c>
      <c r="C9" s="7">
        <v>21.19</v>
      </c>
      <c r="D9" s="7"/>
      <c r="E9" s="7"/>
      <c r="F9" s="7"/>
      <c r="G9" s="7"/>
      <c r="H9" s="7"/>
      <c r="I9" s="7"/>
      <c r="J9" s="7"/>
      <c r="K9" s="7"/>
    </row>
    <row r="10" spans="1:12" x14ac:dyDescent="0.3">
      <c r="A10" s="1">
        <v>8</v>
      </c>
      <c r="B10" s="7">
        <v>19.52</v>
      </c>
      <c r="C10" s="7">
        <v>18.64</v>
      </c>
      <c r="D10" s="7"/>
      <c r="E10" s="7"/>
      <c r="F10" s="7"/>
      <c r="G10" s="7"/>
      <c r="H10" s="7"/>
      <c r="I10" s="7"/>
      <c r="J10" s="7"/>
      <c r="K10" s="7"/>
    </row>
    <row r="11" spans="1:12" x14ac:dyDescent="0.3">
      <c r="A11" s="1">
        <v>9</v>
      </c>
      <c r="B11" s="7">
        <v>19.16</v>
      </c>
      <c r="C11" s="7">
        <v>19.09</v>
      </c>
      <c r="D11" s="7"/>
      <c r="E11" s="7"/>
      <c r="F11" s="7"/>
      <c r="G11" s="7"/>
      <c r="H11" s="7"/>
      <c r="I11" s="7"/>
      <c r="J11" s="7"/>
      <c r="K11" s="7"/>
    </row>
    <row r="12" spans="1:12" x14ac:dyDescent="0.3">
      <c r="A12" s="1">
        <v>10</v>
      </c>
      <c r="B12" s="7">
        <v>20.16</v>
      </c>
      <c r="C12" s="7">
        <v>21.37</v>
      </c>
      <c r="D12" s="7"/>
      <c r="E12" s="7"/>
      <c r="F12" s="7"/>
      <c r="G12" s="7"/>
      <c r="H12" s="7"/>
      <c r="I12" s="7"/>
      <c r="J12" s="7"/>
      <c r="K12" s="7"/>
    </row>
    <row r="14" spans="1:12" x14ac:dyDescent="0.3">
      <c r="I14" t="s">
        <v>3</v>
      </c>
      <c r="K14" s="2">
        <f>+SUM(B3:K12)</f>
        <v>389.18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18.329999999999998</v>
      </c>
      <c r="C17" s="7">
        <v>23.85</v>
      </c>
      <c r="D17" s="7">
        <v>19.79</v>
      </c>
      <c r="E17" s="7">
        <v>17.91</v>
      </c>
      <c r="F17" s="7">
        <v>19.04</v>
      </c>
      <c r="G17" s="7">
        <v>20.75</v>
      </c>
      <c r="H17" s="7">
        <v>22.09</v>
      </c>
      <c r="I17" s="7">
        <v>22.73</v>
      </c>
      <c r="J17" s="7">
        <v>18.03</v>
      </c>
      <c r="K17" s="7"/>
      <c r="L17" s="7"/>
    </row>
    <row r="18" spans="1:12" x14ac:dyDescent="0.3">
      <c r="A18" s="1">
        <v>2</v>
      </c>
      <c r="B18" s="7">
        <v>19.190000000000001</v>
      </c>
      <c r="C18" s="7">
        <v>18.45</v>
      </c>
      <c r="D18" s="7">
        <v>20.14</v>
      </c>
      <c r="E18" s="7">
        <v>18.18</v>
      </c>
      <c r="F18" s="7">
        <v>19.98</v>
      </c>
      <c r="G18" s="7">
        <v>21.16</v>
      </c>
      <c r="H18" s="7">
        <v>20.83</v>
      </c>
      <c r="I18" s="7">
        <v>21.8</v>
      </c>
      <c r="J18" s="7">
        <v>19.309999999999999</v>
      </c>
      <c r="K18" s="7"/>
      <c r="L18" s="7"/>
    </row>
    <row r="19" spans="1:12" x14ac:dyDescent="0.3">
      <c r="A19" s="1">
        <v>3</v>
      </c>
      <c r="B19" s="7">
        <v>18.62</v>
      </c>
      <c r="C19" s="7">
        <v>18.78</v>
      </c>
      <c r="D19" s="7">
        <v>23</v>
      </c>
      <c r="E19" s="7">
        <v>19.91</v>
      </c>
      <c r="F19" s="7">
        <v>18.77</v>
      </c>
      <c r="G19" s="7">
        <v>18.34</v>
      </c>
      <c r="H19" s="7">
        <v>22.18</v>
      </c>
      <c r="I19" s="7">
        <v>21.69</v>
      </c>
      <c r="J19" s="7">
        <v>20.100000000000001</v>
      </c>
      <c r="K19" s="7"/>
      <c r="L19" s="7"/>
    </row>
    <row r="20" spans="1:12" x14ac:dyDescent="0.3">
      <c r="A20" s="1">
        <v>4</v>
      </c>
      <c r="B20" s="7">
        <v>21.56</v>
      </c>
      <c r="C20" s="7">
        <v>20.89</v>
      </c>
      <c r="D20" s="7">
        <v>22.29</v>
      </c>
      <c r="E20" s="7">
        <v>19.38</v>
      </c>
      <c r="F20" s="7">
        <v>20.12</v>
      </c>
      <c r="G20" s="7">
        <v>21.44</v>
      </c>
      <c r="H20" s="7">
        <v>22.13</v>
      </c>
      <c r="I20" s="7">
        <v>20.8</v>
      </c>
      <c r="J20" s="7"/>
      <c r="K20" s="7"/>
      <c r="L20" s="7"/>
    </row>
    <row r="21" spans="1:12" x14ac:dyDescent="0.3">
      <c r="A21" s="1">
        <v>5</v>
      </c>
      <c r="B21" s="7">
        <v>19.649999999999999</v>
      </c>
      <c r="C21" s="7">
        <v>18.21</v>
      </c>
      <c r="D21" s="7">
        <v>21.33</v>
      </c>
      <c r="E21" s="7">
        <v>24.04</v>
      </c>
      <c r="F21" s="7">
        <v>22.71</v>
      </c>
      <c r="G21" s="7">
        <v>19.239999999999998</v>
      </c>
      <c r="H21" s="7">
        <v>21.45</v>
      </c>
      <c r="I21" s="7">
        <v>17.66</v>
      </c>
      <c r="J21" s="7"/>
      <c r="K21" s="7"/>
      <c r="L21" s="7"/>
    </row>
    <row r="22" spans="1:12" x14ac:dyDescent="0.3">
      <c r="A22" s="1">
        <v>6</v>
      </c>
      <c r="B22" s="7">
        <v>20.81</v>
      </c>
      <c r="C22" s="7">
        <v>20.29</v>
      </c>
      <c r="D22" s="7">
        <v>19.5</v>
      </c>
      <c r="E22" s="7">
        <v>20.309999999999999</v>
      </c>
      <c r="F22" s="7">
        <v>19.899999999999999</v>
      </c>
      <c r="G22" s="7">
        <v>19.27</v>
      </c>
      <c r="H22" s="7">
        <v>23.09</v>
      </c>
      <c r="I22" s="7">
        <v>19.47</v>
      </c>
      <c r="J22" s="7"/>
      <c r="K22" s="7"/>
      <c r="L22" s="7"/>
    </row>
    <row r="23" spans="1:12" x14ac:dyDescent="0.3">
      <c r="A23" s="1">
        <v>7</v>
      </c>
      <c r="B23" s="7">
        <v>20.56</v>
      </c>
      <c r="C23" s="7">
        <v>18.8</v>
      </c>
      <c r="D23" s="7">
        <v>20.149999999999999</v>
      </c>
      <c r="E23" s="7">
        <v>22.83</v>
      </c>
      <c r="F23" s="7">
        <v>21.35</v>
      </c>
      <c r="G23" s="7">
        <v>19.28</v>
      </c>
      <c r="H23" s="7">
        <v>21.17</v>
      </c>
      <c r="I23" s="7">
        <v>19.100000000000001</v>
      </c>
      <c r="J23" s="7"/>
      <c r="K23" s="7"/>
      <c r="L23" s="7"/>
    </row>
    <row r="24" spans="1:12" x14ac:dyDescent="0.3">
      <c r="A24" s="1">
        <v>8</v>
      </c>
      <c r="B24" s="7">
        <v>20.22</v>
      </c>
      <c r="C24" s="7">
        <v>20.260000000000002</v>
      </c>
      <c r="D24" s="7">
        <v>19.78</v>
      </c>
      <c r="E24" s="7">
        <v>19.329999999999998</v>
      </c>
      <c r="F24" s="7">
        <v>20.13</v>
      </c>
      <c r="G24" s="7">
        <v>19.600000000000001</v>
      </c>
      <c r="H24" s="7">
        <v>21.47</v>
      </c>
      <c r="I24" s="7">
        <v>19.2</v>
      </c>
      <c r="J24" s="7"/>
      <c r="K24" s="7"/>
      <c r="L24" s="7"/>
    </row>
    <row r="25" spans="1:12" x14ac:dyDescent="0.3">
      <c r="A25" s="1">
        <v>9</v>
      </c>
      <c r="B25" s="7">
        <v>18.38</v>
      </c>
      <c r="C25" s="7">
        <v>21.36</v>
      </c>
      <c r="D25" s="7">
        <v>18.010000000000002</v>
      </c>
      <c r="E25" s="7">
        <v>21.47</v>
      </c>
      <c r="F25" s="7">
        <v>19.87</v>
      </c>
      <c r="G25" s="7">
        <v>23.71</v>
      </c>
      <c r="H25" s="7">
        <v>21.7</v>
      </c>
      <c r="I25" s="7">
        <v>19.53</v>
      </c>
      <c r="J25" s="7"/>
      <c r="K25" s="7"/>
      <c r="L25" s="7"/>
    </row>
    <row r="26" spans="1:12" x14ac:dyDescent="0.3">
      <c r="A26" s="1">
        <v>10</v>
      </c>
      <c r="B26" s="7">
        <v>22.44</v>
      </c>
      <c r="C26" s="7">
        <v>19</v>
      </c>
      <c r="D26" s="7">
        <v>20.59</v>
      </c>
      <c r="E26" s="7">
        <v>18.96</v>
      </c>
      <c r="F26" s="7">
        <v>18.100000000000001</v>
      </c>
      <c r="G26" s="7">
        <v>21.13</v>
      </c>
      <c r="H26" s="7">
        <v>20.58</v>
      </c>
      <c r="I26" s="7">
        <v>20.2</v>
      </c>
      <c r="J26" s="7"/>
      <c r="K26" s="7"/>
      <c r="L26" s="7"/>
    </row>
    <row r="27" spans="1:12" x14ac:dyDescent="0.3">
      <c r="A27" s="1">
        <v>11</v>
      </c>
      <c r="B27" s="7">
        <v>21.03</v>
      </c>
      <c r="C27" s="7">
        <v>20.97</v>
      </c>
      <c r="D27" s="7">
        <v>21.9</v>
      </c>
      <c r="E27" s="7">
        <v>18.989999999999998</v>
      </c>
      <c r="F27" s="7">
        <v>20.58</v>
      </c>
      <c r="G27" s="7">
        <v>21.02</v>
      </c>
      <c r="H27" s="7">
        <v>22.36</v>
      </c>
      <c r="I27" s="7">
        <v>18.22</v>
      </c>
      <c r="J27" s="7"/>
      <c r="K27" s="7"/>
      <c r="L27" s="7"/>
    </row>
    <row r="29" spans="1:12" x14ac:dyDescent="0.3">
      <c r="I29" t="s">
        <v>3</v>
      </c>
      <c r="K29" s="2">
        <f>+SUM(B17:L27)</f>
        <v>1851.8199999999995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18.329999999999998</v>
      </c>
      <c r="C32" s="7">
        <v>23.85</v>
      </c>
      <c r="D32" s="7">
        <v>19.79</v>
      </c>
      <c r="E32" s="7">
        <v>17.91</v>
      </c>
      <c r="F32" s="7">
        <v>19.04</v>
      </c>
      <c r="G32" s="7">
        <v>20.75</v>
      </c>
      <c r="H32" s="7">
        <v>22.09</v>
      </c>
      <c r="I32" s="7">
        <v>22.73</v>
      </c>
      <c r="J32" s="7">
        <v>18.03</v>
      </c>
      <c r="K32" s="7"/>
      <c r="L32" s="7"/>
    </row>
    <row r="33" spans="1:12" x14ac:dyDescent="0.3">
      <c r="A33" s="1">
        <v>2</v>
      </c>
      <c r="B33" s="7">
        <v>19.190000000000001</v>
      </c>
      <c r="C33" s="7">
        <v>18.45</v>
      </c>
      <c r="D33" s="7">
        <v>20.14</v>
      </c>
      <c r="E33" s="7">
        <v>18.18</v>
      </c>
      <c r="F33" s="7">
        <v>19.98</v>
      </c>
      <c r="G33" s="7">
        <v>21.16</v>
      </c>
      <c r="H33" s="7">
        <v>20.83</v>
      </c>
      <c r="I33" s="7">
        <v>21.8</v>
      </c>
      <c r="J33" s="7">
        <v>19.309999999999999</v>
      </c>
      <c r="K33" s="7"/>
      <c r="L33" s="7"/>
    </row>
    <row r="34" spans="1:12" x14ac:dyDescent="0.3">
      <c r="A34" s="1">
        <v>3</v>
      </c>
      <c r="B34" s="7">
        <v>18.62</v>
      </c>
      <c r="C34" s="7">
        <v>18.78</v>
      </c>
      <c r="D34" s="7">
        <v>23</v>
      </c>
      <c r="E34" s="7">
        <v>19.91</v>
      </c>
      <c r="F34" s="7">
        <v>18.77</v>
      </c>
      <c r="G34" s="7">
        <v>18.34</v>
      </c>
      <c r="H34" s="7">
        <v>22.18</v>
      </c>
      <c r="I34" s="7">
        <v>21.69</v>
      </c>
      <c r="J34" s="7">
        <v>20.100000000000001</v>
      </c>
      <c r="K34" s="7"/>
      <c r="L34" s="7"/>
    </row>
    <row r="35" spans="1:12" x14ac:dyDescent="0.3">
      <c r="A35" s="1">
        <v>4</v>
      </c>
      <c r="B35" s="7">
        <v>21.56</v>
      </c>
      <c r="C35" s="7">
        <v>20.89</v>
      </c>
      <c r="D35" s="7">
        <v>22.29</v>
      </c>
      <c r="E35" s="7">
        <v>19.38</v>
      </c>
      <c r="F35" s="7">
        <v>20.12</v>
      </c>
      <c r="G35" s="7">
        <v>21.44</v>
      </c>
      <c r="H35" s="7">
        <v>22.13</v>
      </c>
      <c r="I35" s="7">
        <v>20.8</v>
      </c>
      <c r="J35" s="7"/>
      <c r="K35" s="7"/>
      <c r="L35" s="7"/>
    </row>
    <row r="36" spans="1:12" x14ac:dyDescent="0.3">
      <c r="A36" s="1">
        <v>5</v>
      </c>
      <c r="B36" s="7">
        <v>19.649999999999999</v>
      </c>
      <c r="C36" s="7">
        <v>18.21</v>
      </c>
      <c r="D36" s="7">
        <v>21.33</v>
      </c>
      <c r="E36" s="7">
        <v>24.04</v>
      </c>
      <c r="F36" s="7">
        <v>22.71</v>
      </c>
      <c r="G36" s="7">
        <v>19.239999999999998</v>
      </c>
      <c r="H36" s="7">
        <v>21.45</v>
      </c>
      <c r="I36" s="7">
        <v>17.66</v>
      </c>
      <c r="J36" s="7"/>
      <c r="K36" s="7"/>
      <c r="L36" s="7"/>
    </row>
    <row r="37" spans="1:12" x14ac:dyDescent="0.3">
      <c r="A37" s="1">
        <v>6</v>
      </c>
      <c r="B37" s="7">
        <v>20.81</v>
      </c>
      <c r="C37" s="7">
        <v>20.29</v>
      </c>
      <c r="D37" s="7">
        <v>19.5</v>
      </c>
      <c r="E37" s="7">
        <v>20.309999999999999</v>
      </c>
      <c r="F37" s="7">
        <v>19.899999999999999</v>
      </c>
      <c r="G37" s="7">
        <v>19.27</v>
      </c>
      <c r="H37" s="7">
        <v>23.09</v>
      </c>
      <c r="I37" s="7">
        <v>19.47</v>
      </c>
      <c r="J37" s="7"/>
      <c r="K37" s="7"/>
      <c r="L37" s="7"/>
    </row>
    <row r="38" spans="1:12" x14ac:dyDescent="0.3">
      <c r="A38" s="1">
        <v>7</v>
      </c>
      <c r="B38" s="7">
        <v>20.56</v>
      </c>
      <c r="C38" s="7">
        <v>18.8</v>
      </c>
      <c r="D38" s="7">
        <v>20.149999999999999</v>
      </c>
      <c r="E38" s="7">
        <v>22.83</v>
      </c>
      <c r="F38" s="7">
        <v>21.35</v>
      </c>
      <c r="G38" s="7">
        <v>19.28</v>
      </c>
      <c r="H38" s="7">
        <v>21.47</v>
      </c>
      <c r="I38" s="7">
        <v>19.100000000000001</v>
      </c>
      <c r="J38" s="7"/>
      <c r="K38" s="7"/>
      <c r="L38" s="7"/>
    </row>
    <row r="39" spans="1:12" x14ac:dyDescent="0.3">
      <c r="A39" s="1">
        <v>8</v>
      </c>
      <c r="B39" s="7">
        <v>20.22</v>
      </c>
      <c r="C39" s="7">
        <v>20.260000000000002</v>
      </c>
      <c r="D39" s="7">
        <v>19.78</v>
      </c>
      <c r="E39" s="7">
        <v>19.329999999999998</v>
      </c>
      <c r="F39" s="7">
        <v>20.13</v>
      </c>
      <c r="G39" s="7">
        <v>19.600000000000001</v>
      </c>
      <c r="H39" s="7">
        <v>21.47</v>
      </c>
      <c r="I39" s="7">
        <v>19.2</v>
      </c>
      <c r="J39" s="7"/>
      <c r="K39" s="7"/>
      <c r="L39" s="7"/>
    </row>
    <row r="40" spans="1:12" x14ac:dyDescent="0.3">
      <c r="A40" s="1">
        <v>9</v>
      </c>
      <c r="B40" s="7">
        <v>18.38</v>
      </c>
      <c r="C40" s="7">
        <v>21.36</v>
      </c>
      <c r="D40" s="7">
        <v>18.010000000000002</v>
      </c>
      <c r="E40" s="7">
        <v>21.47</v>
      </c>
      <c r="F40" s="7">
        <v>19.87</v>
      </c>
      <c r="G40" s="7">
        <v>23.71</v>
      </c>
      <c r="H40" s="7">
        <v>21.7</v>
      </c>
      <c r="I40" s="7">
        <v>19.53</v>
      </c>
      <c r="J40" s="7"/>
      <c r="K40" s="7"/>
      <c r="L40" s="7"/>
    </row>
    <row r="41" spans="1:12" x14ac:dyDescent="0.3">
      <c r="A41" s="1">
        <v>10</v>
      </c>
      <c r="B41" s="7">
        <v>22.44</v>
      </c>
      <c r="C41" s="7">
        <v>19</v>
      </c>
      <c r="D41" s="7">
        <v>20.59</v>
      </c>
      <c r="E41" s="7">
        <v>18.96</v>
      </c>
      <c r="F41" s="7">
        <v>18.100000000000001</v>
      </c>
      <c r="G41" s="7">
        <v>21.13</v>
      </c>
      <c r="H41" s="7">
        <v>20.58</v>
      </c>
      <c r="I41" s="7">
        <v>20.2</v>
      </c>
      <c r="J41" s="7"/>
      <c r="K41" s="7"/>
      <c r="L41" s="7"/>
    </row>
    <row r="42" spans="1:12" x14ac:dyDescent="0.3">
      <c r="A42" s="1">
        <v>11</v>
      </c>
      <c r="B42" s="1">
        <v>21.03</v>
      </c>
      <c r="C42" s="1">
        <v>20.97</v>
      </c>
      <c r="D42" s="1">
        <v>21.9</v>
      </c>
      <c r="E42" s="1">
        <v>18.989999999999998</v>
      </c>
      <c r="F42" s="1">
        <v>20.58</v>
      </c>
      <c r="G42" s="1">
        <v>21.02</v>
      </c>
      <c r="H42" s="1">
        <v>22.36</v>
      </c>
      <c r="I42" s="1">
        <v>18.22</v>
      </c>
      <c r="J42" s="1"/>
      <c r="K42" s="1"/>
      <c r="L42" s="1"/>
    </row>
    <row r="44" spans="1:12" x14ac:dyDescent="0.3">
      <c r="I44" t="s">
        <v>3</v>
      </c>
      <c r="K44" s="2">
        <f>+SUM(B32:L42)</f>
        <v>1852.1199999999994</v>
      </c>
    </row>
    <row r="45" spans="1:12" x14ac:dyDescent="0.3">
      <c r="A45" t="s">
        <v>19</v>
      </c>
    </row>
    <row r="46" spans="1:12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2" x14ac:dyDescent="0.3">
      <c r="A47" s="1">
        <v>1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2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3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4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5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6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7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8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9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3">
      <c r="A56" s="1">
        <v>10</v>
      </c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1" x14ac:dyDescent="0.3">
      <c r="I58" t="s">
        <v>3</v>
      </c>
      <c r="K58" s="2">
        <f>+SUM(B47:K56)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="85" zoomScaleNormal="8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15.2</v>
      </c>
      <c r="C3" s="7">
        <v>15.4</v>
      </c>
      <c r="D3" s="7">
        <v>15.4</v>
      </c>
      <c r="E3" s="7">
        <v>15.5</v>
      </c>
      <c r="F3" s="7">
        <v>15.2</v>
      </c>
      <c r="G3" s="7">
        <v>15.4</v>
      </c>
      <c r="H3" s="7">
        <v>15.5</v>
      </c>
      <c r="I3" s="7">
        <v>15.4</v>
      </c>
      <c r="J3" s="7">
        <v>15.1</v>
      </c>
      <c r="K3" s="7">
        <v>14.9</v>
      </c>
    </row>
    <row r="4" spans="1:11" x14ac:dyDescent="0.3">
      <c r="A4" s="1">
        <v>2</v>
      </c>
      <c r="B4" s="7">
        <v>15.3</v>
      </c>
      <c r="C4" s="7">
        <v>15.4</v>
      </c>
      <c r="D4" s="7">
        <v>15.2</v>
      </c>
      <c r="E4" s="7">
        <v>15.4</v>
      </c>
      <c r="F4" s="7">
        <v>15</v>
      </c>
      <c r="G4" s="7">
        <v>15.2</v>
      </c>
      <c r="H4" s="7">
        <v>15</v>
      </c>
      <c r="I4" s="7">
        <v>15.5</v>
      </c>
      <c r="J4" s="7">
        <v>15.1</v>
      </c>
      <c r="K4" s="7">
        <v>14.8</v>
      </c>
    </row>
    <row r="5" spans="1:11" x14ac:dyDescent="0.3">
      <c r="A5" s="1">
        <v>3</v>
      </c>
      <c r="B5" s="7">
        <v>15.3</v>
      </c>
      <c r="C5" s="7">
        <v>15.5</v>
      </c>
      <c r="D5" s="7">
        <v>15.4</v>
      </c>
      <c r="E5" s="7">
        <v>15.6</v>
      </c>
      <c r="F5" s="7">
        <v>15.1</v>
      </c>
      <c r="G5" s="7">
        <v>15.1</v>
      </c>
      <c r="H5" s="7">
        <v>15.2</v>
      </c>
      <c r="I5" s="7">
        <v>15</v>
      </c>
      <c r="J5" s="7">
        <v>15.1</v>
      </c>
      <c r="K5" s="7">
        <v>14.9</v>
      </c>
    </row>
    <row r="6" spans="1:11" x14ac:dyDescent="0.3">
      <c r="A6" s="1">
        <v>4</v>
      </c>
      <c r="B6" s="7">
        <v>15.1</v>
      </c>
      <c r="C6" s="7">
        <v>15.4</v>
      </c>
      <c r="D6" s="7">
        <v>15.3</v>
      </c>
      <c r="E6" s="7">
        <v>15.6</v>
      </c>
      <c r="F6" s="7">
        <v>15.6</v>
      </c>
      <c r="G6" s="7">
        <v>15.3</v>
      </c>
      <c r="H6" s="7">
        <v>15.4</v>
      </c>
      <c r="I6" s="7">
        <v>15.2</v>
      </c>
      <c r="J6" s="7">
        <v>15.2</v>
      </c>
      <c r="K6" s="7">
        <v>14.9</v>
      </c>
    </row>
    <row r="7" spans="1:11" x14ac:dyDescent="0.3">
      <c r="A7" s="1">
        <v>5</v>
      </c>
      <c r="B7" s="7">
        <v>15.5</v>
      </c>
      <c r="C7" s="7">
        <v>15.3</v>
      </c>
      <c r="D7" s="7">
        <v>15.5</v>
      </c>
      <c r="E7" s="7">
        <v>15.2</v>
      </c>
      <c r="F7" s="7">
        <v>15.3</v>
      </c>
      <c r="G7" s="7">
        <v>15.4</v>
      </c>
      <c r="H7" s="7">
        <v>15.5</v>
      </c>
      <c r="I7" s="7">
        <v>15.6</v>
      </c>
      <c r="J7" s="7">
        <v>15.1</v>
      </c>
      <c r="K7" s="7">
        <v>14.9</v>
      </c>
    </row>
    <row r="8" spans="1:11" x14ac:dyDescent="0.3">
      <c r="A8" s="1">
        <v>6</v>
      </c>
      <c r="B8" s="7">
        <v>15.3</v>
      </c>
      <c r="C8" s="7">
        <v>15.2</v>
      </c>
      <c r="D8" s="7">
        <v>15.1</v>
      </c>
      <c r="E8" s="7">
        <v>15</v>
      </c>
      <c r="F8" s="7">
        <v>15.1</v>
      </c>
      <c r="G8" s="7">
        <v>15.4</v>
      </c>
      <c r="H8" s="7">
        <v>15.2</v>
      </c>
      <c r="I8" s="7">
        <v>15.2</v>
      </c>
      <c r="J8" s="7">
        <v>15.1</v>
      </c>
      <c r="K8" s="7">
        <v>14.9</v>
      </c>
    </row>
    <row r="9" spans="1:11" x14ac:dyDescent="0.3">
      <c r="A9" s="1">
        <v>7</v>
      </c>
      <c r="B9" s="7">
        <v>15.4</v>
      </c>
      <c r="C9" s="7">
        <v>15.6</v>
      </c>
      <c r="D9" s="7">
        <v>15.3</v>
      </c>
      <c r="E9" s="7">
        <v>15.3</v>
      </c>
      <c r="F9" s="7">
        <v>15.4</v>
      </c>
      <c r="G9" s="7">
        <v>15.1</v>
      </c>
      <c r="H9" s="7">
        <v>15.1</v>
      </c>
      <c r="I9" s="7">
        <v>15.2</v>
      </c>
      <c r="J9" s="7">
        <v>15.2</v>
      </c>
      <c r="K9" s="7">
        <v>15.1</v>
      </c>
    </row>
    <row r="10" spans="1:11" x14ac:dyDescent="0.3">
      <c r="A10" s="1">
        <v>8</v>
      </c>
      <c r="B10" s="7">
        <v>15.6</v>
      </c>
      <c r="C10" s="7">
        <v>15.4</v>
      </c>
      <c r="D10" s="7">
        <v>15.3</v>
      </c>
      <c r="E10" s="7">
        <v>15.1</v>
      </c>
      <c r="F10" s="7">
        <v>15.3</v>
      </c>
      <c r="G10" s="7">
        <v>15.5</v>
      </c>
      <c r="H10" s="7">
        <v>15.1</v>
      </c>
      <c r="I10" s="7">
        <v>15.2</v>
      </c>
      <c r="J10" s="7">
        <v>15.1</v>
      </c>
      <c r="K10" s="7">
        <v>15.4</v>
      </c>
    </row>
    <row r="11" spans="1:11" x14ac:dyDescent="0.3">
      <c r="A11" s="1">
        <v>9</v>
      </c>
      <c r="B11" s="7">
        <v>15.1</v>
      </c>
      <c r="C11" s="7">
        <v>15.5</v>
      </c>
      <c r="D11" s="7">
        <v>15.4</v>
      </c>
      <c r="E11" s="7">
        <v>15.3</v>
      </c>
      <c r="F11" s="7">
        <v>15.1</v>
      </c>
      <c r="G11" s="7">
        <v>15.2</v>
      </c>
      <c r="H11" s="7">
        <v>15.2</v>
      </c>
      <c r="I11" s="7">
        <v>15</v>
      </c>
      <c r="J11" s="7">
        <v>15.2</v>
      </c>
      <c r="K11" s="7">
        <v>15.3</v>
      </c>
    </row>
    <row r="12" spans="1:11" x14ac:dyDescent="0.3">
      <c r="A12" s="1">
        <v>10</v>
      </c>
      <c r="B12" s="7">
        <v>15.3</v>
      </c>
      <c r="C12" s="7">
        <v>15</v>
      </c>
      <c r="D12" s="7">
        <v>15</v>
      </c>
      <c r="E12" s="7">
        <v>15.2</v>
      </c>
      <c r="F12" s="7">
        <v>15.5</v>
      </c>
      <c r="G12" s="7">
        <v>15.1</v>
      </c>
      <c r="H12" s="7">
        <v>15.3</v>
      </c>
      <c r="I12" s="7">
        <v>15.3</v>
      </c>
      <c r="J12" s="7">
        <v>15.1</v>
      </c>
      <c r="K12" s="7">
        <v>15</v>
      </c>
    </row>
    <row r="14" spans="1:11" x14ac:dyDescent="0.3">
      <c r="I14" t="s">
        <v>3</v>
      </c>
      <c r="K14" s="2">
        <f>+SUM(B3:K12)</f>
        <v>1524.6999999999996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3">
      <c r="A32" s="1">
        <v>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A33" s="1">
        <v>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A34" s="1">
        <v>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A35" s="1">
        <v>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A36" s="1">
        <v>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A37" s="1">
        <v>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3">
      <c r="A38" s="1">
        <v>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3">
      <c r="A39" s="1">
        <v>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3">
      <c r="A40" s="1">
        <v>10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30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">
        <v>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">
        <v>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">
        <v>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">
        <v>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">
        <v>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">
        <v>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">
        <v>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">
        <v>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">
        <v>10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31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">
        <v>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">
        <v>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">
        <v>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">
        <v>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">
        <v>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">
        <v>10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zoomScale="87" zoomScaleNormal="87" workbookViewId="0">
      <selection activeCell="H31" sqref="H3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  <col min="12" max="12" width="9.55468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</row>
    <row r="3" spans="1:12" x14ac:dyDescent="0.3">
      <c r="A3" s="1">
        <v>1</v>
      </c>
      <c r="B3" s="7">
        <v>20.43</v>
      </c>
      <c r="C3" s="7">
        <v>21.7</v>
      </c>
      <c r="D3" s="7">
        <v>20.14</v>
      </c>
      <c r="E3" s="7">
        <v>19.03</v>
      </c>
      <c r="F3" s="7">
        <v>20.85</v>
      </c>
      <c r="G3" s="7">
        <v>19.47</v>
      </c>
      <c r="H3" s="7">
        <v>21.3</v>
      </c>
      <c r="I3" s="7">
        <v>20.149999999999999</v>
      </c>
      <c r="J3" s="7">
        <v>18.63</v>
      </c>
      <c r="K3" s="7">
        <v>18.18</v>
      </c>
      <c r="L3" s="16">
        <v>20.100000000000001</v>
      </c>
    </row>
    <row r="4" spans="1:12" x14ac:dyDescent="0.3">
      <c r="A4" s="1">
        <v>2</v>
      </c>
      <c r="B4" s="7">
        <v>19.8</v>
      </c>
      <c r="C4" s="7">
        <v>17.91</v>
      </c>
      <c r="D4" s="7">
        <v>20.22</v>
      </c>
      <c r="E4" s="7">
        <v>19.11</v>
      </c>
      <c r="F4" s="7">
        <v>21.06</v>
      </c>
      <c r="G4" s="7">
        <v>21.22</v>
      </c>
      <c r="H4" s="7">
        <v>20.170000000000002</v>
      </c>
      <c r="I4" s="7">
        <v>19.34</v>
      </c>
      <c r="J4" s="7">
        <v>19.3</v>
      </c>
      <c r="K4" s="7">
        <v>21.1</v>
      </c>
      <c r="L4" s="1">
        <v>21.13</v>
      </c>
    </row>
    <row r="5" spans="1:12" x14ac:dyDescent="0.3">
      <c r="A5" s="1">
        <v>3</v>
      </c>
      <c r="B5" s="7">
        <v>20.16</v>
      </c>
      <c r="C5" s="7">
        <v>20.97</v>
      </c>
      <c r="D5" s="7">
        <v>17.100000000000001</v>
      </c>
      <c r="E5" s="7">
        <v>19.809999999999999</v>
      </c>
      <c r="F5" s="7">
        <v>18.510000000000002</v>
      </c>
      <c r="G5" s="7">
        <v>22.1</v>
      </c>
      <c r="H5" s="7">
        <v>20.07</v>
      </c>
      <c r="I5" s="7">
        <v>19.22</v>
      </c>
      <c r="J5" s="7">
        <v>20.87</v>
      </c>
      <c r="K5" s="7">
        <v>21.49</v>
      </c>
      <c r="L5" s="1">
        <v>19.32</v>
      </c>
    </row>
    <row r="6" spans="1:12" x14ac:dyDescent="0.3">
      <c r="A6" s="1">
        <v>4</v>
      </c>
      <c r="B6" s="7">
        <v>21.68</v>
      </c>
      <c r="C6" s="7">
        <v>24.2</v>
      </c>
      <c r="D6" s="7">
        <v>18.38</v>
      </c>
      <c r="E6" s="7">
        <v>18.190000000000001</v>
      </c>
      <c r="F6" s="7">
        <v>18.02</v>
      </c>
      <c r="G6" s="7">
        <v>18.61</v>
      </c>
      <c r="H6" s="7">
        <v>20.09</v>
      </c>
      <c r="I6" s="7">
        <v>17.27</v>
      </c>
      <c r="J6" s="7">
        <v>21.22</v>
      </c>
      <c r="K6" s="7">
        <v>19.309999999999999</v>
      </c>
      <c r="L6" s="16">
        <v>19.2</v>
      </c>
    </row>
    <row r="7" spans="1:12" x14ac:dyDescent="0.3">
      <c r="A7" s="1">
        <v>5</v>
      </c>
      <c r="B7" s="7">
        <v>17.309999999999999</v>
      </c>
      <c r="C7" s="7">
        <v>21.3</v>
      </c>
      <c r="D7" s="7">
        <v>19.22</v>
      </c>
      <c r="E7" s="7">
        <v>20.079999999999998</v>
      </c>
      <c r="F7" s="7">
        <v>18.899999999999999</v>
      </c>
      <c r="G7" s="7">
        <v>21.49</v>
      </c>
      <c r="H7" s="7">
        <v>20.03</v>
      </c>
      <c r="I7" s="7">
        <v>17.72</v>
      </c>
      <c r="J7" s="7">
        <v>18.510000000000002</v>
      </c>
      <c r="K7" s="7">
        <v>20.3</v>
      </c>
      <c r="L7" s="7">
        <v>17.329999999999998</v>
      </c>
    </row>
    <row r="8" spans="1:12" x14ac:dyDescent="0.3">
      <c r="A8" s="1">
        <v>6</v>
      </c>
      <c r="B8" s="7">
        <v>17.739999999999998</v>
      </c>
      <c r="C8" s="7">
        <v>21.12</v>
      </c>
      <c r="D8" s="7">
        <v>21.19</v>
      </c>
      <c r="E8" s="7">
        <v>19.89</v>
      </c>
      <c r="F8" s="7">
        <v>19.87</v>
      </c>
      <c r="G8" s="7">
        <v>18.55</v>
      </c>
      <c r="H8" s="7">
        <v>22.5</v>
      </c>
      <c r="I8" s="7">
        <v>20.440000000000001</v>
      </c>
      <c r="J8" s="7">
        <v>20.53</v>
      </c>
      <c r="K8" s="7">
        <v>21.64</v>
      </c>
      <c r="L8" s="1">
        <v>20.149999999999999</v>
      </c>
    </row>
    <row r="9" spans="1:12" x14ac:dyDescent="0.3">
      <c r="A9" s="1">
        <v>7</v>
      </c>
      <c r="B9" s="7">
        <v>17.79</v>
      </c>
      <c r="C9" s="7">
        <v>19.489999999999998</v>
      </c>
      <c r="D9" s="7">
        <v>18.28</v>
      </c>
      <c r="E9" s="7">
        <v>18.98</v>
      </c>
      <c r="F9" s="7">
        <v>18.899999999999999</v>
      </c>
      <c r="G9" s="7">
        <v>20.82</v>
      </c>
      <c r="H9" s="7">
        <v>21.12</v>
      </c>
      <c r="I9" s="7">
        <v>17.72</v>
      </c>
      <c r="J9" s="7">
        <v>19.12</v>
      </c>
      <c r="K9" s="7">
        <v>17.22</v>
      </c>
      <c r="L9" s="1">
        <v>19.190000000000001</v>
      </c>
    </row>
    <row r="10" spans="1:12" x14ac:dyDescent="0.3">
      <c r="A10" s="1">
        <v>8</v>
      </c>
      <c r="B10" s="7">
        <v>20.7</v>
      </c>
      <c r="C10" s="7">
        <v>21.44</v>
      </c>
      <c r="D10" s="7">
        <v>18.36</v>
      </c>
      <c r="E10" s="7">
        <v>21.21</v>
      </c>
      <c r="F10" s="7">
        <v>20.51</v>
      </c>
      <c r="G10" s="7">
        <v>21.07</v>
      </c>
      <c r="H10" s="7">
        <v>19.350000000000001</v>
      </c>
      <c r="I10" s="7">
        <v>19.920000000000002</v>
      </c>
      <c r="J10" s="7">
        <v>22.3</v>
      </c>
      <c r="K10" s="7">
        <v>20.66</v>
      </c>
      <c r="L10" s="7">
        <v>18.3</v>
      </c>
    </row>
    <row r="11" spans="1:12" x14ac:dyDescent="0.3">
      <c r="A11" s="1">
        <v>9</v>
      </c>
      <c r="B11" s="7">
        <v>18.23</v>
      </c>
      <c r="C11" s="7">
        <v>18.190000000000001</v>
      </c>
      <c r="D11" s="7">
        <v>18.13</v>
      </c>
      <c r="E11" s="7">
        <v>21.76</v>
      </c>
      <c r="F11" s="7">
        <v>20.55</v>
      </c>
      <c r="G11" s="7">
        <v>20.059999999999999</v>
      </c>
      <c r="H11" s="7">
        <v>19.920000000000002</v>
      </c>
      <c r="I11" s="7">
        <v>19.61</v>
      </c>
      <c r="J11" s="7">
        <v>19.97</v>
      </c>
      <c r="K11" s="7">
        <v>19.61</v>
      </c>
      <c r="L11" s="7">
        <v>17.600000000000001</v>
      </c>
    </row>
    <row r="12" spans="1:12" x14ac:dyDescent="0.3">
      <c r="A12" s="1">
        <v>10</v>
      </c>
      <c r="B12" s="7">
        <v>20.079999999999998</v>
      </c>
      <c r="C12" s="7">
        <v>18.72</v>
      </c>
      <c r="D12" s="7">
        <v>20.61</v>
      </c>
      <c r="E12" s="7">
        <v>22.13</v>
      </c>
      <c r="F12" s="7">
        <v>19.71</v>
      </c>
      <c r="G12" s="7">
        <v>21.42</v>
      </c>
      <c r="H12" s="7">
        <v>20.78</v>
      </c>
      <c r="I12" s="7">
        <v>18.2</v>
      </c>
      <c r="J12" s="7">
        <v>20.21</v>
      </c>
      <c r="K12" s="7">
        <v>17.510000000000002</v>
      </c>
      <c r="L12" s="1">
        <v>18.18</v>
      </c>
    </row>
    <row r="14" spans="1:12" x14ac:dyDescent="0.3">
      <c r="I14" t="s">
        <v>3</v>
      </c>
      <c r="K14" s="2">
        <f>+SUM(B3:L12)</f>
        <v>2175.5700000000002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19.61</v>
      </c>
      <c r="C17" s="7">
        <v>19.43</v>
      </c>
      <c r="D17" s="7">
        <v>19.09</v>
      </c>
      <c r="E17" s="7">
        <v>20.22</v>
      </c>
      <c r="F17" s="7">
        <v>21.92</v>
      </c>
      <c r="G17" s="7">
        <v>22.84</v>
      </c>
      <c r="H17" s="7">
        <v>21.76</v>
      </c>
      <c r="I17" s="7">
        <v>22.14</v>
      </c>
      <c r="J17" s="7">
        <v>19.420000000000002</v>
      </c>
      <c r="K17" s="7">
        <v>22.61</v>
      </c>
      <c r="L17" s="7"/>
    </row>
    <row r="18" spans="1:12" x14ac:dyDescent="0.3">
      <c r="A18" s="1">
        <v>2</v>
      </c>
      <c r="B18" s="7">
        <v>19.02</v>
      </c>
      <c r="C18" s="7">
        <v>18.91</v>
      </c>
      <c r="D18" s="7">
        <v>19.75</v>
      </c>
      <c r="E18" s="7">
        <v>19.61</v>
      </c>
      <c r="F18" s="7">
        <v>22.62</v>
      </c>
      <c r="G18" s="7">
        <v>19.149999999999999</v>
      </c>
      <c r="H18" s="7">
        <v>22.4</v>
      </c>
      <c r="I18" s="7">
        <v>22.1</v>
      </c>
      <c r="J18" s="7">
        <v>21.11</v>
      </c>
      <c r="K18" s="7">
        <v>20.92</v>
      </c>
      <c r="L18" s="7"/>
    </row>
    <row r="19" spans="1:12" x14ac:dyDescent="0.3">
      <c r="A19" s="1">
        <v>3</v>
      </c>
      <c r="B19" s="7">
        <v>17.489999999999998</v>
      </c>
      <c r="C19" s="7">
        <v>18.91</v>
      </c>
      <c r="D19" s="7">
        <v>19.989999999999998</v>
      </c>
      <c r="E19" s="7">
        <v>19.22</v>
      </c>
      <c r="F19" s="7">
        <v>21.22</v>
      </c>
      <c r="G19" s="7">
        <v>21.15</v>
      </c>
      <c r="H19" s="7">
        <v>21.78</v>
      </c>
      <c r="I19" s="7">
        <v>20.7</v>
      </c>
      <c r="J19" s="7">
        <v>21.6</v>
      </c>
      <c r="K19" s="7">
        <v>21.32</v>
      </c>
      <c r="L19" s="7"/>
    </row>
    <row r="20" spans="1:12" x14ac:dyDescent="0.3">
      <c r="A20" s="1">
        <v>4</v>
      </c>
      <c r="B20" s="7">
        <v>19.3</v>
      </c>
      <c r="C20" s="7">
        <v>21.24</v>
      </c>
      <c r="D20" s="7">
        <v>21.7</v>
      </c>
      <c r="E20" s="7">
        <v>19.62</v>
      </c>
      <c r="F20" s="7">
        <v>22.09</v>
      </c>
      <c r="G20" s="7">
        <v>22</v>
      </c>
      <c r="H20" s="7">
        <v>22.92</v>
      </c>
      <c r="I20" s="7">
        <v>20.100000000000001</v>
      </c>
      <c r="J20" s="7">
        <v>19.45</v>
      </c>
      <c r="K20" s="7">
        <v>20.85</v>
      </c>
      <c r="L20" s="7"/>
    </row>
    <row r="21" spans="1:12" x14ac:dyDescent="0.3">
      <c r="A21" s="1">
        <v>5</v>
      </c>
      <c r="B21" s="7">
        <v>20.81</v>
      </c>
      <c r="C21" s="7">
        <v>18.77</v>
      </c>
      <c r="D21" s="7">
        <v>19.3</v>
      </c>
      <c r="E21" s="7">
        <v>20.04</v>
      </c>
      <c r="F21" s="7">
        <v>20.93</v>
      </c>
      <c r="G21" s="7">
        <v>22.48</v>
      </c>
      <c r="H21" s="7">
        <v>22.14</v>
      </c>
      <c r="I21" s="7">
        <v>21.61</v>
      </c>
      <c r="J21" s="7">
        <v>22.6</v>
      </c>
      <c r="K21" s="7">
        <v>21.58</v>
      </c>
      <c r="L21" s="7"/>
    </row>
    <row r="22" spans="1:12" x14ac:dyDescent="0.3">
      <c r="A22" s="1">
        <v>6</v>
      </c>
      <c r="B22" s="7">
        <v>18.920000000000002</v>
      </c>
      <c r="C22" s="7">
        <v>20.13</v>
      </c>
      <c r="D22" s="7">
        <v>18.79</v>
      </c>
      <c r="E22" s="7">
        <v>19.29</v>
      </c>
      <c r="F22" s="7">
        <v>21.55</v>
      </c>
      <c r="G22" s="7">
        <v>22.75</v>
      </c>
      <c r="H22" s="7">
        <v>20.38</v>
      </c>
      <c r="I22" s="7">
        <v>18.52</v>
      </c>
      <c r="J22" s="7">
        <v>20.82</v>
      </c>
      <c r="K22" s="7">
        <v>20.91</v>
      </c>
      <c r="L22" s="7"/>
    </row>
    <row r="23" spans="1:12" x14ac:dyDescent="0.3">
      <c r="A23" s="1">
        <v>7</v>
      </c>
      <c r="B23" s="7">
        <v>20.63</v>
      </c>
      <c r="C23" s="7">
        <v>20.38</v>
      </c>
      <c r="D23" s="7">
        <v>19.66</v>
      </c>
      <c r="E23" s="7">
        <v>19.54</v>
      </c>
      <c r="F23" s="7">
        <v>22.38</v>
      </c>
      <c r="G23" s="7">
        <v>20.47</v>
      </c>
      <c r="H23" s="7">
        <v>23.6</v>
      </c>
      <c r="I23" s="7">
        <v>21.98</v>
      </c>
      <c r="J23" s="7">
        <v>22.13</v>
      </c>
      <c r="K23" s="7">
        <v>19.72</v>
      </c>
      <c r="L23" s="7"/>
    </row>
    <row r="24" spans="1:12" x14ac:dyDescent="0.3">
      <c r="A24" s="1">
        <v>8</v>
      </c>
      <c r="B24" s="7">
        <v>19.11</v>
      </c>
      <c r="C24" s="7">
        <v>20.79</v>
      </c>
      <c r="D24" s="7">
        <v>20.96</v>
      </c>
      <c r="E24" s="7">
        <v>20.079999999999998</v>
      </c>
      <c r="F24" s="7">
        <v>21.19</v>
      </c>
      <c r="G24" s="7">
        <v>21.36</v>
      </c>
      <c r="H24" s="7">
        <v>21.31</v>
      </c>
      <c r="I24" s="7">
        <v>22.25</v>
      </c>
      <c r="J24" s="7">
        <v>20.059999999999999</v>
      </c>
      <c r="K24" s="7">
        <v>21.27</v>
      </c>
      <c r="L24" s="7"/>
    </row>
    <row r="25" spans="1:12" x14ac:dyDescent="0.3">
      <c r="A25" s="1">
        <v>9</v>
      </c>
      <c r="B25" s="7">
        <v>20.96</v>
      </c>
      <c r="C25" s="7">
        <v>21.8</v>
      </c>
      <c r="D25" s="7">
        <v>21.22</v>
      </c>
      <c r="E25" s="7">
        <v>19.7</v>
      </c>
      <c r="F25" s="7">
        <v>22.39</v>
      </c>
      <c r="G25" s="7">
        <v>22.3</v>
      </c>
      <c r="H25" s="7">
        <v>20.76</v>
      </c>
      <c r="I25" s="7">
        <v>21.3</v>
      </c>
      <c r="J25" s="7">
        <v>21.03</v>
      </c>
      <c r="K25" s="7">
        <v>20.95</v>
      </c>
      <c r="L25" s="7"/>
    </row>
    <row r="26" spans="1:12" x14ac:dyDescent="0.3">
      <c r="A26" s="1">
        <v>10</v>
      </c>
      <c r="B26" s="7">
        <v>18.600000000000001</v>
      </c>
      <c r="C26" s="7">
        <v>19.940000000000001</v>
      </c>
      <c r="D26" s="7">
        <v>19.09</v>
      </c>
      <c r="E26" s="7">
        <v>21.09</v>
      </c>
      <c r="F26" s="7">
        <v>20.07</v>
      </c>
      <c r="G26" s="7">
        <v>22.48</v>
      </c>
      <c r="H26" s="7">
        <v>22.2</v>
      </c>
      <c r="I26" s="7">
        <v>22.42</v>
      </c>
      <c r="J26" s="7">
        <v>21.68</v>
      </c>
      <c r="K26" s="7">
        <v>20.66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2079.11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8" zoomScale="82" zoomScaleNormal="82" workbookViewId="0">
      <selection activeCell="O29" sqref="O29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20.55</v>
      </c>
      <c r="C3" s="7">
        <v>21.02</v>
      </c>
      <c r="D3" s="7">
        <v>19.68</v>
      </c>
      <c r="E3" s="7">
        <v>18.600000000000001</v>
      </c>
      <c r="F3" s="7">
        <v>20.49</v>
      </c>
      <c r="G3" s="7">
        <v>21.48</v>
      </c>
      <c r="H3" s="7">
        <v>20.11</v>
      </c>
      <c r="I3" s="7">
        <v>19.89</v>
      </c>
      <c r="J3" s="7">
        <v>18.66</v>
      </c>
      <c r="K3" s="7">
        <v>17.829999999999998</v>
      </c>
    </row>
    <row r="4" spans="1:12" x14ac:dyDescent="0.3">
      <c r="A4" s="1">
        <v>2</v>
      </c>
      <c r="B4" s="7">
        <v>20.23</v>
      </c>
      <c r="C4" s="7">
        <v>24.4</v>
      </c>
      <c r="D4" s="7">
        <v>19.510000000000002</v>
      </c>
      <c r="E4" s="7">
        <v>20.66</v>
      </c>
      <c r="F4" s="7">
        <v>20.18</v>
      </c>
      <c r="G4" s="7">
        <v>21.71</v>
      </c>
      <c r="H4" s="7">
        <v>18.600000000000001</v>
      </c>
      <c r="I4" s="7">
        <v>18.690000000000001</v>
      </c>
      <c r="J4" s="7">
        <v>18.78</v>
      </c>
      <c r="K4" s="7">
        <v>21.73</v>
      </c>
    </row>
    <row r="5" spans="1:12" x14ac:dyDescent="0.3">
      <c r="A5" s="1">
        <v>3</v>
      </c>
      <c r="B5" s="7">
        <v>19.420000000000002</v>
      </c>
      <c r="C5" s="7">
        <v>19.55</v>
      </c>
      <c r="D5" s="7">
        <v>20.92</v>
      </c>
      <c r="E5" s="7">
        <v>23.48</v>
      </c>
      <c r="F5" s="7">
        <v>22.21</v>
      </c>
      <c r="G5" s="7">
        <v>19.190000000000001</v>
      </c>
      <c r="H5" s="7">
        <v>19.63</v>
      </c>
      <c r="I5" s="7">
        <v>20.95</v>
      </c>
      <c r="J5" s="7">
        <v>19.73</v>
      </c>
      <c r="K5" s="7">
        <v>21.46</v>
      </c>
    </row>
    <row r="6" spans="1:12" x14ac:dyDescent="0.3">
      <c r="A6" s="1">
        <v>4</v>
      </c>
      <c r="B6" s="7">
        <v>20.329999999999998</v>
      </c>
      <c r="C6" s="7">
        <v>21.33</v>
      </c>
      <c r="D6" s="7">
        <v>20.77</v>
      </c>
      <c r="E6" s="7">
        <v>20.41</v>
      </c>
      <c r="F6" s="7">
        <v>19.25</v>
      </c>
      <c r="G6" s="7">
        <v>20.32</v>
      </c>
      <c r="H6" s="7">
        <v>19</v>
      </c>
      <c r="I6" s="7">
        <v>18.7</v>
      </c>
      <c r="J6" s="7">
        <v>20.46</v>
      </c>
      <c r="K6" s="7">
        <v>20.99</v>
      </c>
    </row>
    <row r="7" spans="1:12" x14ac:dyDescent="0.3">
      <c r="A7" s="1">
        <v>5</v>
      </c>
      <c r="B7" s="7">
        <v>22.06</v>
      </c>
      <c r="C7" s="7">
        <v>20.75</v>
      </c>
      <c r="D7" s="7">
        <v>20.89</v>
      </c>
      <c r="E7" s="7">
        <v>21.35</v>
      </c>
      <c r="F7" s="7">
        <v>21.23</v>
      </c>
      <c r="G7" s="7">
        <v>23.32</v>
      </c>
      <c r="H7" s="7">
        <v>18.48</v>
      </c>
      <c r="I7" s="7">
        <v>20.149999999999999</v>
      </c>
      <c r="J7" s="7">
        <v>20.49</v>
      </c>
      <c r="K7" s="7">
        <v>19.32</v>
      </c>
    </row>
    <row r="8" spans="1:12" x14ac:dyDescent="0.3">
      <c r="A8" s="1">
        <v>6</v>
      </c>
      <c r="B8" s="7">
        <v>21.81</v>
      </c>
      <c r="C8" s="7">
        <v>22.9</v>
      </c>
      <c r="D8" s="7">
        <v>23.6</v>
      </c>
      <c r="E8" s="7">
        <v>18.78</v>
      </c>
      <c r="F8" s="7">
        <v>23.92</v>
      </c>
      <c r="G8" s="7">
        <v>19.010000000000002</v>
      </c>
      <c r="H8" s="7">
        <v>21.27</v>
      </c>
      <c r="I8" s="7">
        <v>21.41</v>
      </c>
      <c r="J8" s="7">
        <v>21.44</v>
      </c>
      <c r="K8" s="7">
        <v>20.62</v>
      </c>
    </row>
    <row r="9" spans="1:12" x14ac:dyDescent="0.3">
      <c r="A9" s="1">
        <v>7</v>
      </c>
      <c r="B9" s="7">
        <v>20.86</v>
      </c>
      <c r="C9" s="7">
        <v>21.15</v>
      </c>
      <c r="D9" s="7">
        <v>20.46</v>
      </c>
      <c r="E9" s="7">
        <v>21.84</v>
      </c>
      <c r="F9" s="7">
        <v>19.48</v>
      </c>
      <c r="G9" s="7">
        <v>20.329999999999998</v>
      </c>
      <c r="H9" s="7">
        <v>19.96</v>
      </c>
      <c r="I9" s="7">
        <v>23.91</v>
      </c>
      <c r="J9" s="7">
        <v>19.41</v>
      </c>
      <c r="K9" s="7">
        <v>19.600000000000001</v>
      </c>
    </row>
    <row r="10" spans="1:12" x14ac:dyDescent="0.3">
      <c r="A10" s="1">
        <v>8</v>
      </c>
      <c r="B10" s="7">
        <v>19.2</v>
      </c>
      <c r="C10" s="7">
        <v>23.89</v>
      </c>
      <c r="D10" s="7">
        <v>20.170000000000002</v>
      </c>
      <c r="E10" s="7">
        <v>21.71</v>
      </c>
      <c r="F10" s="7">
        <v>21.97</v>
      </c>
      <c r="G10" s="7">
        <v>18.87</v>
      </c>
      <c r="H10" s="7">
        <v>20.97</v>
      </c>
      <c r="I10" s="7">
        <v>18.91</v>
      </c>
      <c r="J10" s="7">
        <v>17.829999999999998</v>
      </c>
      <c r="K10" s="7">
        <v>19.36</v>
      </c>
    </row>
    <row r="11" spans="1:12" x14ac:dyDescent="0.3">
      <c r="A11" s="1">
        <v>9</v>
      </c>
      <c r="B11" s="7">
        <v>22.29</v>
      </c>
      <c r="C11" s="7">
        <v>20.57</v>
      </c>
      <c r="D11" s="7">
        <v>19.71</v>
      </c>
      <c r="E11" s="7">
        <v>21.01</v>
      </c>
      <c r="F11" s="7">
        <v>21.56</v>
      </c>
      <c r="G11" s="7">
        <v>18.559999999999999</v>
      </c>
      <c r="H11" s="7">
        <v>18.66</v>
      </c>
      <c r="I11" s="7">
        <v>22.3</v>
      </c>
      <c r="J11" s="7">
        <v>20.69</v>
      </c>
      <c r="K11" s="7">
        <v>21.68</v>
      </c>
    </row>
    <row r="12" spans="1:12" x14ac:dyDescent="0.3">
      <c r="A12" s="1">
        <v>10</v>
      </c>
      <c r="B12" s="7">
        <v>21.98</v>
      </c>
      <c r="C12" s="7">
        <v>20.93</v>
      </c>
      <c r="D12" s="7">
        <v>20.22</v>
      </c>
      <c r="E12" s="7">
        <v>22.59</v>
      </c>
      <c r="F12" s="7">
        <v>22.1</v>
      </c>
      <c r="G12" s="7">
        <v>20.21</v>
      </c>
      <c r="H12" s="7">
        <v>19.399999999999999</v>
      </c>
      <c r="I12" s="7">
        <v>18.37</v>
      </c>
      <c r="J12" s="7">
        <v>21.57</v>
      </c>
      <c r="K12" s="7">
        <v>20.55</v>
      </c>
    </row>
    <row r="14" spans="1:12" x14ac:dyDescent="0.3">
      <c r="I14" t="s">
        <v>3</v>
      </c>
      <c r="K14" s="2">
        <f>+SUM(B3:K12)</f>
        <v>2058.5300000000007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18.03</v>
      </c>
      <c r="C17" s="7">
        <v>20.7</v>
      </c>
      <c r="D17" s="7">
        <v>19.809999999999999</v>
      </c>
      <c r="E17" s="7">
        <v>20.79</v>
      </c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>
        <v>19.09</v>
      </c>
      <c r="C18" s="7">
        <v>17.579999999999998</v>
      </c>
      <c r="D18" s="7">
        <v>19.260000000000002</v>
      </c>
      <c r="E18" s="7">
        <v>18.68</v>
      </c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>
        <v>16.68</v>
      </c>
      <c r="C19" s="7">
        <v>19.07</v>
      </c>
      <c r="D19" s="7">
        <v>21.27</v>
      </c>
      <c r="E19" s="7">
        <v>20.99</v>
      </c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>
        <v>20.97</v>
      </c>
      <c r="C20" s="7">
        <v>19.21</v>
      </c>
      <c r="D20" s="7">
        <v>20.3</v>
      </c>
      <c r="E20" s="7">
        <v>19.27</v>
      </c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>
        <v>17.940000000000001</v>
      </c>
      <c r="C21" s="7">
        <v>19.93</v>
      </c>
      <c r="D21" s="7">
        <v>18.41</v>
      </c>
      <c r="E21" s="7">
        <v>20.010000000000002</v>
      </c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>
        <v>19.07</v>
      </c>
      <c r="C22" s="7">
        <v>20.67</v>
      </c>
      <c r="D22" s="7">
        <v>20.55</v>
      </c>
      <c r="E22" s="7">
        <v>22.26</v>
      </c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>
        <v>21.22</v>
      </c>
      <c r="C23" s="7">
        <v>21.77</v>
      </c>
      <c r="D23" s="7">
        <v>21.11</v>
      </c>
      <c r="E23" s="7">
        <v>21.06</v>
      </c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>
        <v>17.66</v>
      </c>
      <c r="C24" s="7">
        <v>20.41</v>
      </c>
      <c r="D24" s="7">
        <v>20.9</v>
      </c>
      <c r="E24" s="7">
        <v>22.65</v>
      </c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>
        <v>19.21</v>
      </c>
      <c r="C25" s="7">
        <v>20.65</v>
      </c>
      <c r="D25" s="7">
        <v>22.07</v>
      </c>
      <c r="E25" s="7">
        <v>22.68</v>
      </c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>
        <v>17.23</v>
      </c>
      <c r="C26" s="7">
        <v>18.13</v>
      </c>
      <c r="D26" s="7">
        <v>22.07</v>
      </c>
      <c r="E26" s="7">
        <v>19.27</v>
      </c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s="4" t="s">
        <v>3</v>
      </c>
      <c r="J29" s="4"/>
      <c r="K29" s="17">
        <f>+SUM(B17:L27)</f>
        <v>798.63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zoomScale="78" zoomScaleNormal="78" workbookViewId="0">
      <selection activeCell="S23" sqref="S2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22.33</v>
      </c>
      <c r="C3" s="7">
        <v>20.350000000000001</v>
      </c>
      <c r="D3" s="7">
        <v>19.91</v>
      </c>
      <c r="E3" s="7">
        <v>21.53</v>
      </c>
      <c r="F3" s="7">
        <v>18.61</v>
      </c>
      <c r="G3" s="7">
        <v>20.76</v>
      </c>
      <c r="H3" s="7">
        <v>22.46</v>
      </c>
      <c r="I3" s="7">
        <v>21.14</v>
      </c>
      <c r="J3" s="7">
        <v>19.649999999999999</v>
      </c>
      <c r="K3" s="7">
        <v>20.77</v>
      </c>
    </row>
    <row r="4" spans="1:12" x14ac:dyDescent="0.3">
      <c r="A4" s="1">
        <v>2</v>
      </c>
      <c r="B4" s="7">
        <v>23.94</v>
      </c>
      <c r="C4" s="7">
        <v>22.82</v>
      </c>
      <c r="D4" s="7">
        <v>20.399999999999999</v>
      </c>
      <c r="E4" s="7">
        <v>16.78</v>
      </c>
      <c r="F4" s="7">
        <v>21.21</v>
      </c>
      <c r="G4" s="7">
        <v>22.62</v>
      </c>
      <c r="H4" s="7">
        <v>22.16</v>
      </c>
      <c r="I4" s="7">
        <v>21.47</v>
      </c>
      <c r="J4" s="7">
        <v>19.78</v>
      </c>
      <c r="K4" s="7">
        <v>23.25</v>
      </c>
    </row>
    <row r="5" spans="1:12" x14ac:dyDescent="0.3">
      <c r="A5" s="1">
        <v>3</v>
      </c>
      <c r="B5" s="7">
        <v>21.75</v>
      </c>
      <c r="C5" s="7">
        <v>21.06</v>
      </c>
      <c r="D5" s="7">
        <v>20.27</v>
      </c>
      <c r="E5" s="7">
        <v>18.940000000000001</v>
      </c>
      <c r="F5" s="7">
        <v>21.71</v>
      </c>
      <c r="G5" s="7">
        <v>19.920000000000002</v>
      </c>
      <c r="H5" s="7">
        <v>21.55</v>
      </c>
      <c r="I5" s="7">
        <v>22.41</v>
      </c>
      <c r="J5" s="7">
        <v>21.46</v>
      </c>
      <c r="K5" s="7">
        <v>23.47</v>
      </c>
    </row>
    <row r="6" spans="1:12" x14ac:dyDescent="0.3">
      <c r="A6" s="1">
        <v>4</v>
      </c>
      <c r="B6" s="7">
        <v>20.52</v>
      </c>
      <c r="C6" s="7">
        <v>19.62</v>
      </c>
      <c r="D6" s="7">
        <v>21.57</v>
      </c>
      <c r="E6" s="7">
        <v>21.45</v>
      </c>
      <c r="F6" s="7">
        <v>20.72</v>
      </c>
      <c r="G6" s="7">
        <v>21.72</v>
      </c>
      <c r="H6" s="7">
        <v>21.52</v>
      </c>
      <c r="I6" s="7">
        <v>21.11</v>
      </c>
      <c r="J6" s="7">
        <v>20.18</v>
      </c>
      <c r="K6" s="7">
        <v>21.77</v>
      </c>
    </row>
    <row r="7" spans="1:12" x14ac:dyDescent="0.3">
      <c r="A7" s="1">
        <v>5</v>
      </c>
      <c r="B7" s="7">
        <v>18.32</v>
      </c>
      <c r="C7" s="7">
        <v>18.72</v>
      </c>
      <c r="D7" s="7">
        <v>20.190000000000001</v>
      </c>
      <c r="E7" s="7">
        <v>17.75</v>
      </c>
      <c r="F7" s="7">
        <v>18.78</v>
      </c>
      <c r="G7" s="7">
        <v>18.850000000000001</v>
      </c>
      <c r="H7" s="7">
        <v>22.1</v>
      </c>
      <c r="I7" s="7">
        <v>22.72</v>
      </c>
      <c r="J7" s="7">
        <v>21.16</v>
      </c>
      <c r="K7" s="7">
        <v>22.48</v>
      </c>
    </row>
    <row r="8" spans="1:12" x14ac:dyDescent="0.3">
      <c r="A8" s="1">
        <v>6</v>
      </c>
      <c r="B8" s="7">
        <v>20.95</v>
      </c>
      <c r="C8" s="7">
        <v>20.73</v>
      </c>
      <c r="D8" s="7">
        <v>18.600000000000001</v>
      </c>
      <c r="E8" s="7">
        <v>20.74</v>
      </c>
      <c r="F8" s="7">
        <v>19.87</v>
      </c>
      <c r="G8" s="7">
        <v>21.24</v>
      </c>
      <c r="H8" s="7">
        <v>21.21</v>
      </c>
      <c r="I8" s="7">
        <v>21.55</v>
      </c>
      <c r="J8" s="7">
        <v>22.86</v>
      </c>
      <c r="K8" s="7">
        <v>21.94</v>
      </c>
    </row>
    <row r="9" spans="1:12" x14ac:dyDescent="0.3">
      <c r="A9" s="1">
        <v>7</v>
      </c>
      <c r="B9" s="7">
        <v>19.43</v>
      </c>
      <c r="C9" s="7">
        <v>21.42</v>
      </c>
      <c r="D9" s="7">
        <v>20.399999999999999</v>
      </c>
      <c r="E9" s="7">
        <v>19.7</v>
      </c>
      <c r="F9" s="7">
        <v>19.18</v>
      </c>
      <c r="G9" s="7">
        <v>20.72</v>
      </c>
      <c r="H9" s="7">
        <v>22.28</v>
      </c>
      <c r="I9" s="7">
        <v>19.82</v>
      </c>
      <c r="J9" s="7">
        <v>23.39</v>
      </c>
      <c r="K9" s="7">
        <v>23.76</v>
      </c>
    </row>
    <row r="10" spans="1:12" x14ac:dyDescent="0.3">
      <c r="A10" s="1">
        <v>8</v>
      </c>
      <c r="B10" s="7">
        <v>18.63</v>
      </c>
      <c r="C10" s="7">
        <v>18.73</v>
      </c>
      <c r="D10" s="7">
        <v>19.78</v>
      </c>
      <c r="E10" s="7">
        <v>19.149999999999999</v>
      </c>
      <c r="F10" s="7">
        <v>22.02</v>
      </c>
      <c r="G10" s="7">
        <v>22.52</v>
      </c>
      <c r="H10" s="7">
        <v>21.96</v>
      </c>
      <c r="I10" s="7">
        <v>22.48</v>
      </c>
      <c r="J10" s="7">
        <v>18.54</v>
      </c>
      <c r="K10" s="7">
        <v>23.98</v>
      </c>
    </row>
    <row r="11" spans="1:12" x14ac:dyDescent="0.3">
      <c r="A11" s="1">
        <v>9</v>
      </c>
      <c r="B11" s="7">
        <v>19.510000000000002</v>
      </c>
      <c r="C11" s="7">
        <v>19.989999999999998</v>
      </c>
      <c r="D11" s="7">
        <v>20</v>
      </c>
      <c r="E11" s="7">
        <v>20.329999999999998</v>
      </c>
      <c r="F11" s="7">
        <v>19.350000000000001</v>
      </c>
      <c r="G11" s="7">
        <v>22.91</v>
      </c>
      <c r="H11" s="7">
        <v>21.54</v>
      </c>
      <c r="I11" s="7">
        <v>18.91</v>
      </c>
      <c r="J11" s="7">
        <v>22.33</v>
      </c>
      <c r="K11" s="7">
        <v>22.9</v>
      </c>
    </row>
    <row r="12" spans="1:12" x14ac:dyDescent="0.3">
      <c r="A12" s="1">
        <v>10</v>
      </c>
      <c r="B12" s="7">
        <v>20.43</v>
      </c>
      <c r="C12" s="7">
        <v>19.760000000000002</v>
      </c>
      <c r="D12" s="7">
        <v>21.57</v>
      </c>
      <c r="E12" s="7">
        <v>19.97</v>
      </c>
      <c r="F12" s="7">
        <v>22.33</v>
      </c>
      <c r="G12" s="7">
        <v>21.91</v>
      </c>
      <c r="H12" s="7">
        <v>22.21</v>
      </c>
      <c r="I12" s="7"/>
      <c r="J12" s="7">
        <v>22.99</v>
      </c>
      <c r="K12" s="7">
        <v>22.32</v>
      </c>
    </row>
    <row r="14" spans="1:12" x14ac:dyDescent="0.3">
      <c r="I14" t="s">
        <v>3</v>
      </c>
      <c r="K14" s="2">
        <f>+SUM(B3:K12)</f>
        <v>2074.5700000000006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21.94</v>
      </c>
      <c r="C17" s="7">
        <v>21.78</v>
      </c>
      <c r="D17" s="7">
        <v>21.85</v>
      </c>
      <c r="E17" s="7">
        <v>21.75</v>
      </c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>
        <v>21.51</v>
      </c>
      <c r="C18" s="7">
        <v>20.2</v>
      </c>
      <c r="D18" s="7">
        <v>21.74</v>
      </c>
      <c r="E18" s="7">
        <v>21.46</v>
      </c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>
        <v>23.73</v>
      </c>
      <c r="C19" s="7">
        <v>21.87</v>
      </c>
      <c r="D19" s="7">
        <v>20.51</v>
      </c>
      <c r="E19" s="7">
        <v>19.010000000000002</v>
      </c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>
        <v>21.91</v>
      </c>
      <c r="C20" s="7">
        <v>19.2</v>
      </c>
      <c r="D20" s="7">
        <v>21.87</v>
      </c>
      <c r="E20" s="7">
        <v>20.27</v>
      </c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>
        <v>22.07</v>
      </c>
      <c r="C21" s="7">
        <v>20.3</v>
      </c>
      <c r="D21" s="7">
        <v>21.66</v>
      </c>
      <c r="E21" s="7">
        <v>19.690000000000001</v>
      </c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>
        <v>21.4</v>
      </c>
      <c r="C22" s="7">
        <v>19.760000000000002</v>
      </c>
      <c r="D22" s="7">
        <v>19.47</v>
      </c>
      <c r="E22" s="7">
        <v>19.63</v>
      </c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>
        <v>23.57</v>
      </c>
      <c r="C23" s="7">
        <v>18.329999999999998</v>
      </c>
      <c r="D23" s="7">
        <v>18.66</v>
      </c>
      <c r="E23" s="7">
        <v>18.7</v>
      </c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>
        <v>22.39</v>
      </c>
      <c r="C24" s="7">
        <v>22.84</v>
      </c>
      <c r="D24" s="7">
        <v>20.350000000000001</v>
      </c>
      <c r="E24" s="7">
        <v>22.36</v>
      </c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>
        <v>21.74</v>
      </c>
      <c r="C25" s="7">
        <v>23.09</v>
      </c>
      <c r="D25" s="7">
        <v>21.92</v>
      </c>
      <c r="E25" s="7">
        <v>22.08</v>
      </c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>
        <v>22.48</v>
      </c>
      <c r="C26" s="7">
        <v>22.86</v>
      </c>
      <c r="D26" s="7">
        <v>21.29</v>
      </c>
      <c r="E26" s="7">
        <v>20.52</v>
      </c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847.76000000000022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9" zoomScale="73" zoomScaleNormal="73" workbookViewId="0">
      <selection activeCell="Q31" sqref="Q3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19.12</v>
      </c>
      <c r="C3" s="7">
        <v>18.64</v>
      </c>
      <c r="D3" s="7">
        <v>22.79</v>
      </c>
      <c r="E3" s="7">
        <v>21.3</v>
      </c>
      <c r="F3" s="7">
        <v>21.11</v>
      </c>
      <c r="G3" s="7">
        <v>20.84</v>
      </c>
      <c r="H3" s="7">
        <v>20.37</v>
      </c>
      <c r="I3" s="7">
        <v>19.739999999999998</v>
      </c>
      <c r="J3" s="7">
        <v>21.11</v>
      </c>
      <c r="K3" s="7">
        <v>20.190000000000001</v>
      </c>
    </row>
    <row r="4" spans="1:12" x14ac:dyDescent="0.3">
      <c r="A4" s="1">
        <v>2</v>
      </c>
      <c r="B4" s="7">
        <v>19.21</v>
      </c>
      <c r="C4" s="7">
        <v>18.600000000000001</v>
      </c>
      <c r="D4" s="7">
        <v>19.329999999999998</v>
      </c>
      <c r="E4" s="7">
        <v>21.63</v>
      </c>
      <c r="F4" s="7">
        <v>20.8</v>
      </c>
      <c r="G4" s="7">
        <v>19.57</v>
      </c>
      <c r="H4" s="7">
        <v>21.33</v>
      </c>
      <c r="I4" s="7">
        <v>21.22</v>
      </c>
      <c r="J4" s="7">
        <v>21.21</v>
      </c>
      <c r="K4" s="7">
        <v>16.78</v>
      </c>
    </row>
    <row r="5" spans="1:12" x14ac:dyDescent="0.3">
      <c r="A5" s="1">
        <v>3</v>
      </c>
      <c r="B5" s="7">
        <v>19.21</v>
      </c>
      <c r="C5" s="7">
        <v>18.34</v>
      </c>
      <c r="D5" s="7">
        <v>18.53</v>
      </c>
      <c r="E5" s="7">
        <v>17.54</v>
      </c>
      <c r="F5" s="7">
        <v>21.96</v>
      </c>
      <c r="G5" s="7">
        <v>21.66</v>
      </c>
      <c r="H5" s="7">
        <v>20.61</v>
      </c>
      <c r="I5" s="7">
        <v>20.71</v>
      </c>
      <c r="J5" s="7">
        <v>19.670000000000002</v>
      </c>
      <c r="K5" s="7">
        <v>21.59</v>
      </c>
    </row>
    <row r="6" spans="1:12" x14ac:dyDescent="0.3">
      <c r="A6" s="1">
        <v>4</v>
      </c>
      <c r="B6" s="7">
        <v>18.37</v>
      </c>
      <c r="C6" s="7">
        <v>19.55</v>
      </c>
      <c r="D6" s="7">
        <v>19.59</v>
      </c>
      <c r="E6" s="7">
        <v>20.55</v>
      </c>
      <c r="F6" s="7">
        <v>21.29</v>
      </c>
      <c r="G6" s="7">
        <v>20.94</v>
      </c>
      <c r="H6" s="7">
        <v>23.06</v>
      </c>
      <c r="I6" s="7">
        <v>21.42</v>
      </c>
      <c r="J6" s="7">
        <v>19.07</v>
      </c>
      <c r="K6" s="7">
        <v>19.73</v>
      </c>
    </row>
    <row r="7" spans="1:12" x14ac:dyDescent="0.3">
      <c r="A7" s="1">
        <v>5</v>
      </c>
      <c r="B7" s="7">
        <v>19.87</v>
      </c>
      <c r="C7" s="7">
        <v>19.38</v>
      </c>
      <c r="D7" s="7">
        <v>20.79</v>
      </c>
      <c r="E7" s="7">
        <v>19.21</v>
      </c>
      <c r="F7" s="7">
        <v>18.170000000000002</v>
      </c>
      <c r="G7" s="7">
        <v>20.82</v>
      </c>
      <c r="H7" s="7">
        <v>21.83</v>
      </c>
      <c r="I7" s="7">
        <v>17.89</v>
      </c>
      <c r="J7" s="7">
        <v>20.34</v>
      </c>
      <c r="K7" s="7">
        <v>20.55</v>
      </c>
    </row>
    <row r="8" spans="1:12" x14ac:dyDescent="0.3">
      <c r="A8" s="1">
        <v>6</v>
      </c>
      <c r="B8" s="7">
        <v>17.82</v>
      </c>
      <c r="C8" s="7">
        <v>17.309999999999999</v>
      </c>
      <c r="D8" s="7">
        <v>20.28</v>
      </c>
      <c r="E8" s="7">
        <v>20.6</v>
      </c>
      <c r="F8" s="7">
        <v>19.37</v>
      </c>
      <c r="G8" s="7">
        <v>21.21</v>
      </c>
      <c r="H8" s="7">
        <v>21.48</v>
      </c>
      <c r="I8" s="7">
        <v>21.35</v>
      </c>
      <c r="J8" s="7">
        <v>24.23</v>
      </c>
      <c r="K8" s="7">
        <v>20.190000000000001</v>
      </c>
    </row>
    <row r="9" spans="1:12" x14ac:dyDescent="0.3">
      <c r="A9" s="1">
        <v>7</v>
      </c>
      <c r="B9" s="7">
        <v>18.97</v>
      </c>
      <c r="C9" s="7">
        <v>17.579999999999998</v>
      </c>
      <c r="D9" s="7">
        <v>20.12</v>
      </c>
      <c r="E9" s="7">
        <v>21.3</v>
      </c>
      <c r="F9" s="7">
        <v>20.39</v>
      </c>
      <c r="G9" s="7">
        <v>21.4</v>
      </c>
      <c r="H9" s="7">
        <v>20.36</v>
      </c>
      <c r="I9" s="7">
        <v>19.23</v>
      </c>
      <c r="J9" s="7">
        <v>18.7</v>
      </c>
      <c r="K9" s="7">
        <v>20.3</v>
      </c>
    </row>
    <row r="10" spans="1:12" x14ac:dyDescent="0.3">
      <c r="A10" s="1">
        <v>8</v>
      </c>
      <c r="B10" s="7">
        <v>18.79</v>
      </c>
      <c r="C10" s="7">
        <v>17.5</v>
      </c>
      <c r="D10" s="7">
        <v>18.649999999999999</v>
      </c>
      <c r="E10" s="7">
        <v>20.170000000000002</v>
      </c>
      <c r="F10" s="7">
        <v>20.37</v>
      </c>
      <c r="G10" s="7">
        <v>20.87</v>
      </c>
      <c r="H10" s="7">
        <v>21.2</v>
      </c>
      <c r="I10" s="7">
        <v>18.2</v>
      </c>
      <c r="J10" s="7">
        <v>19.579999999999998</v>
      </c>
      <c r="K10" s="7">
        <v>20.65</v>
      </c>
    </row>
    <row r="11" spans="1:12" x14ac:dyDescent="0.3">
      <c r="A11" s="1">
        <v>9</v>
      </c>
      <c r="B11" s="7">
        <v>18.739999999999998</v>
      </c>
      <c r="C11" s="7">
        <v>19.940000000000001</v>
      </c>
      <c r="D11" s="7">
        <v>17.5</v>
      </c>
      <c r="E11" s="7">
        <v>18.64</v>
      </c>
      <c r="F11" s="7">
        <v>20.51</v>
      </c>
      <c r="G11" s="7">
        <v>20.34</v>
      </c>
      <c r="H11" s="7">
        <v>23.12</v>
      </c>
      <c r="I11" s="7">
        <v>22.01</v>
      </c>
      <c r="J11" s="7">
        <v>20.94</v>
      </c>
      <c r="K11" s="7">
        <v>19.149999999999999</v>
      </c>
    </row>
    <row r="12" spans="1:12" x14ac:dyDescent="0.3">
      <c r="A12" s="1">
        <v>10</v>
      </c>
      <c r="B12" s="7">
        <v>19.36</v>
      </c>
      <c r="C12" s="7">
        <v>19.39</v>
      </c>
      <c r="D12" s="7">
        <v>17.84</v>
      </c>
      <c r="E12" s="7">
        <v>18.420000000000002</v>
      </c>
      <c r="F12" s="7">
        <v>22.99</v>
      </c>
      <c r="G12" s="7">
        <v>20.9</v>
      </c>
      <c r="H12" s="7">
        <v>20.440000000000001</v>
      </c>
      <c r="I12" s="7">
        <v>19.739999999999998</v>
      </c>
      <c r="J12" s="7">
        <v>20.079999999999998</v>
      </c>
      <c r="K12" s="7">
        <v>19.61</v>
      </c>
    </row>
    <row r="14" spans="1:12" x14ac:dyDescent="0.3">
      <c r="I14" t="s">
        <v>3</v>
      </c>
      <c r="K14" s="2">
        <f>+SUM(B3:K12)</f>
        <v>2004.9599999999996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22.55</v>
      </c>
      <c r="C17" s="7">
        <v>23.64</v>
      </c>
      <c r="D17" s="7">
        <v>20.23</v>
      </c>
      <c r="E17" s="7">
        <v>22.25</v>
      </c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>
        <v>19.32</v>
      </c>
      <c r="C18" s="7">
        <v>18.12</v>
      </c>
      <c r="D18" s="7">
        <v>22.3</v>
      </c>
      <c r="E18" s="7">
        <v>21.22</v>
      </c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>
        <v>22.3</v>
      </c>
      <c r="C19" s="7">
        <v>20.84</v>
      </c>
      <c r="D19" s="7">
        <v>19.46</v>
      </c>
      <c r="E19" s="7">
        <v>21.25</v>
      </c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>
        <v>19.22</v>
      </c>
      <c r="C20" s="7">
        <v>21.11</v>
      </c>
      <c r="D20" s="7">
        <v>20.03</v>
      </c>
      <c r="E20" s="7">
        <v>21.05</v>
      </c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>
        <v>20.14</v>
      </c>
      <c r="C21" s="7">
        <v>22.2</v>
      </c>
      <c r="D21" s="7">
        <v>19.649999999999999</v>
      </c>
      <c r="E21" s="7">
        <v>20.88</v>
      </c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>
        <v>21.54</v>
      </c>
      <c r="C22" s="7">
        <v>23.44</v>
      </c>
      <c r="D22" s="7">
        <v>20.32</v>
      </c>
      <c r="E22" s="7">
        <v>23.17</v>
      </c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>
        <v>23.44</v>
      </c>
      <c r="C23" s="7">
        <v>19.53</v>
      </c>
      <c r="D23" s="7">
        <v>20.66</v>
      </c>
      <c r="E23" s="7">
        <v>20.11</v>
      </c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>
        <v>19.940000000000001</v>
      </c>
      <c r="C24" s="7">
        <v>19.71</v>
      </c>
      <c r="D24" s="7">
        <v>20.39</v>
      </c>
      <c r="E24" s="7">
        <v>20.58</v>
      </c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>
        <v>18.559999999999999</v>
      </c>
      <c r="C25" s="7">
        <v>20.94</v>
      </c>
      <c r="D25" s="7">
        <v>20.81</v>
      </c>
      <c r="E25" s="7">
        <v>20.239999999999998</v>
      </c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>
        <v>21.12</v>
      </c>
      <c r="C26" s="7">
        <v>24.79</v>
      </c>
      <c r="D26" s="7">
        <v>19.34</v>
      </c>
      <c r="E26" s="7">
        <v>19.940000000000001</v>
      </c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836.33000000000015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5" zoomScale="75" zoomScaleNormal="75" workbookViewId="0">
      <selection activeCell="P47" sqref="P4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15.4</v>
      </c>
      <c r="C3" s="7">
        <v>15</v>
      </c>
      <c r="D3" s="7">
        <v>15.7</v>
      </c>
      <c r="E3" s="7">
        <v>15.3</v>
      </c>
      <c r="F3" s="7">
        <v>15.3</v>
      </c>
      <c r="G3" s="7">
        <v>15.4</v>
      </c>
      <c r="H3" s="7">
        <v>15.3</v>
      </c>
      <c r="I3" s="7">
        <v>15.1</v>
      </c>
      <c r="J3" s="7">
        <v>14.9</v>
      </c>
      <c r="K3" s="7">
        <v>15.4</v>
      </c>
    </row>
    <row r="4" spans="1:12" x14ac:dyDescent="0.3">
      <c r="A4" s="1">
        <v>2</v>
      </c>
      <c r="B4" s="7">
        <v>14.7</v>
      </c>
      <c r="C4" s="7">
        <v>15.4</v>
      </c>
      <c r="D4" s="7">
        <v>15.3</v>
      </c>
      <c r="E4" s="7">
        <v>15.3</v>
      </c>
      <c r="F4" s="7">
        <v>15.4</v>
      </c>
      <c r="G4" s="7">
        <v>15.2</v>
      </c>
      <c r="H4" s="7">
        <v>15.2</v>
      </c>
      <c r="I4" s="7">
        <v>15.5</v>
      </c>
      <c r="J4" s="7">
        <v>15.1</v>
      </c>
      <c r="K4" s="7">
        <v>15.5</v>
      </c>
    </row>
    <row r="5" spans="1:12" x14ac:dyDescent="0.3">
      <c r="A5" s="1">
        <v>3</v>
      </c>
      <c r="B5" s="7">
        <v>14.9</v>
      </c>
      <c r="C5" s="7">
        <v>15.2</v>
      </c>
      <c r="D5" s="7">
        <v>15.2</v>
      </c>
      <c r="E5" s="7">
        <v>15.3</v>
      </c>
      <c r="F5" s="7">
        <v>15.1</v>
      </c>
      <c r="G5" s="7">
        <v>15.2</v>
      </c>
      <c r="H5" s="7">
        <v>15.2</v>
      </c>
      <c r="I5" s="7">
        <v>15</v>
      </c>
      <c r="J5" s="7">
        <v>15.5</v>
      </c>
      <c r="K5" s="7">
        <v>15.2</v>
      </c>
    </row>
    <row r="6" spans="1:12" x14ac:dyDescent="0.3">
      <c r="A6" s="1">
        <v>4</v>
      </c>
      <c r="B6" s="7">
        <v>15.5</v>
      </c>
      <c r="C6" s="7">
        <v>15.2</v>
      </c>
      <c r="D6" s="7">
        <v>15.1</v>
      </c>
      <c r="E6" s="7">
        <v>15.3</v>
      </c>
      <c r="F6" s="7">
        <v>15.4</v>
      </c>
      <c r="G6" s="7">
        <v>15.1</v>
      </c>
      <c r="H6" s="7">
        <v>15</v>
      </c>
      <c r="I6" s="7">
        <v>15.1</v>
      </c>
      <c r="J6" s="7">
        <v>15.4</v>
      </c>
      <c r="K6" s="7">
        <v>15.3</v>
      </c>
    </row>
    <row r="7" spans="1:12" x14ac:dyDescent="0.3">
      <c r="A7" s="1">
        <v>5</v>
      </c>
      <c r="B7" s="7">
        <v>15.1</v>
      </c>
      <c r="C7" s="7">
        <v>15.1</v>
      </c>
      <c r="D7" s="7">
        <v>15.2</v>
      </c>
      <c r="E7" s="7">
        <v>15.2</v>
      </c>
      <c r="F7" s="7">
        <v>15.2</v>
      </c>
      <c r="G7" s="7">
        <v>15.4</v>
      </c>
      <c r="H7" s="7">
        <v>15.2</v>
      </c>
      <c r="I7" s="7">
        <v>15.3</v>
      </c>
      <c r="J7" s="7">
        <v>15.1</v>
      </c>
      <c r="K7" s="7">
        <v>15.3</v>
      </c>
    </row>
    <row r="8" spans="1:12" x14ac:dyDescent="0.3">
      <c r="A8" s="1">
        <v>6</v>
      </c>
      <c r="B8" s="7">
        <v>15.5</v>
      </c>
      <c r="C8" s="7">
        <v>15.3</v>
      </c>
      <c r="D8" s="7">
        <v>15.1</v>
      </c>
      <c r="E8" s="7">
        <v>15.2</v>
      </c>
      <c r="F8" s="7">
        <v>15.1</v>
      </c>
      <c r="G8" s="7">
        <v>15.3</v>
      </c>
      <c r="H8" s="7">
        <v>15.3</v>
      </c>
      <c r="I8" s="7">
        <v>15.1</v>
      </c>
      <c r="J8" s="7">
        <v>15.4</v>
      </c>
      <c r="K8" s="7">
        <v>14.9</v>
      </c>
    </row>
    <row r="9" spans="1:12" x14ac:dyDescent="0.3">
      <c r="A9" s="1">
        <v>7</v>
      </c>
      <c r="B9" s="7">
        <v>15.3</v>
      </c>
      <c r="C9" s="7">
        <v>15.2</v>
      </c>
      <c r="D9" s="7">
        <v>15.4</v>
      </c>
      <c r="E9" s="7">
        <v>15.3</v>
      </c>
      <c r="F9" s="7">
        <v>15.1</v>
      </c>
      <c r="G9" s="7">
        <v>15.1</v>
      </c>
      <c r="H9" s="7">
        <v>15.3</v>
      </c>
      <c r="I9" s="7">
        <v>15.4</v>
      </c>
      <c r="J9" s="7">
        <v>15.1</v>
      </c>
      <c r="K9" s="7">
        <v>15.3</v>
      </c>
    </row>
    <row r="10" spans="1:12" x14ac:dyDescent="0.3">
      <c r="A10" s="1">
        <v>8</v>
      </c>
      <c r="B10" s="7">
        <v>15.1</v>
      </c>
      <c r="C10" s="7">
        <v>15.3</v>
      </c>
      <c r="D10" s="7">
        <v>14.9</v>
      </c>
      <c r="E10" s="7">
        <v>15.2</v>
      </c>
      <c r="F10" s="7">
        <v>15.2</v>
      </c>
      <c r="G10" s="7">
        <v>15.6</v>
      </c>
      <c r="H10" s="7">
        <v>15.3</v>
      </c>
      <c r="I10" s="7">
        <v>15.1</v>
      </c>
      <c r="J10" s="7">
        <v>15.1</v>
      </c>
      <c r="K10" s="7">
        <v>14.9</v>
      </c>
    </row>
    <row r="11" spans="1:12" x14ac:dyDescent="0.3">
      <c r="A11" s="1">
        <v>9</v>
      </c>
      <c r="B11" s="7">
        <v>15.1</v>
      </c>
      <c r="C11" s="7">
        <v>15.4</v>
      </c>
      <c r="D11" s="7">
        <v>15.3</v>
      </c>
      <c r="E11" s="7">
        <v>15.3</v>
      </c>
      <c r="F11" s="7">
        <v>15.2</v>
      </c>
      <c r="G11" s="7">
        <v>15.3</v>
      </c>
      <c r="H11" s="7">
        <v>15.2</v>
      </c>
      <c r="I11" s="7">
        <v>15.5</v>
      </c>
      <c r="J11" s="7">
        <v>14.9</v>
      </c>
      <c r="K11" s="7">
        <v>14.9</v>
      </c>
    </row>
    <row r="12" spans="1:12" x14ac:dyDescent="0.3">
      <c r="A12" s="1">
        <v>10</v>
      </c>
      <c r="B12" s="7">
        <v>15.1</v>
      </c>
      <c r="C12" s="7">
        <v>15.3</v>
      </c>
      <c r="D12" s="7">
        <v>15.3</v>
      </c>
      <c r="E12" s="7">
        <v>15.7</v>
      </c>
      <c r="F12" s="7">
        <v>15.3</v>
      </c>
      <c r="G12" s="7">
        <v>15.3</v>
      </c>
      <c r="H12" s="7">
        <v>15</v>
      </c>
      <c r="I12" s="7">
        <v>15.3</v>
      </c>
      <c r="J12" s="7">
        <v>15.4</v>
      </c>
      <c r="K12" s="7">
        <v>15.2</v>
      </c>
    </row>
    <row r="14" spans="1:12" x14ac:dyDescent="0.3">
      <c r="I14" t="s">
        <v>3</v>
      </c>
      <c r="K14" s="2">
        <f>+SUM(B3:K12)</f>
        <v>1523.0999999999997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18.989999999999998</v>
      </c>
      <c r="C17" s="7">
        <v>21.67</v>
      </c>
      <c r="D17" s="7">
        <v>20.47</v>
      </c>
      <c r="E17" s="7">
        <v>19.91</v>
      </c>
      <c r="F17" s="7">
        <v>19.86</v>
      </c>
      <c r="G17" s="7">
        <v>22.12</v>
      </c>
      <c r="H17" s="7">
        <v>18.84</v>
      </c>
      <c r="I17" s="7"/>
      <c r="J17" s="7"/>
      <c r="K17" s="7"/>
      <c r="L17" s="7"/>
    </row>
    <row r="18" spans="1:12" x14ac:dyDescent="0.3">
      <c r="A18" s="1">
        <v>2</v>
      </c>
      <c r="B18" s="7">
        <v>21.26</v>
      </c>
      <c r="C18" s="7">
        <v>20.85</v>
      </c>
      <c r="D18" s="7">
        <v>20.399999999999999</v>
      </c>
      <c r="E18" s="7">
        <v>18.72</v>
      </c>
      <c r="F18" s="7">
        <v>18.63</v>
      </c>
      <c r="G18" s="7">
        <v>24.22</v>
      </c>
      <c r="H18" s="7">
        <v>21.33</v>
      </c>
      <c r="I18" s="7"/>
      <c r="J18" s="7"/>
      <c r="K18" s="7"/>
      <c r="L18" s="7"/>
    </row>
    <row r="19" spans="1:12" x14ac:dyDescent="0.3">
      <c r="A19" s="1">
        <v>3</v>
      </c>
      <c r="B19" s="7">
        <v>20.440000000000001</v>
      </c>
      <c r="C19" s="7">
        <v>20.87</v>
      </c>
      <c r="D19" s="7">
        <v>17.48</v>
      </c>
      <c r="E19" s="7">
        <v>22.52</v>
      </c>
      <c r="F19" s="7">
        <v>20.77</v>
      </c>
      <c r="G19" s="7">
        <v>22.91</v>
      </c>
      <c r="H19" s="7">
        <v>24.16</v>
      </c>
      <c r="I19" s="7"/>
      <c r="J19" s="7"/>
      <c r="K19" s="7"/>
      <c r="L19" s="7"/>
    </row>
    <row r="20" spans="1:12" x14ac:dyDescent="0.3">
      <c r="A20" s="1">
        <v>4</v>
      </c>
      <c r="B20" s="7">
        <v>25.01</v>
      </c>
      <c r="C20" s="7">
        <v>20.56</v>
      </c>
      <c r="D20" s="7">
        <v>18.8</v>
      </c>
      <c r="E20" s="7">
        <v>19.55</v>
      </c>
      <c r="F20" s="7">
        <v>17.829999999999998</v>
      </c>
      <c r="G20" s="7">
        <v>19.86</v>
      </c>
      <c r="H20" s="7">
        <v>19.91</v>
      </c>
      <c r="I20" s="7"/>
      <c r="J20" s="7"/>
      <c r="K20" s="7"/>
      <c r="L20" s="7"/>
    </row>
    <row r="21" spans="1:12" x14ac:dyDescent="0.3">
      <c r="A21" s="1">
        <v>5</v>
      </c>
      <c r="B21" s="7">
        <v>21.37</v>
      </c>
      <c r="C21" s="7">
        <v>18.77</v>
      </c>
      <c r="D21" s="7">
        <v>20.21</v>
      </c>
      <c r="E21" s="7">
        <v>18.39</v>
      </c>
      <c r="F21" s="7">
        <v>22.1</v>
      </c>
      <c r="G21" s="7">
        <v>19.760000000000002</v>
      </c>
      <c r="H21" s="7">
        <v>19.66</v>
      </c>
      <c r="I21" s="7"/>
      <c r="J21" s="7"/>
      <c r="K21" s="7"/>
      <c r="L21" s="7"/>
    </row>
    <row r="22" spans="1:12" x14ac:dyDescent="0.3">
      <c r="A22" s="1">
        <v>6</v>
      </c>
      <c r="B22" s="7">
        <v>22.65</v>
      </c>
      <c r="C22" s="7">
        <v>18.8</v>
      </c>
      <c r="D22" s="7">
        <v>20.18</v>
      </c>
      <c r="E22" s="7">
        <v>19.66</v>
      </c>
      <c r="F22" s="7">
        <v>19.579999999999998</v>
      </c>
      <c r="G22" s="7">
        <v>21.01</v>
      </c>
      <c r="H22" s="7">
        <v>22.32</v>
      </c>
      <c r="I22" s="7"/>
      <c r="J22" s="7"/>
      <c r="K22" s="7"/>
      <c r="L22" s="7"/>
    </row>
    <row r="23" spans="1:12" x14ac:dyDescent="0.3">
      <c r="A23" s="1">
        <v>7</v>
      </c>
      <c r="B23" s="7">
        <v>20.399999999999999</v>
      </c>
      <c r="C23" s="7">
        <v>19.989999999999998</v>
      </c>
      <c r="D23" s="7">
        <v>19.77</v>
      </c>
      <c r="E23" s="7">
        <v>19.07</v>
      </c>
      <c r="F23" s="7">
        <v>22.15</v>
      </c>
      <c r="G23" s="7">
        <v>19.079999999999998</v>
      </c>
      <c r="H23" s="7">
        <v>21.36</v>
      </c>
      <c r="I23" s="7"/>
      <c r="J23" s="7"/>
      <c r="K23" s="7"/>
      <c r="L23" s="7"/>
    </row>
    <row r="24" spans="1:12" x14ac:dyDescent="0.3">
      <c r="A24" s="1">
        <v>8</v>
      </c>
      <c r="B24" s="7">
        <v>20.62</v>
      </c>
      <c r="C24" s="7">
        <v>21.28</v>
      </c>
      <c r="D24" s="7">
        <v>18.36</v>
      </c>
      <c r="E24" s="7">
        <v>25.62</v>
      </c>
      <c r="F24" s="7">
        <v>19.32</v>
      </c>
      <c r="G24" s="7">
        <v>19.79</v>
      </c>
      <c r="H24" s="7">
        <v>19.079999999999998</v>
      </c>
      <c r="I24" s="7"/>
      <c r="J24" s="7"/>
      <c r="K24" s="7"/>
      <c r="L24" s="7"/>
    </row>
    <row r="25" spans="1:12" x14ac:dyDescent="0.3">
      <c r="A25" s="1">
        <v>9</v>
      </c>
      <c r="B25" s="7">
        <v>20.68</v>
      </c>
      <c r="C25" s="7">
        <v>20.66</v>
      </c>
      <c r="D25" s="7">
        <v>18.989999999999998</v>
      </c>
      <c r="E25" s="7">
        <v>20.75</v>
      </c>
      <c r="F25" s="7">
        <v>19.2</v>
      </c>
      <c r="G25" s="7">
        <v>22.43</v>
      </c>
      <c r="H25" s="7">
        <v>19.91</v>
      </c>
      <c r="I25" s="7"/>
      <c r="J25" s="7"/>
      <c r="K25" s="7"/>
      <c r="L25" s="7"/>
    </row>
    <row r="26" spans="1:12" x14ac:dyDescent="0.3">
      <c r="A26" s="1">
        <v>10</v>
      </c>
      <c r="B26" s="7">
        <v>18.47</v>
      </c>
      <c r="C26" s="7">
        <v>21.8</v>
      </c>
      <c r="D26" s="7">
        <v>18.68</v>
      </c>
      <c r="E26" s="7">
        <v>20.55</v>
      </c>
      <c r="F26" s="7">
        <v>19.670000000000002</v>
      </c>
      <c r="G26" s="7">
        <v>19.75</v>
      </c>
      <c r="H26" s="7">
        <v>20.21</v>
      </c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1430.04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18.2</v>
      </c>
      <c r="C32" s="7">
        <v>19.73</v>
      </c>
      <c r="D32" s="7">
        <v>23.21</v>
      </c>
      <c r="E32" s="7">
        <v>20.93</v>
      </c>
      <c r="F32" s="7">
        <v>20.39</v>
      </c>
      <c r="G32" s="7">
        <v>20.64</v>
      </c>
      <c r="H32" s="7">
        <v>19.62</v>
      </c>
      <c r="I32" s="7"/>
      <c r="J32" s="7"/>
      <c r="K32" s="7"/>
      <c r="L32" s="7"/>
    </row>
    <row r="33" spans="1:12" x14ac:dyDescent="0.3">
      <c r="A33" s="1">
        <v>2</v>
      </c>
      <c r="B33" s="7">
        <v>22.6</v>
      </c>
      <c r="C33" s="7">
        <v>18.95</v>
      </c>
      <c r="D33" s="7">
        <v>22.27</v>
      </c>
      <c r="E33" s="7">
        <v>22.66</v>
      </c>
      <c r="F33" s="7">
        <v>18.739999999999998</v>
      </c>
      <c r="G33" s="7">
        <v>22.37</v>
      </c>
      <c r="H33" s="7">
        <v>23.15</v>
      </c>
      <c r="I33" s="7"/>
      <c r="J33" s="7"/>
      <c r="K33" s="7"/>
      <c r="L33" s="7"/>
    </row>
    <row r="34" spans="1:12" x14ac:dyDescent="0.3">
      <c r="A34" s="1">
        <v>3</v>
      </c>
      <c r="B34" s="7">
        <v>18.54</v>
      </c>
      <c r="C34" s="7">
        <v>22.84</v>
      </c>
      <c r="D34" s="7">
        <v>20.71</v>
      </c>
      <c r="E34" s="7">
        <v>21.81</v>
      </c>
      <c r="F34" s="7">
        <v>20.03</v>
      </c>
      <c r="G34" s="7">
        <v>19.899999999999999</v>
      </c>
      <c r="H34" s="7">
        <v>19.32</v>
      </c>
      <c r="I34" s="7"/>
      <c r="J34" s="7"/>
      <c r="K34" s="7"/>
      <c r="L34" s="7"/>
    </row>
    <row r="35" spans="1:12" x14ac:dyDescent="0.3">
      <c r="A35" s="1">
        <v>4</v>
      </c>
      <c r="B35" s="7">
        <v>19.13</v>
      </c>
      <c r="C35" s="7">
        <v>20.48</v>
      </c>
      <c r="D35" s="7">
        <v>20.100000000000001</v>
      </c>
      <c r="E35" s="7">
        <v>20.58</v>
      </c>
      <c r="F35" s="7">
        <v>18.399999999999999</v>
      </c>
      <c r="G35" s="7">
        <v>19.739999999999998</v>
      </c>
      <c r="H35" s="7">
        <v>21.65</v>
      </c>
      <c r="I35" s="7"/>
      <c r="J35" s="7"/>
      <c r="K35" s="7"/>
      <c r="L35" s="7"/>
    </row>
    <row r="36" spans="1:12" x14ac:dyDescent="0.3">
      <c r="A36" s="1">
        <v>5</v>
      </c>
      <c r="B36" s="7">
        <v>18.760000000000002</v>
      </c>
      <c r="C36" s="7">
        <v>22.04</v>
      </c>
      <c r="D36" s="7">
        <v>23.25</v>
      </c>
      <c r="E36" s="7">
        <v>22.56</v>
      </c>
      <c r="F36" s="7">
        <v>20.16</v>
      </c>
      <c r="G36" s="7">
        <v>20.3</v>
      </c>
      <c r="H36" s="7">
        <v>24.36</v>
      </c>
      <c r="I36" s="7"/>
      <c r="J36" s="7"/>
      <c r="K36" s="7"/>
      <c r="L36" s="7"/>
    </row>
    <row r="37" spans="1:12" x14ac:dyDescent="0.3">
      <c r="A37" s="1">
        <v>6</v>
      </c>
      <c r="B37" s="7">
        <v>21.41</v>
      </c>
      <c r="C37" s="7">
        <v>20.8</v>
      </c>
      <c r="D37" s="7">
        <v>19.84</v>
      </c>
      <c r="E37" s="7">
        <v>20.21</v>
      </c>
      <c r="F37" s="7">
        <v>19.16</v>
      </c>
      <c r="G37" s="7">
        <v>21.73</v>
      </c>
      <c r="H37" s="7">
        <v>23.01</v>
      </c>
      <c r="I37" s="7"/>
      <c r="J37" s="7"/>
      <c r="K37" s="7"/>
      <c r="L37" s="7"/>
    </row>
    <row r="38" spans="1:12" x14ac:dyDescent="0.3">
      <c r="A38" s="1">
        <v>7</v>
      </c>
      <c r="B38" s="7">
        <v>20.85</v>
      </c>
      <c r="C38" s="7">
        <v>21.26</v>
      </c>
      <c r="D38" s="7">
        <v>19.77</v>
      </c>
      <c r="E38" s="7">
        <v>17.850000000000001</v>
      </c>
      <c r="F38" s="7">
        <v>21.4</v>
      </c>
      <c r="G38" s="7">
        <v>21.39</v>
      </c>
      <c r="H38" s="7">
        <v>21.76</v>
      </c>
      <c r="I38" s="7"/>
      <c r="J38" s="7"/>
      <c r="K38" s="7"/>
      <c r="L38" s="7"/>
    </row>
    <row r="39" spans="1:12" x14ac:dyDescent="0.3">
      <c r="A39" s="1">
        <v>8</v>
      </c>
      <c r="B39" s="7">
        <v>22.19</v>
      </c>
      <c r="C39" s="7">
        <v>22.3</v>
      </c>
      <c r="D39" s="7">
        <v>21.89</v>
      </c>
      <c r="E39" s="7">
        <v>19.03</v>
      </c>
      <c r="F39" s="7">
        <v>19.34</v>
      </c>
      <c r="G39" s="7">
        <v>21.31</v>
      </c>
      <c r="H39" s="7">
        <v>21.2</v>
      </c>
      <c r="I39" s="7"/>
      <c r="J39" s="7"/>
      <c r="K39" s="7"/>
      <c r="L39" s="7"/>
    </row>
    <row r="40" spans="1:12" x14ac:dyDescent="0.3">
      <c r="A40" s="1">
        <v>9</v>
      </c>
      <c r="B40" s="7">
        <v>18.809999999999999</v>
      </c>
      <c r="C40" s="7">
        <v>20.07</v>
      </c>
      <c r="D40" s="7">
        <v>20.27</v>
      </c>
      <c r="E40" s="7">
        <v>20.239999999999998</v>
      </c>
      <c r="F40" s="7">
        <v>19.72</v>
      </c>
      <c r="G40" s="7">
        <v>22.17</v>
      </c>
      <c r="H40" s="7">
        <v>22.17</v>
      </c>
      <c r="I40" s="7"/>
      <c r="J40" s="7"/>
      <c r="K40" s="7"/>
      <c r="L40" s="7"/>
    </row>
    <row r="41" spans="1:12" x14ac:dyDescent="0.3">
      <c r="A41" s="1">
        <v>10</v>
      </c>
      <c r="B41" s="7">
        <v>19.61</v>
      </c>
      <c r="C41" s="7">
        <v>21.95</v>
      </c>
      <c r="D41" s="7">
        <v>19.47</v>
      </c>
      <c r="E41" s="7">
        <v>20.48</v>
      </c>
      <c r="F41" s="7">
        <v>18.760000000000002</v>
      </c>
      <c r="G41" s="7">
        <v>20.85</v>
      </c>
      <c r="H41" s="7">
        <v>20.22</v>
      </c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1450.6099999999997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5" zoomScale="82" zoomScaleNormal="82" workbookViewId="0">
      <selection activeCell="N40" sqref="N4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15.1</v>
      </c>
      <c r="C3" s="7">
        <v>15.1</v>
      </c>
      <c r="D3" s="7">
        <v>15.1</v>
      </c>
      <c r="E3" s="7">
        <v>14.8</v>
      </c>
      <c r="F3" s="7">
        <v>15.4</v>
      </c>
      <c r="G3" s="7">
        <v>15.3</v>
      </c>
      <c r="H3" s="7">
        <v>15.4</v>
      </c>
      <c r="I3" s="7">
        <v>15.4</v>
      </c>
      <c r="J3" s="7">
        <v>15.3</v>
      </c>
      <c r="K3" s="7">
        <v>15.4</v>
      </c>
    </row>
    <row r="4" spans="1:12" x14ac:dyDescent="0.3">
      <c r="A4" s="1">
        <v>2</v>
      </c>
      <c r="B4" s="7">
        <v>18.760000000000002</v>
      </c>
      <c r="C4" s="7">
        <v>15.2</v>
      </c>
      <c r="D4" s="7">
        <v>15.1</v>
      </c>
      <c r="E4" s="7">
        <v>14.8</v>
      </c>
      <c r="F4" s="7">
        <v>15.3</v>
      </c>
      <c r="G4" s="7">
        <v>15.2</v>
      </c>
      <c r="H4" s="7">
        <v>15.4</v>
      </c>
      <c r="I4" s="7">
        <v>15.3</v>
      </c>
      <c r="J4" s="7">
        <v>15.4</v>
      </c>
      <c r="K4" s="7">
        <v>15.4</v>
      </c>
    </row>
    <row r="5" spans="1:12" x14ac:dyDescent="0.3">
      <c r="A5" s="1">
        <v>3</v>
      </c>
      <c r="B5" s="7">
        <v>15.2</v>
      </c>
      <c r="C5" s="7">
        <v>15.2</v>
      </c>
      <c r="D5" s="7">
        <v>15.2</v>
      </c>
      <c r="E5" s="7">
        <v>15</v>
      </c>
      <c r="F5" s="7">
        <v>15.3</v>
      </c>
      <c r="G5" s="7">
        <v>15.4</v>
      </c>
      <c r="H5" s="7">
        <v>15.5</v>
      </c>
      <c r="I5" s="7">
        <v>15</v>
      </c>
      <c r="J5" s="7">
        <v>15.4</v>
      </c>
      <c r="K5" s="7">
        <v>15.3</v>
      </c>
    </row>
    <row r="6" spans="1:12" x14ac:dyDescent="0.3">
      <c r="A6" s="1">
        <v>4</v>
      </c>
      <c r="B6" s="7">
        <v>15.3</v>
      </c>
      <c r="C6" s="7">
        <v>14.8</v>
      </c>
      <c r="D6" s="7">
        <v>15.1</v>
      </c>
      <c r="E6" s="7">
        <v>14.8</v>
      </c>
      <c r="F6" s="7">
        <v>15.3</v>
      </c>
      <c r="G6" s="7">
        <v>15.5</v>
      </c>
      <c r="H6" s="7">
        <v>15.5</v>
      </c>
      <c r="I6" s="7">
        <v>14.9</v>
      </c>
      <c r="J6" s="7">
        <v>15.6</v>
      </c>
      <c r="K6" s="7">
        <v>15.3</v>
      </c>
    </row>
    <row r="7" spans="1:12" x14ac:dyDescent="0.3">
      <c r="A7" s="1">
        <v>5</v>
      </c>
      <c r="B7" s="7">
        <v>15.5</v>
      </c>
      <c r="C7" s="7">
        <v>15</v>
      </c>
      <c r="D7" s="7">
        <v>15.3</v>
      </c>
      <c r="E7" s="7">
        <v>15.1</v>
      </c>
      <c r="F7" s="7">
        <v>15</v>
      </c>
      <c r="G7" s="7">
        <v>15.6</v>
      </c>
      <c r="H7" s="7">
        <v>15.1</v>
      </c>
      <c r="I7" s="7">
        <v>14.8</v>
      </c>
      <c r="J7" s="7">
        <v>15.2</v>
      </c>
      <c r="K7" s="7">
        <v>15.1</v>
      </c>
    </row>
    <row r="8" spans="1:12" x14ac:dyDescent="0.3">
      <c r="A8" s="1">
        <v>6</v>
      </c>
      <c r="B8" s="7">
        <v>15.5</v>
      </c>
      <c r="C8" s="7">
        <v>15.2</v>
      </c>
      <c r="D8" s="7">
        <v>15.1</v>
      </c>
      <c r="E8" s="7">
        <v>15.2</v>
      </c>
      <c r="F8" s="7">
        <v>15.4</v>
      </c>
      <c r="G8" s="7">
        <v>15.5</v>
      </c>
      <c r="H8" s="7">
        <v>15.1</v>
      </c>
      <c r="I8" s="7">
        <v>15.4</v>
      </c>
      <c r="J8" s="7">
        <v>15.3</v>
      </c>
      <c r="K8" s="7">
        <v>15.5</v>
      </c>
    </row>
    <row r="9" spans="1:12" x14ac:dyDescent="0.3">
      <c r="A9" s="1">
        <v>7</v>
      </c>
      <c r="B9" s="7">
        <v>15.2</v>
      </c>
      <c r="C9" s="7">
        <v>14.9</v>
      </c>
      <c r="D9" s="7">
        <v>15.2</v>
      </c>
      <c r="E9" s="7">
        <v>15.2</v>
      </c>
      <c r="F9" s="7">
        <v>15.2</v>
      </c>
      <c r="G9" s="7">
        <v>15.3</v>
      </c>
      <c r="H9" s="7">
        <v>15.6</v>
      </c>
      <c r="I9" s="7">
        <v>15.2</v>
      </c>
      <c r="J9" s="7">
        <v>15.4</v>
      </c>
      <c r="K9" s="7">
        <v>15.3</v>
      </c>
    </row>
    <row r="10" spans="1:12" x14ac:dyDescent="0.3">
      <c r="A10" s="1">
        <v>8</v>
      </c>
      <c r="B10" s="7">
        <v>15.4</v>
      </c>
      <c r="C10" s="7">
        <v>15.1</v>
      </c>
      <c r="D10" s="7">
        <v>15.3</v>
      </c>
      <c r="E10" s="7">
        <v>15.3</v>
      </c>
      <c r="F10" s="7">
        <v>15.1</v>
      </c>
      <c r="G10" s="7">
        <v>15.7</v>
      </c>
      <c r="H10" s="7">
        <v>14.9</v>
      </c>
      <c r="I10" s="7">
        <v>15.2</v>
      </c>
      <c r="J10" s="7">
        <v>15.2</v>
      </c>
      <c r="K10" s="7">
        <v>15</v>
      </c>
    </row>
    <row r="11" spans="1:12" x14ac:dyDescent="0.3">
      <c r="A11" s="1">
        <v>9</v>
      </c>
      <c r="B11" s="7">
        <v>15</v>
      </c>
      <c r="C11" s="7">
        <v>15</v>
      </c>
      <c r="D11" s="7">
        <v>15.4</v>
      </c>
      <c r="E11" s="7">
        <v>15.1</v>
      </c>
      <c r="F11" s="7">
        <v>15.3</v>
      </c>
      <c r="G11" s="7">
        <v>15.2</v>
      </c>
      <c r="H11" s="7">
        <v>15.7</v>
      </c>
      <c r="I11" s="7">
        <v>15.5</v>
      </c>
      <c r="J11" s="7">
        <v>15.3</v>
      </c>
      <c r="K11" s="7">
        <v>15.5</v>
      </c>
    </row>
    <row r="12" spans="1:12" x14ac:dyDescent="0.3">
      <c r="A12" s="1">
        <v>10</v>
      </c>
      <c r="B12" s="7">
        <v>15.1</v>
      </c>
      <c r="C12" s="7">
        <v>14.7</v>
      </c>
      <c r="D12" s="7">
        <v>15.1</v>
      </c>
      <c r="E12" s="7">
        <v>15.2</v>
      </c>
      <c r="F12" s="7">
        <v>15.3</v>
      </c>
      <c r="G12" s="7">
        <v>15.6</v>
      </c>
      <c r="H12" s="7">
        <v>15.4</v>
      </c>
      <c r="I12" s="7">
        <v>14.8</v>
      </c>
      <c r="J12" s="7">
        <v>15.4</v>
      </c>
      <c r="K12" s="7">
        <v>15.2</v>
      </c>
    </row>
    <row r="14" spans="1:12" x14ac:dyDescent="0.3">
      <c r="I14" t="s">
        <v>3</v>
      </c>
      <c r="K14" s="2">
        <f>+SUM(B3:K12)</f>
        <v>1527.16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20.12</v>
      </c>
      <c r="C17" s="7">
        <v>20.36</v>
      </c>
      <c r="D17" s="7">
        <v>20.48</v>
      </c>
      <c r="E17" s="7">
        <v>20.94</v>
      </c>
      <c r="F17" s="7">
        <v>22.17</v>
      </c>
      <c r="G17" s="7">
        <v>22.97</v>
      </c>
      <c r="H17" s="7">
        <v>22.26</v>
      </c>
      <c r="I17" s="7">
        <v>22</v>
      </c>
      <c r="J17" s="7">
        <v>21.12</v>
      </c>
      <c r="K17" s="7">
        <v>18.7</v>
      </c>
      <c r="L17" s="7"/>
    </row>
    <row r="18" spans="1:12" x14ac:dyDescent="0.3">
      <c r="A18" s="1">
        <v>2</v>
      </c>
      <c r="B18" s="7">
        <v>21.2</v>
      </c>
      <c r="C18" s="7">
        <v>22.37</v>
      </c>
      <c r="D18" s="7">
        <v>17.489999999999998</v>
      </c>
      <c r="E18" s="7">
        <v>18.28</v>
      </c>
      <c r="F18" s="7">
        <v>18.8</v>
      </c>
      <c r="G18" s="7">
        <v>22.17</v>
      </c>
      <c r="H18" s="7">
        <v>20.29</v>
      </c>
      <c r="I18" s="7">
        <v>22.26</v>
      </c>
      <c r="J18" s="7">
        <v>19.7</v>
      </c>
      <c r="K18" s="7">
        <v>17.18</v>
      </c>
      <c r="L18" s="7"/>
    </row>
    <row r="19" spans="1:12" x14ac:dyDescent="0.3">
      <c r="A19" s="1">
        <v>3</v>
      </c>
      <c r="B19" s="7">
        <v>21.93</v>
      </c>
      <c r="C19" s="7">
        <v>20.260000000000002</v>
      </c>
      <c r="D19" s="7">
        <v>17.88</v>
      </c>
      <c r="E19" s="7">
        <v>17.34</v>
      </c>
      <c r="F19" s="7">
        <v>22.34</v>
      </c>
      <c r="G19" s="7">
        <v>22.05</v>
      </c>
      <c r="H19" s="7">
        <v>21.59</v>
      </c>
      <c r="I19" s="7">
        <v>21.24</v>
      </c>
      <c r="J19" s="7">
        <v>19.59</v>
      </c>
      <c r="K19" s="7">
        <v>18.36</v>
      </c>
      <c r="L19" s="7"/>
    </row>
    <row r="20" spans="1:12" x14ac:dyDescent="0.3">
      <c r="A20" s="1">
        <v>4</v>
      </c>
      <c r="B20" s="7">
        <v>21.44</v>
      </c>
      <c r="C20" s="7">
        <v>18.09</v>
      </c>
      <c r="D20" s="7">
        <v>20.010000000000002</v>
      </c>
      <c r="E20" s="7">
        <v>17.2</v>
      </c>
      <c r="F20" s="7">
        <v>19.86</v>
      </c>
      <c r="G20" s="7">
        <v>20.399999999999999</v>
      </c>
      <c r="H20" s="7">
        <v>24.58</v>
      </c>
      <c r="I20" s="7">
        <v>17.940000000000001</v>
      </c>
      <c r="J20" s="7">
        <v>18.829999999999998</v>
      </c>
      <c r="K20" s="7">
        <v>19.78</v>
      </c>
      <c r="L20" s="7"/>
    </row>
    <row r="21" spans="1:12" x14ac:dyDescent="0.3">
      <c r="A21" s="1">
        <v>5</v>
      </c>
      <c r="B21" s="7">
        <v>18.96</v>
      </c>
      <c r="C21" s="7">
        <v>21.03</v>
      </c>
      <c r="D21" s="7">
        <v>17.22</v>
      </c>
      <c r="E21" s="7">
        <v>19.829999999999998</v>
      </c>
      <c r="F21" s="7">
        <v>21.19</v>
      </c>
      <c r="G21" s="7">
        <v>18.36</v>
      </c>
      <c r="H21" s="7">
        <v>19.7</v>
      </c>
      <c r="I21" s="7">
        <v>18.32</v>
      </c>
      <c r="J21" s="7">
        <v>21.53</v>
      </c>
      <c r="K21" s="7">
        <v>20.3</v>
      </c>
      <c r="L21" s="7"/>
    </row>
    <row r="22" spans="1:12" x14ac:dyDescent="0.3">
      <c r="A22" s="1">
        <v>6</v>
      </c>
      <c r="B22" s="7">
        <v>19.559999999999999</v>
      </c>
      <c r="C22" s="7">
        <v>19.489999999999998</v>
      </c>
      <c r="D22" s="7">
        <v>22.5</v>
      </c>
      <c r="E22" s="7">
        <v>18.54</v>
      </c>
      <c r="F22" s="7">
        <v>22.93</v>
      </c>
      <c r="G22" s="7">
        <v>22.27</v>
      </c>
      <c r="H22" s="7">
        <v>19.98</v>
      </c>
      <c r="I22" s="7">
        <v>21.68</v>
      </c>
      <c r="J22" s="7">
        <v>20.6</v>
      </c>
      <c r="K22" s="7">
        <v>18.27</v>
      </c>
      <c r="L22" s="7"/>
    </row>
    <row r="23" spans="1:12" x14ac:dyDescent="0.3">
      <c r="A23" s="1">
        <v>7</v>
      </c>
      <c r="B23" s="7">
        <v>21.26</v>
      </c>
      <c r="C23" s="7">
        <v>19.43</v>
      </c>
      <c r="D23" s="7">
        <v>19.04</v>
      </c>
      <c r="E23" s="7">
        <v>18.239999999999998</v>
      </c>
      <c r="F23" s="7">
        <v>20</v>
      </c>
      <c r="G23" s="7">
        <v>19.75</v>
      </c>
      <c r="H23" s="7">
        <v>20.350000000000001</v>
      </c>
      <c r="I23" s="7">
        <v>19.940000000000001</v>
      </c>
      <c r="J23" s="7">
        <v>19.52</v>
      </c>
      <c r="K23" s="7">
        <v>17.600000000000001</v>
      </c>
      <c r="L23" s="7"/>
    </row>
    <row r="24" spans="1:12" x14ac:dyDescent="0.3">
      <c r="A24" s="1">
        <v>8</v>
      </c>
      <c r="B24" s="7">
        <v>20.68</v>
      </c>
      <c r="C24" s="7">
        <v>19.989999999999998</v>
      </c>
      <c r="D24" s="7">
        <v>18.13</v>
      </c>
      <c r="E24" s="7">
        <v>18.920000000000002</v>
      </c>
      <c r="F24" s="7">
        <v>20.88</v>
      </c>
      <c r="G24" s="7">
        <v>18.12</v>
      </c>
      <c r="H24" s="7">
        <v>21.95</v>
      </c>
      <c r="I24" s="7">
        <v>19.84</v>
      </c>
      <c r="J24" s="7">
        <v>18.649999999999999</v>
      </c>
      <c r="K24" s="7">
        <v>18.809999999999999</v>
      </c>
      <c r="L24" s="7"/>
    </row>
    <row r="25" spans="1:12" x14ac:dyDescent="0.3">
      <c r="A25" s="1">
        <v>9</v>
      </c>
      <c r="B25" s="7">
        <v>21.9</v>
      </c>
      <c r="C25" s="7">
        <v>18.5</v>
      </c>
      <c r="D25" s="7">
        <v>19.559999999999999</v>
      </c>
      <c r="E25" s="7">
        <v>19.11</v>
      </c>
      <c r="F25" s="7">
        <v>18.89</v>
      </c>
      <c r="G25" s="7">
        <v>20.5</v>
      </c>
      <c r="H25" s="7">
        <v>20.04</v>
      </c>
      <c r="I25" s="7">
        <v>19.72</v>
      </c>
      <c r="J25" s="7">
        <v>18.63</v>
      </c>
      <c r="K25" s="7">
        <v>20</v>
      </c>
      <c r="L25" s="7"/>
    </row>
    <row r="26" spans="1:12" x14ac:dyDescent="0.3">
      <c r="A26" s="1">
        <v>10</v>
      </c>
      <c r="B26" s="7">
        <v>20.059999999999999</v>
      </c>
      <c r="C26" s="7">
        <v>22.36</v>
      </c>
      <c r="D26" s="7">
        <v>18.899999999999999</v>
      </c>
      <c r="E26" s="7">
        <v>19.38</v>
      </c>
      <c r="F26" s="7">
        <v>20.61</v>
      </c>
      <c r="G26" s="7">
        <v>21.32</v>
      </c>
      <c r="H26" s="7">
        <v>19.489999999999998</v>
      </c>
      <c r="I26" s="7">
        <v>17.21</v>
      </c>
      <c r="J26" s="7">
        <v>18.559999999999999</v>
      </c>
      <c r="K26" s="7">
        <v>18.97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1998.6400000000006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22.12</v>
      </c>
      <c r="C32" s="7">
        <v>19.91</v>
      </c>
      <c r="D32" s="7">
        <v>20.5</v>
      </c>
      <c r="E32" s="7">
        <v>20.51</v>
      </c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>
        <v>22.94</v>
      </c>
      <c r="C33" s="7">
        <v>23.24</v>
      </c>
      <c r="D33" s="7">
        <v>22.87</v>
      </c>
      <c r="E33" s="7">
        <v>18.14</v>
      </c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>
        <v>20.170000000000002</v>
      </c>
      <c r="C34" s="7">
        <v>22.75</v>
      </c>
      <c r="D34" s="7">
        <v>19.75</v>
      </c>
      <c r="E34" s="7">
        <v>17.079999999999998</v>
      </c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>
        <v>21.21</v>
      </c>
      <c r="C35" s="7">
        <v>19.87</v>
      </c>
      <c r="D35" s="7">
        <v>21.99</v>
      </c>
      <c r="E35" s="7">
        <v>18.2</v>
      </c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>
        <v>19.420000000000002</v>
      </c>
      <c r="C36" s="7">
        <v>21.68</v>
      </c>
      <c r="D36" s="7">
        <v>20.260000000000002</v>
      </c>
      <c r="E36" s="7">
        <v>20.57</v>
      </c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>
        <v>22.54</v>
      </c>
      <c r="C37" s="7">
        <v>23.05</v>
      </c>
      <c r="D37" s="7">
        <v>19.690000000000001</v>
      </c>
      <c r="E37" s="7">
        <v>19.61</v>
      </c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>
        <v>20.37</v>
      </c>
      <c r="C38" s="7">
        <v>22.78</v>
      </c>
      <c r="D38" s="7">
        <v>18.45</v>
      </c>
      <c r="E38" s="7">
        <v>17.760000000000002</v>
      </c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>
        <v>19.190000000000001</v>
      </c>
      <c r="C39" s="7">
        <v>20.61</v>
      </c>
      <c r="D39" s="7">
        <v>21.01</v>
      </c>
      <c r="E39" s="7">
        <v>18.78</v>
      </c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>
        <v>19.309999999999999</v>
      </c>
      <c r="C40" s="7">
        <v>20.63</v>
      </c>
      <c r="D40" s="7">
        <v>18.54</v>
      </c>
      <c r="E40" s="7">
        <v>19.989999999999998</v>
      </c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>
        <v>23.3</v>
      </c>
      <c r="C41" s="7">
        <v>18.239999999999998</v>
      </c>
      <c r="D41" s="7">
        <v>18.46</v>
      </c>
      <c r="E41" s="7">
        <v>17.95</v>
      </c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813.44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5" zoomScale="77" zoomScaleNormal="77" workbookViewId="0">
      <selection activeCell="G43" sqref="G4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15.4</v>
      </c>
      <c r="C3" s="7">
        <v>15</v>
      </c>
      <c r="D3" s="7">
        <v>15.5</v>
      </c>
      <c r="E3" s="7">
        <v>15.2</v>
      </c>
      <c r="F3" s="7">
        <v>15.2</v>
      </c>
      <c r="G3" s="7">
        <v>15.2</v>
      </c>
      <c r="H3" s="7">
        <v>15.5</v>
      </c>
      <c r="I3" s="7">
        <v>15</v>
      </c>
      <c r="J3" s="7">
        <v>15.1</v>
      </c>
      <c r="K3" s="7">
        <v>15.1</v>
      </c>
    </row>
    <row r="4" spans="1:12" x14ac:dyDescent="0.3">
      <c r="A4" s="1">
        <v>2</v>
      </c>
      <c r="B4" s="7">
        <v>15.3</v>
      </c>
      <c r="C4" s="7">
        <v>15.1</v>
      </c>
      <c r="D4" s="7">
        <v>15.3</v>
      </c>
      <c r="E4" s="7">
        <v>15.5</v>
      </c>
      <c r="F4" s="7">
        <v>15.2</v>
      </c>
      <c r="G4" s="7">
        <v>15.1</v>
      </c>
      <c r="H4" s="7">
        <v>15.3</v>
      </c>
      <c r="I4" s="7">
        <v>15.2</v>
      </c>
      <c r="J4" s="7">
        <v>15.3</v>
      </c>
      <c r="K4" s="7">
        <v>15.1</v>
      </c>
    </row>
    <row r="5" spans="1:12" x14ac:dyDescent="0.3">
      <c r="A5" s="1">
        <v>3</v>
      </c>
      <c r="B5" s="7">
        <v>15</v>
      </c>
      <c r="C5" s="7">
        <v>14.5</v>
      </c>
      <c r="D5" s="7">
        <v>15.2</v>
      </c>
      <c r="E5" s="7">
        <v>15.3</v>
      </c>
      <c r="F5" s="7">
        <v>15.2</v>
      </c>
      <c r="G5" s="7">
        <v>15.4</v>
      </c>
      <c r="H5" s="7">
        <v>15.4</v>
      </c>
      <c r="I5" s="7">
        <v>15.1</v>
      </c>
      <c r="J5" s="7">
        <v>15.2</v>
      </c>
      <c r="K5" s="7">
        <v>15</v>
      </c>
    </row>
    <row r="6" spans="1:12" x14ac:dyDescent="0.3">
      <c r="A6" s="1">
        <v>4</v>
      </c>
      <c r="B6" s="7">
        <v>15.4</v>
      </c>
      <c r="C6" s="7">
        <v>14.9</v>
      </c>
      <c r="D6" s="7">
        <v>15.1</v>
      </c>
      <c r="E6" s="7">
        <v>15.1</v>
      </c>
      <c r="F6" s="7">
        <v>15.4</v>
      </c>
      <c r="G6" s="7">
        <v>15.4</v>
      </c>
      <c r="H6" s="7">
        <v>15.6</v>
      </c>
      <c r="I6" s="7">
        <v>15.2</v>
      </c>
      <c r="J6" s="7">
        <v>15.1</v>
      </c>
      <c r="K6" s="7">
        <v>15.2</v>
      </c>
    </row>
    <row r="7" spans="1:12" x14ac:dyDescent="0.3">
      <c r="A7" s="1">
        <v>5</v>
      </c>
      <c r="B7" s="7">
        <v>15.3</v>
      </c>
      <c r="C7" s="7">
        <v>15.2</v>
      </c>
      <c r="D7" s="7">
        <v>15.3</v>
      </c>
      <c r="E7" s="7">
        <v>15.1</v>
      </c>
      <c r="F7" s="7">
        <v>15.2</v>
      </c>
      <c r="G7" s="7">
        <v>15.5</v>
      </c>
      <c r="H7" s="7">
        <v>15.2</v>
      </c>
      <c r="I7" s="7">
        <v>14.9</v>
      </c>
      <c r="J7" s="7">
        <v>15.5</v>
      </c>
      <c r="K7" s="7">
        <v>15</v>
      </c>
    </row>
    <row r="8" spans="1:12" x14ac:dyDescent="0.3">
      <c r="A8" s="1">
        <v>6</v>
      </c>
      <c r="B8" s="7">
        <v>15.2</v>
      </c>
      <c r="C8" s="7">
        <v>15.1</v>
      </c>
      <c r="D8" s="7">
        <v>15</v>
      </c>
      <c r="E8" s="7">
        <v>15.3</v>
      </c>
      <c r="F8" s="7">
        <v>15.3</v>
      </c>
      <c r="G8" s="7">
        <v>15.6</v>
      </c>
      <c r="H8" s="7">
        <v>15.4</v>
      </c>
      <c r="I8" s="7">
        <v>14.9</v>
      </c>
      <c r="J8" s="7">
        <v>15.2</v>
      </c>
      <c r="K8" s="7">
        <v>14.9</v>
      </c>
    </row>
    <row r="9" spans="1:12" x14ac:dyDescent="0.3">
      <c r="A9" s="1">
        <v>7</v>
      </c>
      <c r="B9" s="7">
        <v>15.3</v>
      </c>
      <c r="C9" s="7">
        <v>15.1</v>
      </c>
      <c r="D9" s="7">
        <v>15.4</v>
      </c>
      <c r="E9" s="7">
        <v>15.2</v>
      </c>
      <c r="F9" s="7">
        <v>15.5</v>
      </c>
      <c r="G9" s="7">
        <v>15.4</v>
      </c>
      <c r="H9" s="7">
        <v>15.3</v>
      </c>
      <c r="I9" s="7">
        <v>15.2</v>
      </c>
      <c r="J9" s="7">
        <v>15.1</v>
      </c>
      <c r="K9" s="7">
        <v>14.9</v>
      </c>
    </row>
    <row r="10" spans="1:12" x14ac:dyDescent="0.3">
      <c r="A10" s="1">
        <v>8</v>
      </c>
      <c r="B10" s="7">
        <v>14.9</v>
      </c>
      <c r="C10" s="7">
        <v>15.2</v>
      </c>
      <c r="D10" s="7">
        <v>14.9</v>
      </c>
      <c r="E10" s="7">
        <v>15</v>
      </c>
      <c r="F10" s="7">
        <v>15.6</v>
      </c>
      <c r="G10" s="7">
        <v>15.2</v>
      </c>
      <c r="H10" s="7">
        <v>15.2</v>
      </c>
      <c r="I10" s="7">
        <v>15.6</v>
      </c>
      <c r="J10" s="7">
        <v>15.3</v>
      </c>
      <c r="K10" s="7">
        <v>15.4</v>
      </c>
    </row>
    <row r="11" spans="1:12" x14ac:dyDescent="0.3">
      <c r="A11" s="1">
        <v>9</v>
      </c>
      <c r="B11" s="7">
        <v>14.9</v>
      </c>
      <c r="C11" s="7">
        <v>15.1</v>
      </c>
      <c r="D11" s="7">
        <v>15.3</v>
      </c>
      <c r="E11" s="7">
        <v>15.3</v>
      </c>
      <c r="F11" s="7">
        <v>15.5</v>
      </c>
      <c r="G11" s="7">
        <v>15.2</v>
      </c>
      <c r="H11" s="7">
        <v>15.4</v>
      </c>
      <c r="I11" s="7">
        <v>15.2</v>
      </c>
      <c r="J11" s="7">
        <v>15.1</v>
      </c>
      <c r="K11" s="7">
        <v>15</v>
      </c>
    </row>
    <row r="12" spans="1:12" x14ac:dyDescent="0.3">
      <c r="A12" s="1">
        <v>10</v>
      </c>
      <c r="B12" s="7">
        <v>15.3</v>
      </c>
      <c r="C12" s="7">
        <v>15.4</v>
      </c>
      <c r="D12" s="7">
        <v>14.8</v>
      </c>
      <c r="E12" s="7">
        <v>15.6</v>
      </c>
      <c r="F12" s="7">
        <v>15.5</v>
      </c>
      <c r="G12" s="7">
        <v>15</v>
      </c>
      <c r="H12" s="7">
        <v>154</v>
      </c>
      <c r="I12" s="7">
        <v>15</v>
      </c>
      <c r="J12" s="7">
        <v>14.9</v>
      </c>
      <c r="K12" s="7">
        <v>15.2</v>
      </c>
    </row>
    <row r="14" spans="1:12" x14ac:dyDescent="0.3">
      <c r="I14" t="s">
        <v>3</v>
      </c>
      <c r="K14" s="2">
        <f>+SUM(B3:K12)</f>
        <v>1659.8000000000002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15.2</v>
      </c>
      <c r="C17" s="7">
        <v>15.5</v>
      </c>
      <c r="D17" s="7">
        <v>15.4</v>
      </c>
      <c r="E17" s="7">
        <v>15.2</v>
      </c>
      <c r="F17" s="7">
        <v>15.3</v>
      </c>
      <c r="G17" s="7">
        <v>15.1</v>
      </c>
      <c r="H17" s="7">
        <v>15.3</v>
      </c>
      <c r="I17" s="7">
        <v>15.2</v>
      </c>
      <c r="J17" s="7">
        <v>15.2</v>
      </c>
      <c r="K17" s="7">
        <v>15.1</v>
      </c>
      <c r="L17" s="7"/>
    </row>
    <row r="18" spans="1:12" x14ac:dyDescent="0.3">
      <c r="A18" s="1">
        <v>2</v>
      </c>
      <c r="B18" s="7">
        <v>15</v>
      </c>
      <c r="C18" s="7">
        <v>15</v>
      </c>
      <c r="D18" s="7">
        <v>15.2</v>
      </c>
      <c r="E18" s="7">
        <v>15.2</v>
      </c>
      <c r="F18" s="7">
        <v>15.1</v>
      </c>
      <c r="G18" s="7">
        <v>14.9</v>
      </c>
      <c r="H18" s="7">
        <v>15.6</v>
      </c>
      <c r="I18" s="7">
        <v>15.1</v>
      </c>
      <c r="J18" s="7">
        <v>14.8</v>
      </c>
      <c r="K18" s="7">
        <v>14.7</v>
      </c>
      <c r="L18" s="7"/>
    </row>
    <row r="19" spans="1:12" x14ac:dyDescent="0.3">
      <c r="A19" s="1">
        <v>3</v>
      </c>
      <c r="B19" s="7">
        <v>15.1</v>
      </c>
      <c r="C19" s="7">
        <v>15.3</v>
      </c>
      <c r="D19" s="7">
        <v>15</v>
      </c>
      <c r="E19" s="7">
        <v>15.3</v>
      </c>
      <c r="F19" s="7">
        <v>15.2</v>
      </c>
      <c r="G19" s="7">
        <v>15.2</v>
      </c>
      <c r="H19" s="7">
        <v>14.9</v>
      </c>
      <c r="I19" s="7">
        <v>15.5</v>
      </c>
      <c r="J19" s="7">
        <v>15.1</v>
      </c>
      <c r="K19" s="7">
        <v>15.2</v>
      </c>
      <c r="L19" s="7"/>
    </row>
    <row r="20" spans="1:12" x14ac:dyDescent="0.3">
      <c r="A20" s="1">
        <v>4</v>
      </c>
      <c r="B20" s="7">
        <v>15.1</v>
      </c>
      <c r="C20" s="7">
        <v>15.3</v>
      </c>
      <c r="D20" s="7">
        <v>15.1</v>
      </c>
      <c r="E20" s="7">
        <v>14.9</v>
      </c>
      <c r="F20" s="7">
        <v>14.9</v>
      </c>
      <c r="G20" s="7">
        <v>15.2</v>
      </c>
      <c r="H20" s="7">
        <v>15.2</v>
      </c>
      <c r="I20" s="7">
        <v>15.5</v>
      </c>
      <c r="J20" s="7">
        <v>15.2</v>
      </c>
      <c r="K20" s="7">
        <v>15.1</v>
      </c>
      <c r="L20" s="7"/>
    </row>
    <row r="21" spans="1:12" x14ac:dyDescent="0.3">
      <c r="A21" s="1">
        <v>5</v>
      </c>
      <c r="B21" s="7">
        <v>14.9</v>
      </c>
      <c r="C21" s="7">
        <v>15.5</v>
      </c>
      <c r="D21" s="7">
        <v>15.2</v>
      </c>
      <c r="E21" s="7">
        <v>15.3</v>
      </c>
      <c r="F21" s="7">
        <v>14.8</v>
      </c>
      <c r="G21" s="7">
        <v>14.8</v>
      </c>
      <c r="H21" s="7">
        <v>14.8</v>
      </c>
      <c r="I21" s="7">
        <v>15.5</v>
      </c>
      <c r="J21" s="7">
        <v>14.9</v>
      </c>
      <c r="K21" s="7">
        <v>14.9</v>
      </c>
      <c r="L21" s="7"/>
    </row>
    <row r="22" spans="1:12" x14ac:dyDescent="0.3">
      <c r="A22" s="1">
        <v>6</v>
      </c>
      <c r="B22" s="7">
        <v>15.2</v>
      </c>
      <c r="C22" s="7">
        <v>15.4</v>
      </c>
      <c r="D22" s="7">
        <v>15.1</v>
      </c>
      <c r="E22" s="7">
        <v>14.9</v>
      </c>
      <c r="F22" s="7">
        <v>15.2</v>
      </c>
      <c r="G22" s="7">
        <v>14.9</v>
      </c>
      <c r="H22" s="7">
        <v>15.3</v>
      </c>
      <c r="I22" s="7">
        <v>15</v>
      </c>
      <c r="J22" s="7">
        <v>15.2</v>
      </c>
      <c r="K22" s="7">
        <v>14.9</v>
      </c>
      <c r="L22" s="7"/>
    </row>
    <row r="23" spans="1:12" x14ac:dyDescent="0.3">
      <c r="A23" s="1">
        <v>7</v>
      </c>
      <c r="B23" s="7">
        <v>15.2</v>
      </c>
      <c r="C23" s="7">
        <v>15.2</v>
      </c>
      <c r="D23" s="7">
        <v>15.2</v>
      </c>
      <c r="E23" s="7">
        <v>15.5</v>
      </c>
      <c r="F23" s="7">
        <v>15</v>
      </c>
      <c r="G23" s="7">
        <v>15.2</v>
      </c>
      <c r="H23" s="7">
        <v>15.4</v>
      </c>
      <c r="I23" s="7">
        <v>15.2</v>
      </c>
      <c r="J23" s="7">
        <v>15.3</v>
      </c>
      <c r="K23" s="7">
        <v>15.5</v>
      </c>
      <c r="L23" s="7"/>
    </row>
    <row r="24" spans="1:12" x14ac:dyDescent="0.3">
      <c r="A24" s="1">
        <v>8</v>
      </c>
      <c r="B24" s="7">
        <v>15.3</v>
      </c>
      <c r="C24" s="7">
        <v>15.4</v>
      </c>
      <c r="D24" s="7">
        <v>15.1</v>
      </c>
      <c r="E24" s="7">
        <v>15.3</v>
      </c>
      <c r="F24" s="7">
        <v>15</v>
      </c>
      <c r="G24" s="7">
        <v>15</v>
      </c>
      <c r="H24" s="7">
        <v>14.9</v>
      </c>
      <c r="I24" s="7">
        <v>15.1</v>
      </c>
      <c r="J24" s="7">
        <v>15.3</v>
      </c>
      <c r="K24" s="7">
        <v>15.2</v>
      </c>
      <c r="L24" s="7"/>
    </row>
    <row r="25" spans="1:12" x14ac:dyDescent="0.3">
      <c r="A25" s="1">
        <v>9</v>
      </c>
      <c r="B25" s="7">
        <v>14.9</v>
      </c>
      <c r="C25" s="7">
        <v>15.5</v>
      </c>
      <c r="D25" s="7">
        <v>15.1</v>
      </c>
      <c r="E25" s="7">
        <v>15</v>
      </c>
      <c r="F25" s="7">
        <v>15.3</v>
      </c>
      <c r="G25" s="7">
        <v>15.3</v>
      </c>
      <c r="H25" s="7">
        <v>15.2</v>
      </c>
      <c r="I25" s="7">
        <v>15</v>
      </c>
      <c r="J25" s="7">
        <v>15.2</v>
      </c>
      <c r="K25" s="7">
        <v>15.1</v>
      </c>
      <c r="L25" s="7"/>
    </row>
    <row r="26" spans="1:12" x14ac:dyDescent="0.3">
      <c r="A26" s="1">
        <v>10</v>
      </c>
      <c r="B26" s="7">
        <v>15.4</v>
      </c>
      <c r="C26" s="7">
        <v>15.3</v>
      </c>
      <c r="D26" s="7">
        <v>14.9</v>
      </c>
      <c r="E26" s="7">
        <v>15.2</v>
      </c>
      <c r="F26" s="7">
        <v>15.1</v>
      </c>
      <c r="G26" s="7">
        <v>15</v>
      </c>
      <c r="H26" s="7">
        <v>15.3</v>
      </c>
      <c r="I26" s="7">
        <v>15.3</v>
      </c>
      <c r="J26" s="7">
        <v>15.2</v>
      </c>
      <c r="K26" s="7">
        <v>15.1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1515.8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15.2</v>
      </c>
      <c r="C32" s="7">
        <v>15.2</v>
      </c>
      <c r="D32" s="7">
        <v>15.2</v>
      </c>
      <c r="E32" s="7">
        <v>15.1</v>
      </c>
      <c r="F32" s="7">
        <v>15</v>
      </c>
      <c r="G32" s="7">
        <v>15</v>
      </c>
      <c r="H32" s="7">
        <v>15.2</v>
      </c>
      <c r="I32" s="7">
        <v>15.3</v>
      </c>
      <c r="J32" s="7">
        <v>15.5</v>
      </c>
      <c r="K32" s="7">
        <v>15.2</v>
      </c>
      <c r="L32" s="7"/>
    </row>
    <row r="33" spans="1:12" x14ac:dyDescent="0.3">
      <c r="A33" s="1">
        <v>2</v>
      </c>
      <c r="B33" s="7">
        <v>15.4</v>
      </c>
      <c r="C33" s="7">
        <v>16.7</v>
      </c>
      <c r="D33" s="7">
        <v>14.9</v>
      </c>
      <c r="E33" s="7">
        <v>15</v>
      </c>
      <c r="F33" s="7">
        <v>14.9</v>
      </c>
      <c r="G33" s="7">
        <v>15.2</v>
      </c>
      <c r="H33" s="7">
        <v>15.5</v>
      </c>
      <c r="I33" s="7">
        <v>15.4</v>
      </c>
      <c r="J33" s="7">
        <v>15</v>
      </c>
      <c r="K33" s="7">
        <v>15.5</v>
      </c>
      <c r="L33" s="7"/>
    </row>
    <row r="34" spans="1:12" x14ac:dyDescent="0.3">
      <c r="A34" s="1">
        <v>3</v>
      </c>
      <c r="B34" s="7">
        <v>15.4</v>
      </c>
      <c r="C34" s="7">
        <v>15.2</v>
      </c>
      <c r="D34" s="7">
        <v>15.2</v>
      </c>
      <c r="E34" s="7">
        <v>15</v>
      </c>
      <c r="F34" s="7">
        <v>15.1</v>
      </c>
      <c r="G34" s="7">
        <v>15.1</v>
      </c>
      <c r="H34" s="7">
        <v>15.4</v>
      </c>
      <c r="I34" s="7">
        <v>15.4</v>
      </c>
      <c r="J34" s="7">
        <v>15.3</v>
      </c>
      <c r="K34" s="7">
        <v>15.6</v>
      </c>
      <c r="L34" s="7"/>
    </row>
    <row r="35" spans="1:12" x14ac:dyDescent="0.3">
      <c r="A35" s="1">
        <v>4</v>
      </c>
      <c r="B35" s="7">
        <v>15.2</v>
      </c>
      <c r="C35" s="7">
        <v>14.9</v>
      </c>
      <c r="D35" s="7">
        <v>14.6</v>
      </c>
      <c r="E35" s="7">
        <v>14.9</v>
      </c>
      <c r="F35" s="7">
        <v>15</v>
      </c>
      <c r="G35" s="7">
        <v>15.2</v>
      </c>
      <c r="H35" s="7">
        <v>15</v>
      </c>
      <c r="I35" s="7">
        <v>15.1</v>
      </c>
      <c r="J35" s="7">
        <v>15.3</v>
      </c>
      <c r="K35" s="7">
        <v>14.9</v>
      </c>
      <c r="L35" s="7"/>
    </row>
    <row r="36" spans="1:12" x14ac:dyDescent="0.3">
      <c r="A36" s="1">
        <v>5</v>
      </c>
      <c r="B36" s="7">
        <v>16.100000000000001</v>
      </c>
      <c r="C36" s="7">
        <v>15.1</v>
      </c>
      <c r="D36" s="7">
        <v>15.2</v>
      </c>
      <c r="E36" s="7">
        <v>15.3</v>
      </c>
      <c r="F36" s="7">
        <v>15</v>
      </c>
      <c r="G36" s="7">
        <v>15</v>
      </c>
      <c r="H36" s="7">
        <v>15.9</v>
      </c>
      <c r="I36" s="7">
        <v>15.7</v>
      </c>
      <c r="J36" s="7">
        <v>15.3</v>
      </c>
      <c r="K36" s="7">
        <v>14.8</v>
      </c>
      <c r="L36" s="7"/>
    </row>
    <row r="37" spans="1:12" x14ac:dyDescent="0.3">
      <c r="A37" s="1">
        <v>6</v>
      </c>
      <c r="B37" s="7">
        <v>15.2</v>
      </c>
      <c r="C37" s="7">
        <v>15.1</v>
      </c>
      <c r="D37" s="7">
        <v>15</v>
      </c>
      <c r="E37" s="7">
        <v>14.9</v>
      </c>
      <c r="F37" s="7">
        <v>15.2</v>
      </c>
      <c r="G37" s="7">
        <v>15.3</v>
      </c>
      <c r="H37" s="7">
        <v>15.5</v>
      </c>
      <c r="I37" s="7">
        <v>15.4</v>
      </c>
      <c r="J37" s="7">
        <v>14.9</v>
      </c>
      <c r="K37" s="7">
        <v>14.8</v>
      </c>
      <c r="L37" s="7"/>
    </row>
    <row r="38" spans="1:12" x14ac:dyDescent="0.3">
      <c r="A38" s="1">
        <v>7</v>
      </c>
      <c r="B38" s="7">
        <v>15.5</v>
      </c>
      <c r="C38" s="7">
        <v>15.2</v>
      </c>
      <c r="D38" s="7">
        <v>14.9</v>
      </c>
      <c r="E38" s="7">
        <v>14.7</v>
      </c>
      <c r="F38" s="7">
        <v>15.2</v>
      </c>
      <c r="G38" s="7">
        <v>15.2</v>
      </c>
      <c r="H38" s="7">
        <v>15.3</v>
      </c>
      <c r="I38" s="7">
        <v>16.3</v>
      </c>
      <c r="J38" s="7">
        <v>15.5</v>
      </c>
      <c r="K38" s="7">
        <v>14.8</v>
      </c>
      <c r="L38" s="7"/>
    </row>
    <row r="39" spans="1:12" x14ac:dyDescent="0.3">
      <c r="A39" s="1">
        <v>8</v>
      </c>
      <c r="B39" s="7">
        <v>15.3</v>
      </c>
      <c r="C39" s="7">
        <v>14.8</v>
      </c>
      <c r="D39" s="7">
        <v>14.7</v>
      </c>
      <c r="E39" s="7">
        <v>14.8</v>
      </c>
      <c r="F39" s="7">
        <v>14.7</v>
      </c>
      <c r="G39" s="7">
        <v>15</v>
      </c>
      <c r="H39" s="7">
        <v>15.4</v>
      </c>
      <c r="I39" s="7">
        <v>15.3</v>
      </c>
      <c r="J39" s="7">
        <v>15.2</v>
      </c>
      <c r="K39" s="7">
        <v>15.2</v>
      </c>
      <c r="L39" s="7"/>
    </row>
    <row r="40" spans="1:12" x14ac:dyDescent="0.3">
      <c r="A40" s="1">
        <v>9</v>
      </c>
      <c r="B40" s="7">
        <v>15.3</v>
      </c>
      <c r="C40" s="7">
        <v>15.3</v>
      </c>
      <c r="D40" s="7">
        <v>14.8</v>
      </c>
      <c r="E40" s="7">
        <v>15</v>
      </c>
      <c r="F40" s="7">
        <v>15.2</v>
      </c>
      <c r="G40" s="7">
        <v>15.1</v>
      </c>
      <c r="H40" s="7">
        <v>15</v>
      </c>
      <c r="I40" s="7">
        <v>15</v>
      </c>
      <c r="J40" s="7">
        <v>15</v>
      </c>
      <c r="K40" s="7">
        <v>14.9</v>
      </c>
      <c r="L40" s="7"/>
    </row>
    <row r="41" spans="1:12" x14ac:dyDescent="0.3">
      <c r="A41" s="1">
        <v>10</v>
      </c>
      <c r="B41" s="7">
        <v>15.3</v>
      </c>
      <c r="C41" s="7">
        <v>15.3</v>
      </c>
      <c r="D41" s="7">
        <v>15.1</v>
      </c>
      <c r="E41" s="7">
        <v>14.8</v>
      </c>
      <c r="F41" s="7">
        <v>15.1</v>
      </c>
      <c r="G41" s="7">
        <v>15.4</v>
      </c>
      <c r="H41" s="7">
        <v>15.3</v>
      </c>
      <c r="I41" s="7">
        <v>15.4</v>
      </c>
      <c r="J41" s="7">
        <v>15.2</v>
      </c>
      <c r="K41" s="7">
        <v>15.1</v>
      </c>
      <c r="L41" s="7"/>
    </row>
    <row r="43" spans="1:12" x14ac:dyDescent="0.3">
      <c r="I43" t="s">
        <v>3</v>
      </c>
      <c r="K43" s="2">
        <f>+SUM(B32:L41)</f>
        <v>1518.4999999999998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9" zoomScale="82" zoomScaleNormal="82" workbookViewId="0">
      <selection activeCell="R27" sqref="R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14.5</v>
      </c>
      <c r="C3" s="7">
        <v>14.9</v>
      </c>
      <c r="D3" s="7">
        <v>14.6</v>
      </c>
      <c r="E3" s="7">
        <v>15.5</v>
      </c>
      <c r="F3" s="7">
        <v>15.3</v>
      </c>
      <c r="G3" s="7">
        <v>15.1</v>
      </c>
      <c r="H3" s="7">
        <v>15.3</v>
      </c>
      <c r="I3" s="7">
        <v>14.9</v>
      </c>
      <c r="J3" s="7">
        <v>15</v>
      </c>
      <c r="K3" s="7">
        <v>15.4</v>
      </c>
    </row>
    <row r="4" spans="1:12" x14ac:dyDescent="0.3">
      <c r="A4" s="1">
        <v>2</v>
      </c>
      <c r="B4" s="7">
        <v>15.4</v>
      </c>
      <c r="C4" s="7">
        <v>15.1</v>
      </c>
      <c r="D4" s="7">
        <v>15</v>
      </c>
      <c r="E4" s="7">
        <v>15.4</v>
      </c>
      <c r="F4" s="7">
        <v>15.3</v>
      </c>
      <c r="G4" s="7">
        <v>15.5</v>
      </c>
      <c r="H4" s="7">
        <v>15.4</v>
      </c>
      <c r="I4" s="7">
        <v>15.2</v>
      </c>
      <c r="J4" s="7">
        <v>15.4</v>
      </c>
      <c r="K4" s="7">
        <v>15.2</v>
      </c>
    </row>
    <row r="5" spans="1:12" x14ac:dyDescent="0.3">
      <c r="A5" s="1">
        <v>3</v>
      </c>
      <c r="B5" s="7">
        <v>15.2</v>
      </c>
      <c r="C5" s="7">
        <v>15.4</v>
      </c>
      <c r="D5" s="7">
        <v>14.9</v>
      </c>
      <c r="E5" s="7">
        <v>15.4</v>
      </c>
      <c r="F5" s="7">
        <v>15.5</v>
      </c>
      <c r="G5" s="7">
        <v>15.5</v>
      </c>
      <c r="H5" s="7">
        <v>15.2</v>
      </c>
      <c r="I5" s="7">
        <v>15.3</v>
      </c>
      <c r="J5" s="7">
        <v>15.3</v>
      </c>
      <c r="K5" s="7">
        <v>14.9</v>
      </c>
    </row>
    <row r="6" spans="1:12" x14ac:dyDescent="0.3">
      <c r="A6" s="1">
        <v>4</v>
      </c>
      <c r="B6" s="7">
        <v>15.1</v>
      </c>
      <c r="C6" s="7">
        <v>14.8</v>
      </c>
      <c r="D6" s="7">
        <v>15</v>
      </c>
      <c r="E6" s="7">
        <v>15.2</v>
      </c>
      <c r="F6" s="7">
        <v>15.3</v>
      </c>
      <c r="G6" s="7">
        <v>14.9</v>
      </c>
      <c r="H6" s="7">
        <v>15.3</v>
      </c>
      <c r="I6" s="7">
        <v>15.2</v>
      </c>
      <c r="J6" s="7">
        <v>15</v>
      </c>
      <c r="K6" s="7">
        <v>15.2</v>
      </c>
    </row>
    <row r="7" spans="1:12" x14ac:dyDescent="0.3">
      <c r="A7" s="1">
        <v>5</v>
      </c>
      <c r="B7" s="7">
        <v>15</v>
      </c>
      <c r="C7" s="7">
        <v>15.1</v>
      </c>
      <c r="D7" s="7">
        <v>15.2</v>
      </c>
      <c r="E7" s="7">
        <v>15.3</v>
      </c>
      <c r="F7" s="7">
        <v>15.3</v>
      </c>
      <c r="G7" s="7">
        <v>15.4</v>
      </c>
      <c r="H7" s="7">
        <v>15.2</v>
      </c>
      <c r="I7" s="7">
        <v>15.5</v>
      </c>
      <c r="J7" s="7">
        <v>15.5</v>
      </c>
      <c r="K7" s="7">
        <v>15.1</v>
      </c>
    </row>
    <row r="8" spans="1:12" x14ac:dyDescent="0.3">
      <c r="A8" s="1">
        <v>6</v>
      </c>
      <c r="B8" s="7">
        <v>15</v>
      </c>
      <c r="C8" s="7">
        <v>15.2</v>
      </c>
      <c r="D8" s="7">
        <v>14.8</v>
      </c>
      <c r="E8" s="7">
        <v>15.4</v>
      </c>
      <c r="F8" s="7">
        <v>15.5</v>
      </c>
      <c r="G8" s="7">
        <v>15.5</v>
      </c>
      <c r="H8" s="7">
        <v>15.1</v>
      </c>
      <c r="I8" s="7">
        <v>15.4</v>
      </c>
      <c r="J8" s="7">
        <v>14.9</v>
      </c>
      <c r="K8" s="7">
        <v>15.3</v>
      </c>
    </row>
    <row r="9" spans="1:12" x14ac:dyDescent="0.3">
      <c r="A9" s="1">
        <v>7</v>
      </c>
      <c r="B9" s="7">
        <v>15</v>
      </c>
      <c r="C9" s="7">
        <v>15.1</v>
      </c>
      <c r="D9" s="7">
        <v>15.3</v>
      </c>
      <c r="E9" s="7">
        <v>15.3</v>
      </c>
      <c r="F9" s="7">
        <v>15.5</v>
      </c>
      <c r="G9" s="7">
        <v>15.1</v>
      </c>
      <c r="H9" s="7">
        <v>15.2</v>
      </c>
      <c r="I9" s="7">
        <v>15.1</v>
      </c>
      <c r="J9" s="7">
        <v>15</v>
      </c>
      <c r="K9" s="7">
        <v>15</v>
      </c>
    </row>
    <row r="10" spans="1:12" x14ac:dyDescent="0.3">
      <c r="A10" s="1">
        <v>8</v>
      </c>
      <c r="B10" s="7">
        <v>14.9</v>
      </c>
      <c r="C10" s="7">
        <v>15</v>
      </c>
      <c r="D10" s="7">
        <v>15.1</v>
      </c>
      <c r="E10" s="7">
        <v>15.6</v>
      </c>
      <c r="F10" s="7">
        <v>15.2</v>
      </c>
      <c r="G10" s="7">
        <v>15.1</v>
      </c>
      <c r="H10" s="7">
        <v>15.1</v>
      </c>
      <c r="I10" s="7">
        <v>15.4</v>
      </c>
      <c r="J10" s="7">
        <v>15.2</v>
      </c>
      <c r="K10" s="7">
        <v>15.2</v>
      </c>
    </row>
    <row r="11" spans="1:12" x14ac:dyDescent="0.3">
      <c r="A11" s="1">
        <v>9</v>
      </c>
      <c r="B11" s="7">
        <v>14.9</v>
      </c>
      <c r="C11" s="7">
        <v>14.7</v>
      </c>
      <c r="D11" s="7">
        <v>14.8</v>
      </c>
      <c r="E11" s="7">
        <v>15.5</v>
      </c>
      <c r="F11" s="7">
        <v>15.2</v>
      </c>
      <c r="G11" s="7">
        <v>15.3</v>
      </c>
      <c r="H11" s="7">
        <v>15.4</v>
      </c>
      <c r="I11" s="7">
        <v>15.3</v>
      </c>
      <c r="J11" s="7">
        <v>15.2</v>
      </c>
      <c r="K11" s="7">
        <v>15.1</v>
      </c>
    </row>
    <row r="12" spans="1:12" x14ac:dyDescent="0.3">
      <c r="A12" s="1">
        <v>10</v>
      </c>
      <c r="B12" s="7">
        <v>14.9</v>
      </c>
      <c r="C12" s="7">
        <v>14.7</v>
      </c>
      <c r="D12" s="7">
        <v>15.2</v>
      </c>
      <c r="E12" s="7">
        <v>15.1</v>
      </c>
      <c r="F12" s="7">
        <v>15.4</v>
      </c>
      <c r="G12" s="7">
        <v>15</v>
      </c>
      <c r="H12" s="7">
        <v>15.1</v>
      </c>
      <c r="I12" s="7">
        <v>14.8</v>
      </c>
      <c r="J12" s="7">
        <v>15</v>
      </c>
      <c r="K12" s="7">
        <v>15.4</v>
      </c>
    </row>
    <row r="14" spans="1:12" x14ac:dyDescent="0.3">
      <c r="I14" t="s">
        <v>3</v>
      </c>
      <c r="K14" s="2">
        <f>+SUM(B3:K12)</f>
        <v>1517.1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19.29</v>
      </c>
      <c r="C17" s="7">
        <v>18.87</v>
      </c>
      <c r="D17" s="7">
        <v>19.43</v>
      </c>
      <c r="E17" s="7">
        <v>21.13</v>
      </c>
      <c r="F17" s="7">
        <v>19.91</v>
      </c>
      <c r="G17" s="7">
        <v>20.010000000000002</v>
      </c>
      <c r="H17" s="7">
        <v>20.12</v>
      </c>
      <c r="I17" s="7"/>
      <c r="J17" s="7"/>
      <c r="K17" s="7"/>
      <c r="L17" s="7"/>
    </row>
    <row r="18" spans="1:12" x14ac:dyDescent="0.3">
      <c r="A18" s="1">
        <v>2</v>
      </c>
      <c r="B18" s="7">
        <v>19.11</v>
      </c>
      <c r="C18" s="7">
        <v>20.73</v>
      </c>
      <c r="D18" s="7">
        <v>18.54</v>
      </c>
      <c r="E18" s="7">
        <v>20.53</v>
      </c>
      <c r="F18" s="7">
        <v>20.88</v>
      </c>
      <c r="G18" s="7">
        <v>20.66</v>
      </c>
      <c r="H18" s="7">
        <v>20.07</v>
      </c>
      <c r="I18" s="7"/>
      <c r="J18" s="7"/>
      <c r="K18" s="7"/>
      <c r="L18" s="7"/>
    </row>
    <row r="19" spans="1:12" x14ac:dyDescent="0.3">
      <c r="A19" s="1">
        <v>3</v>
      </c>
      <c r="B19" s="7">
        <v>17.41</v>
      </c>
      <c r="C19" s="7">
        <v>18.47</v>
      </c>
      <c r="D19" s="7">
        <v>21.35</v>
      </c>
      <c r="E19" s="7">
        <v>18.190000000000001</v>
      </c>
      <c r="F19" s="7">
        <v>20.14</v>
      </c>
      <c r="G19" s="7">
        <v>18.66</v>
      </c>
      <c r="H19" s="7">
        <v>20.010000000000002</v>
      </c>
      <c r="I19" s="7"/>
      <c r="J19" s="7"/>
      <c r="K19" s="7"/>
      <c r="L19" s="7"/>
    </row>
    <row r="20" spans="1:12" x14ac:dyDescent="0.3">
      <c r="A20" s="1">
        <v>4</v>
      </c>
      <c r="B20" s="7">
        <v>19.489999999999998</v>
      </c>
      <c r="C20" s="7">
        <v>18.510000000000002</v>
      </c>
      <c r="D20" s="7">
        <v>20.41</v>
      </c>
      <c r="E20" s="7">
        <v>20.56</v>
      </c>
      <c r="F20" s="7">
        <v>19.66</v>
      </c>
      <c r="G20" s="7">
        <v>20.21</v>
      </c>
      <c r="H20" s="7">
        <v>21.21</v>
      </c>
      <c r="I20" s="7"/>
      <c r="J20" s="7"/>
      <c r="K20" s="7"/>
      <c r="L20" s="7"/>
    </row>
    <row r="21" spans="1:12" x14ac:dyDescent="0.3">
      <c r="A21" s="1">
        <v>5</v>
      </c>
      <c r="B21" s="7">
        <v>21.44</v>
      </c>
      <c r="C21" s="7">
        <v>19.41</v>
      </c>
      <c r="D21" s="7">
        <v>20.3</v>
      </c>
      <c r="E21" s="7">
        <v>20.12</v>
      </c>
      <c r="F21" s="7">
        <v>19.190000000000001</v>
      </c>
      <c r="G21" s="7">
        <v>19.23</v>
      </c>
      <c r="H21" s="7">
        <v>19.239999999999998</v>
      </c>
      <c r="I21" s="7"/>
      <c r="J21" s="7"/>
      <c r="K21" s="7"/>
      <c r="L21" s="7"/>
    </row>
    <row r="22" spans="1:12" x14ac:dyDescent="0.3">
      <c r="A22" s="1">
        <v>6</v>
      </c>
      <c r="B22" s="7">
        <v>20.2</v>
      </c>
      <c r="C22" s="7">
        <v>16.87</v>
      </c>
      <c r="D22" s="7">
        <v>18.38</v>
      </c>
      <c r="E22" s="7">
        <v>19.350000000000001</v>
      </c>
      <c r="F22" s="7">
        <v>19.38</v>
      </c>
      <c r="G22" s="7">
        <v>19.309999999999999</v>
      </c>
      <c r="H22" s="7">
        <v>19.829999999999998</v>
      </c>
      <c r="I22" s="7"/>
      <c r="J22" s="7"/>
      <c r="K22" s="7"/>
      <c r="L22" s="7"/>
    </row>
    <row r="23" spans="1:12" x14ac:dyDescent="0.3">
      <c r="A23" s="1">
        <v>7</v>
      </c>
      <c r="B23" s="7">
        <v>19.03</v>
      </c>
      <c r="C23" s="7">
        <v>19.649999999999999</v>
      </c>
      <c r="D23" s="7">
        <v>18.48</v>
      </c>
      <c r="E23" s="7">
        <v>19.88</v>
      </c>
      <c r="F23" s="7">
        <v>18.760000000000002</v>
      </c>
      <c r="G23" s="7">
        <v>21.38</v>
      </c>
      <c r="H23" s="7">
        <v>21.47</v>
      </c>
      <c r="I23" s="7"/>
      <c r="J23" s="7"/>
      <c r="K23" s="7"/>
      <c r="L23" s="7"/>
    </row>
    <row r="24" spans="1:12" x14ac:dyDescent="0.3">
      <c r="A24" s="1">
        <v>8</v>
      </c>
      <c r="B24" s="7">
        <v>19.38</v>
      </c>
      <c r="C24" s="7">
        <v>18.77</v>
      </c>
      <c r="D24" s="7">
        <v>20.76</v>
      </c>
      <c r="E24" s="7">
        <v>20.39</v>
      </c>
      <c r="F24" s="7">
        <v>18.34</v>
      </c>
      <c r="G24" s="7">
        <v>21.37</v>
      </c>
      <c r="H24" s="7">
        <v>19.3</v>
      </c>
      <c r="I24" s="7"/>
      <c r="J24" s="7"/>
      <c r="K24" s="7"/>
      <c r="L24" s="7"/>
    </row>
    <row r="25" spans="1:12" x14ac:dyDescent="0.3">
      <c r="A25" s="1">
        <v>9</v>
      </c>
      <c r="B25" s="7">
        <v>20.38</v>
      </c>
      <c r="C25" s="7">
        <v>19.2</v>
      </c>
      <c r="D25" s="7">
        <v>20.58</v>
      </c>
      <c r="E25" s="7">
        <v>20.38</v>
      </c>
      <c r="F25" s="7">
        <v>19.93</v>
      </c>
      <c r="G25" s="7">
        <v>20.36</v>
      </c>
      <c r="H25" s="7">
        <v>19.23</v>
      </c>
      <c r="I25" s="7"/>
      <c r="J25" s="7"/>
      <c r="K25" s="7"/>
      <c r="L25" s="7"/>
    </row>
    <row r="26" spans="1:12" x14ac:dyDescent="0.3">
      <c r="A26" s="1">
        <v>10</v>
      </c>
      <c r="B26" s="7">
        <v>18.32</v>
      </c>
      <c r="C26" s="7">
        <v>19.75</v>
      </c>
      <c r="D26" s="7">
        <v>20.399999999999999</v>
      </c>
      <c r="E26" s="7">
        <v>21.01</v>
      </c>
      <c r="F26" s="7">
        <v>20.61</v>
      </c>
      <c r="G26" s="7">
        <v>22.65</v>
      </c>
      <c r="H26" s="7">
        <v>20.239999999999998</v>
      </c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1385.8100000000002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zoomScale="82" zoomScaleNormal="82" workbookViewId="0">
      <selection activeCell="K29" sqref="K29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19.04</v>
      </c>
      <c r="C3" s="7">
        <v>18.12</v>
      </c>
      <c r="D3" s="7">
        <v>20.54</v>
      </c>
      <c r="E3" s="7">
        <v>20.71</v>
      </c>
      <c r="F3" s="7">
        <v>18.7</v>
      </c>
      <c r="G3" s="7">
        <v>21.24</v>
      </c>
      <c r="H3" s="7">
        <v>17.89</v>
      </c>
      <c r="I3" s="7">
        <v>19</v>
      </c>
      <c r="J3" s="7">
        <v>18.07</v>
      </c>
      <c r="K3" s="7"/>
    </row>
    <row r="4" spans="1:12" x14ac:dyDescent="0.3">
      <c r="A4" s="1">
        <v>2</v>
      </c>
      <c r="B4" s="7">
        <v>20.54</v>
      </c>
      <c r="C4" s="7">
        <v>18.71</v>
      </c>
      <c r="D4" s="7">
        <v>18.989999999999998</v>
      </c>
      <c r="E4" s="7">
        <v>21.31</v>
      </c>
      <c r="F4" s="7">
        <v>20.420000000000002</v>
      </c>
      <c r="G4" s="7">
        <v>19.5</v>
      </c>
      <c r="H4" s="7">
        <v>22.48</v>
      </c>
      <c r="I4" s="7">
        <v>18.09</v>
      </c>
      <c r="J4" s="7">
        <v>20.14</v>
      </c>
      <c r="K4" s="7"/>
    </row>
    <row r="5" spans="1:12" x14ac:dyDescent="0.3">
      <c r="A5" s="1">
        <v>3</v>
      </c>
      <c r="B5" s="7">
        <v>17.11</v>
      </c>
      <c r="C5" s="7">
        <v>19.84</v>
      </c>
      <c r="D5" s="7">
        <v>21.57</v>
      </c>
      <c r="E5" s="7">
        <v>18.72</v>
      </c>
      <c r="F5" s="7">
        <v>20.91</v>
      </c>
      <c r="G5" s="7">
        <v>18.57</v>
      </c>
      <c r="H5" s="7">
        <v>17.2</v>
      </c>
      <c r="I5" s="7">
        <v>18.12</v>
      </c>
      <c r="J5" s="7">
        <v>18.239999999999998</v>
      </c>
      <c r="K5" s="7"/>
    </row>
    <row r="6" spans="1:12" x14ac:dyDescent="0.3">
      <c r="A6" s="1">
        <v>4</v>
      </c>
      <c r="B6" s="7">
        <v>18.46</v>
      </c>
      <c r="C6" s="7">
        <v>17.52</v>
      </c>
      <c r="D6" s="7">
        <v>21.62</v>
      </c>
      <c r="E6" s="7">
        <v>18.5</v>
      </c>
      <c r="F6" s="7">
        <v>18.52</v>
      </c>
      <c r="G6" s="7">
        <v>20.100000000000001</v>
      </c>
      <c r="H6" s="7">
        <v>18.670000000000002</v>
      </c>
      <c r="I6" s="7">
        <v>18.73</v>
      </c>
      <c r="J6" s="7">
        <v>18.82</v>
      </c>
      <c r="K6" s="7"/>
    </row>
    <row r="7" spans="1:12" x14ac:dyDescent="0.3">
      <c r="A7" s="1">
        <v>5</v>
      </c>
      <c r="B7" s="7">
        <v>18.329999999999998</v>
      </c>
      <c r="C7" s="7">
        <v>18.16</v>
      </c>
      <c r="D7" s="7">
        <v>21.24</v>
      </c>
      <c r="E7" s="7">
        <v>18.39</v>
      </c>
      <c r="F7" s="7">
        <v>23.13</v>
      </c>
      <c r="G7" s="7">
        <v>18.71</v>
      </c>
      <c r="H7" s="7">
        <v>20.010000000000002</v>
      </c>
      <c r="I7" s="7">
        <v>17.100000000000001</v>
      </c>
      <c r="J7" s="7">
        <v>17.989999999999998</v>
      </c>
      <c r="K7" s="7"/>
    </row>
    <row r="8" spans="1:12" x14ac:dyDescent="0.3">
      <c r="A8" s="1">
        <v>6</v>
      </c>
      <c r="B8" s="7">
        <v>20.49</v>
      </c>
      <c r="C8" s="7">
        <v>19.059999999999999</v>
      </c>
      <c r="D8" s="7">
        <v>18.71</v>
      </c>
      <c r="E8" s="7">
        <v>21.11</v>
      </c>
      <c r="F8" s="7">
        <v>19.600000000000001</v>
      </c>
      <c r="G8" s="7">
        <v>19.39</v>
      </c>
      <c r="H8" s="7">
        <v>17.920000000000002</v>
      </c>
      <c r="I8" s="7">
        <v>19.23</v>
      </c>
      <c r="J8" s="7">
        <v>17.8</v>
      </c>
      <c r="K8" s="7"/>
    </row>
    <row r="9" spans="1:12" x14ac:dyDescent="0.3">
      <c r="A9" s="1">
        <v>7</v>
      </c>
      <c r="B9" s="7">
        <v>18.54</v>
      </c>
      <c r="C9" s="7">
        <v>20.59</v>
      </c>
      <c r="D9" s="7">
        <v>21.61</v>
      </c>
      <c r="E9" s="7">
        <v>20.059999999999999</v>
      </c>
      <c r="F9" s="7">
        <v>19.55</v>
      </c>
      <c r="G9" s="7">
        <v>23.13</v>
      </c>
      <c r="H9" s="7">
        <v>21.92</v>
      </c>
      <c r="I9" s="7">
        <v>20.440000000000001</v>
      </c>
      <c r="J9" s="7"/>
      <c r="K9" s="7"/>
    </row>
    <row r="10" spans="1:12" x14ac:dyDescent="0.3">
      <c r="A10" s="1">
        <v>8</v>
      </c>
      <c r="B10" s="7">
        <v>19.149999999999999</v>
      </c>
      <c r="C10" s="7">
        <v>19.329999999999998</v>
      </c>
      <c r="D10" s="7">
        <v>20.94</v>
      </c>
      <c r="E10" s="7">
        <v>22.16</v>
      </c>
      <c r="F10" s="7">
        <v>21.47</v>
      </c>
      <c r="G10" s="7">
        <v>22.24</v>
      </c>
      <c r="H10" s="7">
        <v>19.100000000000001</v>
      </c>
      <c r="I10" s="7">
        <v>20.34</v>
      </c>
      <c r="J10" s="7"/>
      <c r="K10" s="7"/>
    </row>
    <row r="11" spans="1:12" x14ac:dyDescent="0.3">
      <c r="A11" s="1">
        <v>9</v>
      </c>
      <c r="B11" s="7">
        <v>20.010000000000002</v>
      </c>
      <c r="C11" s="7">
        <v>20.7</v>
      </c>
      <c r="D11" s="7">
        <v>21.4</v>
      </c>
      <c r="E11" s="7">
        <v>18.72</v>
      </c>
      <c r="F11" s="7">
        <v>20.329999999999998</v>
      </c>
      <c r="G11" s="7">
        <v>21.59</v>
      </c>
      <c r="H11" s="7">
        <v>18.89</v>
      </c>
      <c r="I11" s="7">
        <v>19.88</v>
      </c>
      <c r="J11" s="7"/>
      <c r="K11" s="7"/>
    </row>
    <row r="12" spans="1:12" x14ac:dyDescent="0.3">
      <c r="A12" s="1">
        <v>10</v>
      </c>
      <c r="B12" s="7">
        <v>19.78</v>
      </c>
      <c r="C12" s="7">
        <v>20.149999999999999</v>
      </c>
      <c r="D12" s="7">
        <v>21.47</v>
      </c>
      <c r="E12" s="7">
        <v>20.28</v>
      </c>
      <c r="F12" s="7">
        <v>20.07</v>
      </c>
      <c r="G12" s="7">
        <v>22.78</v>
      </c>
      <c r="H12" s="7">
        <v>19.760000000000002</v>
      </c>
      <c r="I12" s="7">
        <v>18.78</v>
      </c>
      <c r="J12" s="7"/>
      <c r="K12" s="7"/>
    </row>
    <row r="14" spans="1:12" x14ac:dyDescent="0.3">
      <c r="I14" t="s">
        <v>3</v>
      </c>
      <c r="K14" s="2">
        <f>+SUM(B3:K12)</f>
        <v>1696.2400000000002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0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9" zoomScale="75" zoomScaleNormal="75" workbookViewId="0">
      <selection activeCell="O32" sqref="O3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19.96</v>
      </c>
      <c r="C3" s="7">
        <v>19.260000000000002</v>
      </c>
      <c r="D3" s="7">
        <v>18.29</v>
      </c>
      <c r="E3" s="7">
        <v>22.46</v>
      </c>
      <c r="F3" s="7">
        <v>21.39</v>
      </c>
      <c r="G3" s="7">
        <v>22.58</v>
      </c>
      <c r="H3" s="14">
        <v>20.72</v>
      </c>
      <c r="I3" s="7">
        <v>19.96</v>
      </c>
      <c r="J3" s="7">
        <v>19.93</v>
      </c>
      <c r="K3" s="7">
        <v>19.489999999999998</v>
      </c>
    </row>
    <row r="4" spans="1:12" x14ac:dyDescent="0.3">
      <c r="A4" s="1">
        <v>2</v>
      </c>
      <c r="B4" s="7">
        <v>18.05</v>
      </c>
      <c r="C4" s="7">
        <v>23.28</v>
      </c>
      <c r="D4" s="7">
        <v>18.559999999999999</v>
      </c>
      <c r="E4" s="7">
        <v>21.6</v>
      </c>
      <c r="F4" s="7">
        <v>20.27</v>
      </c>
      <c r="G4" s="7">
        <v>18.97</v>
      </c>
      <c r="H4" s="14">
        <v>19.84</v>
      </c>
      <c r="I4" s="7">
        <v>22</v>
      </c>
      <c r="J4" s="7">
        <v>19.27</v>
      </c>
      <c r="K4" s="7">
        <v>21.24</v>
      </c>
    </row>
    <row r="5" spans="1:12" x14ac:dyDescent="0.3">
      <c r="A5" s="1">
        <v>3</v>
      </c>
      <c r="B5" s="7">
        <v>19.75</v>
      </c>
      <c r="C5" s="7">
        <v>19.420000000000002</v>
      </c>
      <c r="D5" s="7">
        <v>18.46</v>
      </c>
      <c r="E5" s="7">
        <v>20.100000000000001</v>
      </c>
      <c r="F5" s="7">
        <v>20.89</v>
      </c>
      <c r="G5" s="7">
        <v>19.52</v>
      </c>
      <c r="H5" s="14">
        <v>19.68</v>
      </c>
      <c r="I5" s="7">
        <v>19.100000000000001</v>
      </c>
      <c r="J5" s="7">
        <v>19.63</v>
      </c>
      <c r="K5" s="7">
        <v>20.100000000000001</v>
      </c>
    </row>
    <row r="6" spans="1:12" x14ac:dyDescent="0.3">
      <c r="A6" s="1">
        <v>4</v>
      </c>
      <c r="B6" s="7">
        <v>18.75</v>
      </c>
      <c r="C6" s="7">
        <v>18.97</v>
      </c>
      <c r="D6" s="7">
        <v>19.420000000000002</v>
      </c>
      <c r="E6" s="7">
        <v>23.14</v>
      </c>
      <c r="F6" s="7">
        <v>21.28</v>
      </c>
      <c r="G6" s="7">
        <v>20.84</v>
      </c>
      <c r="H6" s="7">
        <v>19.82</v>
      </c>
      <c r="I6" s="7">
        <v>21.83</v>
      </c>
      <c r="J6" s="7">
        <v>21.49</v>
      </c>
      <c r="K6" s="7">
        <v>19.010000000000002</v>
      </c>
    </row>
    <row r="7" spans="1:12" x14ac:dyDescent="0.3">
      <c r="A7" s="1">
        <v>5</v>
      </c>
      <c r="B7" s="7">
        <v>20.079999999999998</v>
      </c>
      <c r="C7" s="7">
        <v>17.59</v>
      </c>
      <c r="D7" s="7">
        <v>19.239999999999998</v>
      </c>
      <c r="E7" s="7">
        <v>19.29</v>
      </c>
      <c r="F7" s="7">
        <v>20.41</v>
      </c>
      <c r="G7" s="7">
        <v>21.15</v>
      </c>
      <c r="H7" s="7">
        <v>20.399999999999999</v>
      </c>
      <c r="I7" s="7">
        <v>19.7</v>
      </c>
      <c r="J7" s="7">
        <v>19.010000000000002</v>
      </c>
      <c r="K7" s="7">
        <v>20.6</v>
      </c>
    </row>
    <row r="8" spans="1:12" x14ac:dyDescent="0.3">
      <c r="A8" s="1">
        <v>6</v>
      </c>
      <c r="B8" s="7">
        <v>18.29</v>
      </c>
      <c r="C8" s="7">
        <v>18</v>
      </c>
      <c r="D8" s="7">
        <v>19.32</v>
      </c>
      <c r="E8" s="7">
        <v>21.43</v>
      </c>
      <c r="F8" s="7">
        <v>20.05</v>
      </c>
      <c r="G8" s="7">
        <v>17</v>
      </c>
      <c r="H8" s="7">
        <v>20.79</v>
      </c>
      <c r="I8" s="7">
        <v>20.03</v>
      </c>
      <c r="J8" s="7">
        <v>19.850000000000001</v>
      </c>
      <c r="K8" s="7">
        <v>20.65</v>
      </c>
    </row>
    <row r="9" spans="1:12" x14ac:dyDescent="0.3">
      <c r="A9" s="1">
        <v>7</v>
      </c>
      <c r="B9" s="7">
        <v>18.46</v>
      </c>
      <c r="C9" s="7">
        <v>18.89</v>
      </c>
      <c r="D9" s="7">
        <v>17.93</v>
      </c>
      <c r="E9" s="7">
        <v>22.66</v>
      </c>
      <c r="F9" s="7">
        <v>21.99</v>
      </c>
      <c r="G9" s="7">
        <v>19.11</v>
      </c>
      <c r="H9" s="7">
        <v>19.05</v>
      </c>
      <c r="I9" s="7">
        <v>20.93</v>
      </c>
      <c r="J9" s="7">
        <v>20.329999999999998</v>
      </c>
      <c r="K9" s="7">
        <v>19.77</v>
      </c>
    </row>
    <row r="10" spans="1:12" x14ac:dyDescent="0.3">
      <c r="A10" s="1">
        <v>8</v>
      </c>
      <c r="B10" s="7">
        <v>19.63</v>
      </c>
      <c r="C10" s="7">
        <v>18.21</v>
      </c>
      <c r="D10" s="7">
        <v>19.53</v>
      </c>
      <c r="E10" s="7">
        <v>19.600000000000001</v>
      </c>
      <c r="F10" s="7">
        <v>20.16</v>
      </c>
      <c r="G10" s="7">
        <v>22.82</v>
      </c>
      <c r="H10" s="7">
        <v>20.28</v>
      </c>
      <c r="I10" s="7">
        <v>20.100000000000001</v>
      </c>
      <c r="J10" s="7">
        <v>17.84</v>
      </c>
      <c r="K10" s="7">
        <v>20.25</v>
      </c>
    </row>
    <row r="11" spans="1:12" x14ac:dyDescent="0.3">
      <c r="A11" s="1">
        <v>9</v>
      </c>
      <c r="B11" s="7">
        <v>18</v>
      </c>
      <c r="C11" s="7">
        <v>20.49</v>
      </c>
      <c r="D11" s="7">
        <v>19.13</v>
      </c>
      <c r="E11" s="7">
        <v>18.239999999999998</v>
      </c>
      <c r="F11" s="7">
        <v>22.57</v>
      </c>
      <c r="G11" s="7">
        <v>20.010000000000002</v>
      </c>
      <c r="H11" s="7">
        <v>21.32</v>
      </c>
      <c r="I11" s="7">
        <v>22.33</v>
      </c>
      <c r="J11" s="7">
        <v>21.05</v>
      </c>
      <c r="K11" s="7">
        <v>19.149999999999999</v>
      </c>
    </row>
    <row r="12" spans="1:12" x14ac:dyDescent="0.3">
      <c r="A12" s="1">
        <v>10</v>
      </c>
      <c r="B12" s="7">
        <v>18.61</v>
      </c>
      <c r="C12" s="7">
        <v>17.8</v>
      </c>
      <c r="D12" s="7">
        <v>18.260000000000002</v>
      </c>
      <c r="E12" s="7">
        <v>18.760000000000002</v>
      </c>
      <c r="F12" s="7">
        <v>22.02</v>
      </c>
      <c r="G12" s="7">
        <v>21.27</v>
      </c>
      <c r="H12" s="7">
        <v>19.260000000000002</v>
      </c>
      <c r="I12" s="7">
        <v>21.81</v>
      </c>
      <c r="J12" s="7">
        <v>18.47</v>
      </c>
      <c r="K12" s="7">
        <v>18.809999999999999</v>
      </c>
    </row>
    <row r="14" spans="1:12" x14ac:dyDescent="0.3">
      <c r="I14" t="s">
        <v>3</v>
      </c>
      <c r="K14" s="2">
        <f>+SUM(B3:K12)</f>
        <v>1996.0999999999997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0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56"/>
  <sheetViews>
    <sheetView topLeftCell="A22" zoomScaleNormal="100" workbookViewId="0">
      <selection activeCell="K42" sqref="K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1">
        <v>15.1</v>
      </c>
      <c r="C3" s="1">
        <v>15.6</v>
      </c>
      <c r="D3" s="1">
        <v>15.3</v>
      </c>
      <c r="E3" s="1">
        <v>15</v>
      </c>
      <c r="F3" s="1">
        <v>15.1</v>
      </c>
      <c r="G3" s="1">
        <v>15.1</v>
      </c>
      <c r="H3" s="1">
        <v>15.3</v>
      </c>
      <c r="I3" s="1">
        <v>15</v>
      </c>
      <c r="J3" s="1">
        <v>15.2</v>
      </c>
      <c r="K3" s="1">
        <v>14.9</v>
      </c>
    </row>
    <row r="4" spans="1:12" x14ac:dyDescent="0.3">
      <c r="A4" s="1">
        <v>2</v>
      </c>
      <c r="B4" s="1">
        <v>15.1</v>
      </c>
      <c r="C4" s="1">
        <v>15.6</v>
      </c>
      <c r="D4" s="1">
        <v>15.1</v>
      </c>
      <c r="E4" s="1">
        <v>15.2</v>
      </c>
      <c r="F4" s="1">
        <v>15.1</v>
      </c>
      <c r="G4" s="1">
        <v>15.4</v>
      </c>
      <c r="H4" s="1">
        <v>15.2</v>
      </c>
      <c r="I4" s="1">
        <v>15.3</v>
      </c>
      <c r="J4" s="1">
        <v>15.1</v>
      </c>
      <c r="K4" s="1">
        <v>14.9</v>
      </c>
    </row>
    <row r="5" spans="1:12" x14ac:dyDescent="0.3">
      <c r="A5" s="1">
        <v>3</v>
      </c>
      <c r="B5" s="1">
        <v>15</v>
      </c>
      <c r="C5" s="1">
        <v>15.2</v>
      </c>
      <c r="D5" s="1">
        <v>15.2</v>
      </c>
      <c r="E5" s="1">
        <v>15.1</v>
      </c>
      <c r="F5" s="1">
        <v>15</v>
      </c>
      <c r="G5" s="1">
        <v>15.1</v>
      </c>
      <c r="H5" s="1">
        <v>15.2</v>
      </c>
      <c r="I5" s="1">
        <v>15.1</v>
      </c>
      <c r="J5" s="1">
        <v>15.1</v>
      </c>
      <c r="K5" s="1">
        <v>15.2</v>
      </c>
    </row>
    <row r="6" spans="1:12" x14ac:dyDescent="0.3">
      <c r="A6" s="1">
        <v>4</v>
      </c>
      <c r="B6" s="1">
        <v>15.5</v>
      </c>
      <c r="C6" s="1">
        <v>15.3</v>
      </c>
      <c r="D6" s="1">
        <v>15.8</v>
      </c>
      <c r="E6" s="1">
        <v>15.5</v>
      </c>
      <c r="F6" s="1">
        <v>15.1</v>
      </c>
      <c r="G6" s="1">
        <v>15</v>
      </c>
      <c r="H6" s="1">
        <v>15.7</v>
      </c>
      <c r="I6" s="1">
        <v>15.9</v>
      </c>
      <c r="J6" s="1">
        <v>15.3</v>
      </c>
      <c r="K6" s="1">
        <v>14.9</v>
      </c>
    </row>
    <row r="7" spans="1:12" x14ac:dyDescent="0.3">
      <c r="A7" s="1">
        <v>5</v>
      </c>
      <c r="B7" s="1">
        <v>15.4</v>
      </c>
      <c r="C7" s="1">
        <v>15.3</v>
      </c>
      <c r="D7" s="1">
        <v>15.3</v>
      </c>
      <c r="E7" s="1">
        <v>15.2</v>
      </c>
      <c r="F7" s="1">
        <v>15.3</v>
      </c>
      <c r="G7" s="1">
        <v>15.3</v>
      </c>
      <c r="H7" s="1">
        <v>15.1</v>
      </c>
      <c r="I7" s="1">
        <v>15.4</v>
      </c>
      <c r="J7" s="1">
        <v>15.1</v>
      </c>
      <c r="K7" s="1">
        <v>14.8</v>
      </c>
    </row>
    <row r="8" spans="1:12" x14ac:dyDescent="0.3">
      <c r="A8" s="1">
        <v>6</v>
      </c>
      <c r="B8" s="1">
        <v>15.2</v>
      </c>
      <c r="C8" s="1">
        <v>15</v>
      </c>
      <c r="D8" s="1">
        <v>15.1</v>
      </c>
      <c r="E8" s="1">
        <v>15.1</v>
      </c>
      <c r="F8" s="1">
        <v>15.2</v>
      </c>
      <c r="G8" s="1">
        <v>15.2</v>
      </c>
      <c r="H8" s="1">
        <v>15.1</v>
      </c>
      <c r="I8" s="1">
        <v>15.2</v>
      </c>
      <c r="J8" s="1">
        <v>15.1</v>
      </c>
      <c r="K8" s="1">
        <v>14.9</v>
      </c>
    </row>
    <row r="9" spans="1:12" x14ac:dyDescent="0.3">
      <c r="A9" s="1">
        <v>7</v>
      </c>
      <c r="B9" s="1">
        <v>15.3</v>
      </c>
      <c r="C9" s="1">
        <v>15.2</v>
      </c>
      <c r="D9" s="1">
        <v>15.2</v>
      </c>
      <c r="E9" s="1">
        <v>15.1</v>
      </c>
      <c r="F9" s="1">
        <v>15.1</v>
      </c>
      <c r="G9" s="1">
        <v>15.5</v>
      </c>
      <c r="H9" s="1">
        <v>15</v>
      </c>
      <c r="I9" s="1">
        <v>15.2</v>
      </c>
      <c r="J9" s="1">
        <v>15.3</v>
      </c>
      <c r="K9" s="1">
        <v>14.9</v>
      </c>
    </row>
    <row r="10" spans="1:12" x14ac:dyDescent="0.3">
      <c r="A10" s="1">
        <v>8</v>
      </c>
      <c r="B10" s="1">
        <v>15.1</v>
      </c>
      <c r="C10" s="1">
        <v>15.3</v>
      </c>
      <c r="D10" s="1">
        <v>15.4</v>
      </c>
      <c r="E10" s="1">
        <v>15</v>
      </c>
      <c r="F10" s="1">
        <v>15.2</v>
      </c>
      <c r="G10" s="1">
        <v>15.1</v>
      </c>
      <c r="H10" s="1">
        <v>15.3</v>
      </c>
      <c r="I10" s="1">
        <v>15.2</v>
      </c>
      <c r="J10" s="1">
        <v>15.3</v>
      </c>
      <c r="K10" s="1">
        <v>14.9</v>
      </c>
    </row>
    <row r="11" spans="1:12" x14ac:dyDescent="0.3">
      <c r="A11" s="1">
        <v>9</v>
      </c>
      <c r="B11" s="1">
        <v>15.2</v>
      </c>
      <c r="C11" s="1">
        <v>15.2</v>
      </c>
      <c r="D11" s="1">
        <v>15.2</v>
      </c>
      <c r="E11" s="1">
        <v>15.3</v>
      </c>
      <c r="F11" s="1">
        <v>15.2</v>
      </c>
      <c r="G11" s="1">
        <v>15.1</v>
      </c>
      <c r="H11" s="1">
        <v>15</v>
      </c>
      <c r="I11" s="1">
        <v>15.3</v>
      </c>
      <c r="J11" s="1">
        <v>14.8</v>
      </c>
      <c r="K11" s="1">
        <v>14.9</v>
      </c>
    </row>
    <row r="12" spans="1:12" x14ac:dyDescent="0.3">
      <c r="A12" s="1">
        <v>10</v>
      </c>
      <c r="B12" s="1">
        <v>15.3</v>
      </c>
      <c r="C12" s="1">
        <v>15.4</v>
      </c>
      <c r="D12" s="1">
        <v>15.2</v>
      </c>
      <c r="E12" s="1">
        <v>15.2</v>
      </c>
      <c r="F12" s="1">
        <v>15.2</v>
      </c>
      <c r="G12" s="1">
        <v>15.1</v>
      </c>
      <c r="H12" s="1">
        <v>15</v>
      </c>
      <c r="I12" s="1">
        <v>15.1</v>
      </c>
      <c r="J12" s="1">
        <v>14.9</v>
      </c>
      <c r="K12" s="1">
        <v>14.9</v>
      </c>
    </row>
    <row r="14" spans="1:12" x14ac:dyDescent="0.3">
      <c r="I14" t="s">
        <v>3</v>
      </c>
      <c r="K14" s="2">
        <f>+SUM(B3:K12)</f>
        <v>1518.2000000000005</v>
      </c>
    </row>
    <row r="15" spans="1:12" x14ac:dyDescent="0.3">
      <c r="A15" t="s">
        <v>2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1">
        <v>17.82</v>
      </c>
      <c r="C17" s="1">
        <v>18.82</v>
      </c>
      <c r="D17" s="1">
        <v>17.5</v>
      </c>
      <c r="E17" s="1">
        <v>17.399999999999999</v>
      </c>
      <c r="F17" s="1">
        <v>17.760000000000002</v>
      </c>
      <c r="G17" s="1">
        <v>17.7</v>
      </c>
      <c r="H17" s="1">
        <v>17.82</v>
      </c>
      <c r="I17" s="1">
        <v>17.739999999999998</v>
      </c>
      <c r="J17" s="1">
        <v>17.760000000000002</v>
      </c>
      <c r="K17" s="1">
        <v>17.739999999999998</v>
      </c>
      <c r="L17" s="1">
        <v>17.62</v>
      </c>
    </row>
    <row r="18" spans="1:12" x14ac:dyDescent="0.3">
      <c r="A18" s="1">
        <v>2</v>
      </c>
      <c r="B18" s="1">
        <v>17.98</v>
      </c>
      <c r="C18" s="1">
        <v>18.440000000000001</v>
      </c>
      <c r="D18" s="1">
        <v>17.260000000000002</v>
      </c>
      <c r="E18" s="1">
        <v>17.3</v>
      </c>
      <c r="F18" s="1">
        <v>17.22</v>
      </c>
      <c r="G18" s="1">
        <v>17.22</v>
      </c>
      <c r="H18" s="1">
        <v>18.059999999999999</v>
      </c>
      <c r="I18" s="1">
        <v>17.7</v>
      </c>
      <c r="J18" s="1">
        <v>17.239999999999998</v>
      </c>
      <c r="K18" s="1">
        <v>17.78</v>
      </c>
      <c r="L18" s="1">
        <v>17.100000000000001</v>
      </c>
    </row>
    <row r="19" spans="1:12" x14ac:dyDescent="0.3">
      <c r="A19" s="1">
        <v>3</v>
      </c>
      <c r="B19" s="1">
        <v>17.88</v>
      </c>
      <c r="C19" s="1">
        <v>18.22</v>
      </c>
      <c r="D19" s="1">
        <v>17.5</v>
      </c>
      <c r="E19" s="1">
        <v>18.28</v>
      </c>
      <c r="F19" s="1">
        <v>18.12</v>
      </c>
      <c r="G19" s="1">
        <v>17.2</v>
      </c>
      <c r="H19" s="1">
        <v>17.62</v>
      </c>
      <c r="I19" s="1">
        <v>17.32</v>
      </c>
      <c r="J19" s="1">
        <v>17.98</v>
      </c>
      <c r="K19" s="1">
        <v>18.36</v>
      </c>
      <c r="L19" s="1">
        <v>17.899999999999999</v>
      </c>
    </row>
    <row r="20" spans="1:12" x14ac:dyDescent="0.3">
      <c r="A20" s="1">
        <v>4</v>
      </c>
      <c r="B20" s="1">
        <v>17.82</v>
      </c>
      <c r="C20" s="1">
        <v>17.399999999999999</v>
      </c>
      <c r="D20" s="1">
        <v>17.940000000000001</v>
      </c>
      <c r="E20" s="1">
        <v>18.04</v>
      </c>
      <c r="F20" s="1">
        <v>17.46</v>
      </c>
      <c r="G20" s="1">
        <v>17.2</v>
      </c>
      <c r="H20" s="1">
        <v>17.18</v>
      </c>
      <c r="I20" s="1">
        <v>17.100000000000001</v>
      </c>
      <c r="J20" s="1">
        <v>17.440000000000001</v>
      </c>
      <c r="K20" s="1">
        <v>18.559999999999999</v>
      </c>
      <c r="L20" s="1">
        <v>17.920000000000002</v>
      </c>
    </row>
    <row r="21" spans="1:12" x14ac:dyDescent="0.3">
      <c r="A21" s="1">
        <v>5</v>
      </c>
      <c r="B21" s="1">
        <v>18.38</v>
      </c>
      <c r="C21" s="1">
        <v>18.38</v>
      </c>
      <c r="D21" s="1">
        <v>17.600000000000001</v>
      </c>
      <c r="E21" s="1">
        <v>18.239999999999998</v>
      </c>
      <c r="F21" s="1">
        <v>17.48</v>
      </c>
      <c r="G21" s="1">
        <v>17.02</v>
      </c>
      <c r="H21" s="1">
        <v>17.52</v>
      </c>
      <c r="I21" s="1">
        <v>17.96</v>
      </c>
      <c r="J21" s="1">
        <v>17.18</v>
      </c>
      <c r="K21" s="1">
        <v>17.920000000000002</v>
      </c>
      <c r="L21" s="1">
        <v>17.399999999999999</v>
      </c>
    </row>
    <row r="22" spans="1:12" x14ac:dyDescent="0.3">
      <c r="A22" s="1">
        <v>6</v>
      </c>
      <c r="B22" s="1">
        <v>18.239999999999998</v>
      </c>
      <c r="C22" s="1">
        <v>17.84</v>
      </c>
      <c r="D22" s="1">
        <v>17.760000000000002</v>
      </c>
      <c r="E22" s="1">
        <v>17.100000000000001</v>
      </c>
      <c r="F22" s="1">
        <v>17.36</v>
      </c>
      <c r="G22" s="1">
        <v>17.739999999999998</v>
      </c>
      <c r="H22" s="1">
        <v>17.899999999999999</v>
      </c>
      <c r="I22" s="1">
        <v>17.46</v>
      </c>
      <c r="J22" s="1">
        <v>17.96</v>
      </c>
      <c r="K22" s="1">
        <v>17.18</v>
      </c>
      <c r="L22" s="1"/>
    </row>
    <row r="23" spans="1:12" x14ac:dyDescent="0.3">
      <c r="A23" s="1">
        <v>7</v>
      </c>
      <c r="B23" s="1">
        <v>17.579999999999998</v>
      </c>
      <c r="C23" s="1">
        <v>18.079999999999998</v>
      </c>
      <c r="D23" s="1">
        <v>18.36</v>
      </c>
      <c r="E23" s="1">
        <v>17.260000000000002</v>
      </c>
      <c r="F23" s="1">
        <v>17.62</v>
      </c>
      <c r="G23" s="1">
        <v>17.559999999999999</v>
      </c>
      <c r="H23" s="1">
        <v>17.579999999999998</v>
      </c>
      <c r="I23" s="1">
        <v>17.86</v>
      </c>
      <c r="J23" s="1">
        <v>17.82</v>
      </c>
      <c r="K23" s="1">
        <v>17.14</v>
      </c>
      <c r="L23" s="1"/>
    </row>
    <row r="24" spans="1:12" x14ac:dyDescent="0.3">
      <c r="A24" s="1">
        <v>8</v>
      </c>
      <c r="B24" s="1">
        <v>17.38</v>
      </c>
      <c r="C24" s="1">
        <v>17.38</v>
      </c>
      <c r="D24" s="1">
        <v>17.82</v>
      </c>
      <c r="E24" s="1">
        <v>17.059999999999999</v>
      </c>
      <c r="F24" s="1">
        <v>17.899999999999999</v>
      </c>
      <c r="G24" s="1">
        <v>17.7</v>
      </c>
      <c r="H24" s="1">
        <v>17.68</v>
      </c>
      <c r="I24" s="1">
        <v>17.23</v>
      </c>
      <c r="J24" s="1">
        <v>17.940000000000001</v>
      </c>
      <c r="K24" s="1">
        <v>17.920000000000002</v>
      </c>
      <c r="L24" s="1"/>
    </row>
    <row r="25" spans="1:12" x14ac:dyDescent="0.3">
      <c r="A25" s="1">
        <v>9</v>
      </c>
      <c r="B25" s="1">
        <v>18.32</v>
      </c>
      <c r="C25" s="1">
        <v>18.18</v>
      </c>
      <c r="D25" s="1">
        <v>17.3</v>
      </c>
      <c r="E25" s="1">
        <v>18.48</v>
      </c>
      <c r="F25" s="1">
        <v>18.059999999999999</v>
      </c>
      <c r="G25" s="1">
        <v>18.600000000000001</v>
      </c>
      <c r="H25" s="1">
        <v>17.239999999999998</v>
      </c>
      <c r="I25" s="1">
        <v>17.559999999999999</v>
      </c>
      <c r="J25" s="1">
        <v>17.600000000000001</v>
      </c>
      <c r="K25" s="1">
        <v>17.54</v>
      </c>
      <c r="L25" s="1"/>
    </row>
    <row r="26" spans="1:12" x14ac:dyDescent="0.3">
      <c r="A26" s="1">
        <v>10</v>
      </c>
      <c r="B26" s="1">
        <v>18.72</v>
      </c>
      <c r="C26" s="1">
        <v>17.440000000000001</v>
      </c>
      <c r="D26" s="1">
        <v>18.38</v>
      </c>
      <c r="E26" s="1">
        <v>18.579999999999998</v>
      </c>
      <c r="F26" s="1">
        <v>17.78</v>
      </c>
      <c r="G26" s="1">
        <v>17.8</v>
      </c>
      <c r="H26" s="1">
        <v>17.940000000000001</v>
      </c>
      <c r="I26" s="1">
        <v>17.260000000000002</v>
      </c>
      <c r="J26" s="1">
        <v>18.34</v>
      </c>
      <c r="K26" s="1">
        <v>17.48</v>
      </c>
      <c r="L26" s="1"/>
    </row>
    <row r="28" spans="1:12" x14ac:dyDescent="0.3">
      <c r="I28" t="s">
        <v>3</v>
      </c>
      <c r="K28" s="2">
        <f>+SUM(B17:L26)</f>
        <v>1862.5099999999998</v>
      </c>
    </row>
    <row r="29" spans="1:12" x14ac:dyDescent="0.3">
      <c r="A29" t="s">
        <v>7</v>
      </c>
    </row>
    <row r="30" spans="1:12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</row>
    <row r="31" spans="1:12" x14ac:dyDescent="0.3">
      <c r="A31" s="1">
        <v>1</v>
      </c>
      <c r="B31" s="1">
        <v>17.399999999999999</v>
      </c>
      <c r="C31" s="1">
        <v>17.2</v>
      </c>
      <c r="D31" s="1">
        <v>17.7</v>
      </c>
      <c r="E31" s="1">
        <v>17.36</v>
      </c>
      <c r="F31" s="1">
        <v>17.98</v>
      </c>
      <c r="G31" s="1">
        <v>17.04</v>
      </c>
      <c r="H31" s="1">
        <v>18.579999999999998</v>
      </c>
      <c r="I31" s="1">
        <v>17.559999999999999</v>
      </c>
      <c r="J31" s="1">
        <v>18.600000000000001</v>
      </c>
      <c r="K31" s="1">
        <v>17.579999999999998</v>
      </c>
      <c r="L31" s="1">
        <v>19.739999999999998</v>
      </c>
    </row>
    <row r="32" spans="1:12" x14ac:dyDescent="0.3">
      <c r="A32" s="1">
        <v>2</v>
      </c>
      <c r="B32" s="1">
        <v>17.420000000000002</v>
      </c>
      <c r="C32" s="1">
        <v>17.420000000000002</v>
      </c>
      <c r="D32" s="1">
        <v>17.8</v>
      </c>
      <c r="E32" s="1">
        <v>17.88</v>
      </c>
      <c r="F32" s="1">
        <v>17.62</v>
      </c>
      <c r="G32" s="1">
        <v>17.600000000000001</v>
      </c>
      <c r="H32" s="1">
        <v>17.399999999999999</v>
      </c>
      <c r="I32" s="1">
        <v>17.399999999999999</v>
      </c>
      <c r="J32" s="1">
        <v>17.399999999999999</v>
      </c>
      <c r="K32" s="1">
        <v>18.38</v>
      </c>
      <c r="L32" s="1">
        <v>18.899999999999999</v>
      </c>
    </row>
    <row r="33" spans="1:12" x14ac:dyDescent="0.3">
      <c r="A33" s="1">
        <v>3</v>
      </c>
      <c r="B33" s="1">
        <v>17.399999999999999</v>
      </c>
      <c r="C33" s="1">
        <v>17.559999999999999</v>
      </c>
      <c r="D33" s="1">
        <v>17.239999999999998</v>
      </c>
      <c r="E33" s="1">
        <v>17.899999999999999</v>
      </c>
      <c r="F33" s="1">
        <v>17.399999999999999</v>
      </c>
      <c r="G33" s="1">
        <v>17.8</v>
      </c>
      <c r="H33" s="1">
        <v>17.82</v>
      </c>
      <c r="I33" s="1">
        <v>17.8</v>
      </c>
      <c r="J33" s="1">
        <v>18.739999999999998</v>
      </c>
      <c r="K33" s="1">
        <v>19.34</v>
      </c>
      <c r="L33" s="1">
        <v>18.68</v>
      </c>
    </row>
    <row r="34" spans="1:12" x14ac:dyDescent="0.3">
      <c r="A34" s="1">
        <v>4</v>
      </c>
      <c r="B34" s="1">
        <v>17.399999999999999</v>
      </c>
      <c r="C34" s="1">
        <v>17.8</v>
      </c>
      <c r="D34" s="1">
        <v>17.2</v>
      </c>
      <c r="E34" s="1">
        <v>17.579999999999998</v>
      </c>
      <c r="F34" s="1">
        <v>17.34</v>
      </c>
      <c r="G34" s="1">
        <v>17.399999999999999</v>
      </c>
      <c r="H34" s="1">
        <v>17.38</v>
      </c>
      <c r="I34" s="1">
        <v>17.98</v>
      </c>
      <c r="J34" s="1">
        <v>18.52</v>
      </c>
      <c r="K34" s="1">
        <v>18.2</v>
      </c>
      <c r="L34" s="1">
        <v>18.34</v>
      </c>
    </row>
    <row r="35" spans="1:12" x14ac:dyDescent="0.3">
      <c r="A35" s="1">
        <v>5</v>
      </c>
      <c r="B35" s="1">
        <v>17.260000000000002</v>
      </c>
      <c r="C35" s="1">
        <v>17.600000000000001</v>
      </c>
      <c r="D35" s="1">
        <v>17.8</v>
      </c>
      <c r="E35" s="1">
        <v>17.78</v>
      </c>
      <c r="F35" s="1">
        <v>18.46</v>
      </c>
      <c r="G35" s="1">
        <v>17.8</v>
      </c>
      <c r="H35" s="1">
        <v>17.22</v>
      </c>
      <c r="I35" s="1">
        <v>17.32</v>
      </c>
      <c r="J35" s="1">
        <v>18</v>
      </c>
      <c r="K35" s="1">
        <v>18.399999999999999</v>
      </c>
      <c r="L35" s="1">
        <v>18.399999999999999</v>
      </c>
    </row>
    <row r="36" spans="1:12" x14ac:dyDescent="0.3">
      <c r="A36" s="1">
        <v>6</v>
      </c>
      <c r="B36" s="1">
        <v>17.34</v>
      </c>
      <c r="C36" s="1">
        <v>17.940000000000001</v>
      </c>
      <c r="D36" s="1">
        <v>17.84</v>
      </c>
      <c r="E36" s="1">
        <v>17.3</v>
      </c>
      <c r="F36" s="1">
        <v>18.16</v>
      </c>
      <c r="G36" s="1">
        <v>17.920000000000002</v>
      </c>
      <c r="H36" s="1">
        <v>17.2</v>
      </c>
      <c r="I36" s="1">
        <v>18.600000000000001</v>
      </c>
      <c r="J36" s="1">
        <v>20.6</v>
      </c>
      <c r="K36" s="1">
        <v>17.18</v>
      </c>
      <c r="L36" s="1"/>
    </row>
    <row r="37" spans="1:12" x14ac:dyDescent="0.3">
      <c r="A37" s="1">
        <v>7</v>
      </c>
      <c r="B37" s="1">
        <v>18.760000000000002</v>
      </c>
      <c r="C37" s="1">
        <v>17.600000000000001</v>
      </c>
      <c r="D37" s="1">
        <v>21.48</v>
      </c>
      <c r="E37" s="1">
        <v>17.600000000000001</v>
      </c>
      <c r="F37" s="1">
        <v>17.32</v>
      </c>
      <c r="G37" s="1">
        <v>17.559999999999999</v>
      </c>
      <c r="H37" s="1">
        <v>19.96</v>
      </c>
      <c r="I37" s="1">
        <v>17.52</v>
      </c>
      <c r="J37" s="1">
        <v>17.52</v>
      </c>
      <c r="K37" s="1">
        <v>18.8</v>
      </c>
      <c r="L37" s="1"/>
    </row>
    <row r="38" spans="1:12" x14ac:dyDescent="0.3">
      <c r="A38" s="1">
        <v>8</v>
      </c>
      <c r="B38" s="1">
        <v>17.14</v>
      </c>
      <c r="C38" s="1">
        <v>18.100000000000001</v>
      </c>
      <c r="D38" s="1">
        <v>17.399999999999999</v>
      </c>
      <c r="E38" s="1">
        <v>18.5</v>
      </c>
      <c r="F38" s="1">
        <v>17.3</v>
      </c>
      <c r="G38" s="1">
        <v>17.3</v>
      </c>
      <c r="H38" s="1">
        <v>18.399999999999999</v>
      </c>
      <c r="I38" s="1">
        <v>18.600000000000001</v>
      </c>
      <c r="J38" s="1">
        <v>17.600000000000001</v>
      </c>
      <c r="K38" s="1">
        <v>18.239999999999998</v>
      </c>
      <c r="L38" s="1"/>
    </row>
    <row r="39" spans="1:12" x14ac:dyDescent="0.3">
      <c r="A39" s="1">
        <v>9</v>
      </c>
      <c r="B39" s="1">
        <v>17.399999999999999</v>
      </c>
      <c r="C39" s="1">
        <v>17.5</v>
      </c>
      <c r="D39" s="1">
        <v>17.8</v>
      </c>
      <c r="E39" s="1">
        <v>17.2</v>
      </c>
      <c r="F39" s="1">
        <v>17.2</v>
      </c>
      <c r="G39" s="1">
        <v>17</v>
      </c>
      <c r="H39" s="1">
        <v>18.96</v>
      </c>
      <c r="I39" s="1">
        <v>18.66</v>
      </c>
      <c r="J39" s="1">
        <v>17.8</v>
      </c>
      <c r="K39" s="1">
        <v>17.559999999999999</v>
      </c>
      <c r="L39" s="1"/>
    </row>
    <row r="40" spans="1:12" x14ac:dyDescent="0.3">
      <c r="A40" s="1">
        <v>10</v>
      </c>
      <c r="B40" s="1">
        <v>17.559999999999999</v>
      </c>
      <c r="C40" s="1">
        <v>17.600000000000001</v>
      </c>
      <c r="D40" s="1">
        <v>17.82</v>
      </c>
      <c r="E40" s="1">
        <v>17.12</v>
      </c>
      <c r="F40" s="1">
        <v>17.36</v>
      </c>
      <c r="G40" s="1">
        <v>17</v>
      </c>
      <c r="H40" s="1">
        <v>17.68</v>
      </c>
      <c r="I40" s="1">
        <v>17.399999999999999</v>
      </c>
      <c r="J40" s="1">
        <v>18.98</v>
      </c>
      <c r="K40" s="1">
        <v>17.399999999999999</v>
      </c>
      <c r="L40" s="1"/>
    </row>
    <row r="42" spans="1:12" x14ac:dyDescent="0.3">
      <c r="I42" t="s">
        <v>3</v>
      </c>
      <c r="K42" s="2">
        <f>+SUM(B31:L40)</f>
        <v>1876.5999999999997</v>
      </c>
    </row>
    <row r="43" spans="1:12" x14ac:dyDescent="0.3">
      <c r="A43" t="s">
        <v>19</v>
      </c>
    </row>
    <row r="44" spans="1:12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2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2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2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topLeftCell="A25" zoomScale="78" zoomScaleNormal="78" workbookViewId="0">
      <selection activeCell="O41" sqref="O41"/>
    </sheetView>
  </sheetViews>
  <sheetFormatPr defaultRowHeight="18.75" x14ac:dyDescent="0.3"/>
  <cols>
    <col min="11" max="11" width="11.44140625" customWidth="1"/>
  </cols>
  <sheetData>
    <row r="2" spans="1:12" x14ac:dyDescent="0.3">
      <c r="A2" t="s">
        <v>16</v>
      </c>
    </row>
    <row r="3" spans="1:12" x14ac:dyDescent="0.3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</row>
    <row r="4" spans="1:12" x14ac:dyDescent="0.3">
      <c r="A4" s="1">
        <v>1</v>
      </c>
      <c r="B4" s="7">
        <v>15.3</v>
      </c>
      <c r="C4" s="7">
        <v>15.2</v>
      </c>
      <c r="D4" s="7">
        <v>15.3</v>
      </c>
      <c r="E4" s="7">
        <v>15.4</v>
      </c>
      <c r="F4" s="7">
        <v>15.6</v>
      </c>
      <c r="G4" s="7">
        <v>15.6</v>
      </c>
      <c r="H4" s="7">
        <v>15.7</v>
      </c>
      <c r="I4" s="7">
        <v>15.1</v>
      </c>
      <c r="J4" s="7">
        <v>15.2</v>
      </c>
      <c r="K4" s="7">
        <v>15.4</v>
      </c>
      <c r="L4" s="7"/>
    </row>
    <row r="5" spans="1:12" x14ac:dyDescent="0.3">
      <c r="A5" s="1">
        <v>2</v>
      </c>
      <c r="B5" s="7">
        <v>15.1</v>
      </c>
      <c r="C5" s="7">
        <v>15.1</v>
      </c>
      <c r="D5" s="7">
        <v>15.1</v>
      </c>
      <c r="E5" s="7">
        <v>15.2</v>
      </c>
      <c r="F5" s="7">
        <v>15.1</v>
      </c>
      <c r="G5" s="7">
        <v>15.1</v>
      </c>
      <c r="H5" s="7">
        <v>15.2</v>
      </c>
      <c r="I5" s="7">
        <v>15.5</v>
      </c>
      <c r="J5" s="7">
        <v>15.2</v>
      </c>
      <c r="K5" s="7">
        <v>15</v>
      </c>
      <c r="L5" s="7"/>
    </row>
    <row r="6" spans="1:12" x14ac:dyDescent="0.3">
      <c r="A6" s="1">
        <v>3</v>
      </c>
      <c r="B6" s="7">
        <v>14.7</v>
      </c>
      <c r="C6" s="7">
        <v>14.7</v>
      </c>
      <c r="D6" s="7">
        <v>15.1</v>
      </c>
      <c r="E6" s="7">
        <v>15.4</v>
      </c>
      <c r="F6" s="7">
        <v>15</v>
      </c>
      <c r="G6" s="7">
        <v>15.1</v>
      </c>
      <c r="H6" s="7">
        <v>15.4</v>
      </c>
      <c r="I6" s="7">
        <v>15.2</v>
      </c>
      <c r="J6" s="7">
        <v>15.2</v>
      </c>
      <c r="K6" s="7">
        <v>149</v>
      </c>
      <c r="L6" s="7"/>
    </row>
    <row r="7" spans="1:12" x14ac:dyDescent="0.3">
      <c r="A7" s="1">
        <v>4</v>
      </c>
      <c r="B7" s="7">
        <v>15</v>
      </c>
      <c r="C7" s="7">
        <v>15.2</v>
      </c>
      <c r="D7" s="7">
        <v>15.1</v>
      </c>
      <c r="E7" s="7">
        <v>15</v>
      </c>
      <c r="F7" s="7">
        <v>15.4</v>
      </c>
      <c r="G7" s="7">
        <v>15.1</v>
      </c>
      <c r="H7" s="7">
        <v>14.8</v>
      </c>
      <c r="I7" s="7">
        <v>14.7</v>
      </c>
      <c r="J7" s="7">
        <v>15.2</v>
      </c>
      <c r="K7" s="7">
        <v>15.2</v>
      </c>
      <c r="L7" s="7"/>
    </row>
    <row r="8" spans="1:12" x14ac:dyDescent="0.3">
      <c r="A8" s="1">
        <v>5</v>
      </c>
      <c r="B8" s="7">
        <v>15.1</v>
      </c>
      <c r="C8" s="7">
        <v>14.7</v>
      </c>
      <c r="D8" s="7">
        <v>15.3</v>
      </c>
      <c r="E8" s="7">
        <v>15.3</v>
      </c>
      <c r="F8" s="7">
        <v>15.3</v>
      </c>
      <c r="G8" s="7">
        <v>15.2</v>
      </c>
      <c r="H8" s="7">
        <v>14.9</v>
      </c>
      <c r="I8" s="7">
        <v>15.3</v>
      </c>
      <c r="J8" s="7">
        <v>15.4</v>
      </c>
      <c r="K8" s="7">
        <v>15.1</v>
      </c>
      <c r="L8" s="7"/>
    </row>
    <row r="9" spans="1:12" x14ac:dyDescent="0.3">
      <c r="A9" s="1">
        <v>6</v>
      </c>
      <c r="B9" s="7">
        <v>15.4</v>
      </c>
      <c r="C9" s="7">
        <v>15.2</v>
      </c>
      <c r="D9" s="7">
        <v>14.9</v>
      </c>
      <c r="E9" s="7">
        <v>15.1</v>
      </c>
      <c r="F9" s="7">
        <v>15.2</v>
      </c>
      <c r="G9" s="7">
        <v>15.4</v>
      </c>
      <c r="H9" s="7">
        <v>15.2</v>
      </c>
      <c r="I9" s="7">
        <v>15.1</v>
      </c>
      <c r="J9" s="7">
        <v>15.3</v>
      </c>
      <c r="K9" s="7">
        <v>15.3</v>
      </c>
      <c r="L9" s="7"/>
    </row>
    <row r="10" spans="1:12" x14ac:dyDescent="0.3">
      <c r="A10" s="1">
        <v>7</v>
      </c>
      <c r="B10" s="7">
        <v>15.4</v>
      </c>
      <c r="C10" s="7">
        <v>15</v>
      </c>
      <c r="D10" s="7">
        <v>14.9</v>
      </c>
      <c r="E10" s="7">
        <v>15.3</v>
      </c>
      <c r="F10" s="7">
        <v>14.9</v>
      </c>
      <c r="G10" s="7">
        <v>15.3</v>
      </c>
      <c r="H10" s="7">
        <v>15.1</v>
      </c>
      <c r="I10" s="7">
        <v>15.3</v>
      </c>
      <c r="J10" s="7">
        <v>15.2</v>
      </c>
      <c r="K10" s="7">
        <v>15.2</v>
      </c>
      <c r="L10" s="7"/>
    </row>
    <row r="11" spans="1:12" x14ac:dyDescent="0.3">
      <c r="A11" s="1">
        <v>8</v>
      </c>
      <c r="B11" s="7">
        <v>14.8</v>
      </c>
      <c r="C11" s="7">
        <v>15.2</v>
      </c>
      <c r="D11" s="7">
        <v>14.9</v>
      </c>
      <c r="E11" s="7">
        <v>15.1</v>
      </c>
      <c r="F11" s="7">
        <v>14.8</v>
      </c>
      <c r="G11" s="7">
        <v>15.2</v>
      </c>
      <c r="H11" s="7">
        <v>15.4</v>
      </c>
      <c r="I11" s="7">
        <v>15.3</v>
      </c>
      <c r="J11" s="7">
        <v>15</v>
      </c>
      <c r="K11" s="7">
        <v>15.1</v>
      </c>
      <c r="L11" s="7"/>
    </row>
    <row r="12" spans="1:12" x14ac:dyDescent="0.3">
      <c r="A12" s="1">
        <v>9</v>
      </c>
      <c r="B12" s="7">
        <v>15.5</v>
      </c>
      <c r="C12" s="7">
        <v>15.4</v>
      </c>
      <c r="D12" s="7">
        <v>15.4</v>
      </c>
      <c r="E12" s="7">
        <v>15.2</v>
      </c>
      <c r="F12" s="7">
        <v>15.3</v>
      </c>
      <c r="G12" s="7">
        <v>15.6</v>
      </c>
      <c r="H12" s="7">
        <v>14.8</v>
      </c>
      <c r="I12" s="7">
        <v>15.2</v>
      </c>
      <c r="J12" s="7">
        <v>15.4</v>
      </c>
      <c r="K12" s="7">
        <v>14.9</v>
      </c>
      <c r="L12" s="7"/>
    </row>
    <row r="13" spans="1:12" x14ac:dyDescent="0.3">
      <c r="A13" s="1">
        <v>10</v>
      </c>
      <c r="B13" s="7">
        <v>15.3</v>
      </c>
      <c r="C13" s="7">
        <v>15.4</v>
      </c>
      <c r="D13" s="7">
        <v>15.2</v>
      </c>
      <c r="E13" s="7">
        <v>15.2</v>
      </c>
      <c r="F13" s="7">
        <v>15.3</v>
      </c>
      <c r="G13" s="7">
        <v>15.5</v>
      </c>
      <c r="H13" s="7">
        <v>15.2</v>
      </c>
      <c r="I13" s="7">
        <v>15.3</v>
      </c>
      <c r="J13" s="7">
        <v>15.3</v>
      </c>
      <c r="K13" s="7">
        <v>15.1</v>
      </c>
      <c r="L13" s="7"/>
    </row>
    <row r="14" spans="1:12" x14ac:dyDescent="0.3">
      <c r="A14" s="1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2" x14ac:dyDescent="0.3">
      <c r="I16" t="s">
        <v>3</v>
      </c>
      <c r="K16" s="2">
        <f>+SUM(B4:L14)</f>
        <v>1652.5000000000002</v>
      </c>
    </row>
    <row r="18" spans="1:12" x14ac:dyDescent="0.3">
      <c r="A18" t="s">
        <v>0</v>
      </c>
    </row>
    <row r="19" spans="1:12" x14ac:dyDescent="0.3">
      <c r="A19" s="1"/>
      <c r="B19" s="1">
        <v>1</v>
      </c>
      <c r="C19" s="1">
        <v>2</v>
      </c>
      <c r="D19" s="1">
        <v>3</v>
      </c>
      <c r="E19" s="1">
        <v>4</v>
      </c>
      <c r="F19" s="1">
        <v>5</v>
      </c>
      <c r="G19" s="1">
        <v>6</v>
      </c>
      <c r="H19" s="1">
        <v>7</v>
      </c>
      <c r="I19" s="1">
        <v>8</v>
      </c>
      <c r="J19" s="1">
        <v>9</v>
      </c>
      <c r="K19" s="1">
        <v>10</v>
      </c>
      <c r="L19" s="1">
        <v>11</v>
      </c>
    </row>
    <row r="20" spans="1:12" x14ac:dyDescent="0.3">
      <c r="A20" s="1">
        <v>1</v>
      </c>
      <c r="B20" s="7">
        <v>15.1</v>
      </c>
      <c r="C20" s="7">
        <v>15.1</v>
      </c>
      <c r="D20" s="7">
        <v>15</v>
      </c>
      <c r="E20" s="7">
        <v>15.1</v>
      </c>
      <c r="F20" s="7">
        <v>15.1</v>
      </c>
      <c r="G20" s="7">
        <v>14.9</v>
      </c>
      <c r="H20" s="7">
        <v>14.9</v>
      </c>
      <c r="I20" s="7">
        <v>15.1</v>
      </c>
      <c r="J20" s="7">
        <v>15.2</v>
      </c>
      <c r="K20" s="7">
        <v>14.7</v>
      </c>
      <c r="L20" s="7"/>
    </row>
    <row r="21" spans="1:12" x14ac:dyDescent="0.3">
      <c r="A21" s="1">
        <v>2</v>
      </c>
      <c r="B21" s="7">
        <v>15.1</v>
      </c>
      <c r="C21" s="7">
        <v>15.1</v>
      </c>
      <c r="D21" s="7">
        <v>15</v>
      </c>
      <c r="E21" s="7">
        <v>15.5</v>
      </c>
      <c r="F21" s="7">
        <v>15.1</v>
      </c>
      <c r="G21" s="7">
        <v>15.3</v>
      </c>
      <c r="H21" s="7">
        <v>15.2</v>
      </c>
      <c r="I21" s="7">
        <v>15.2</v>
      </c>
      <c r="J21" s="7">
        <v>15.2</v>
      </c>
      <c r="K21" s="7">
        <v>15.3</v>
      </c>
      <c r="L21" s="7"/>
    </row>
    <row r="22" spans="1:12" x14ac:dyDescent="0.3">
      <c r="A22" s="1">
        <v>3</v>
      </c>
      <c r="B22" s="7">
        <v>15.1</v>
      </c>
      <c r="C22" s="7">
        <v>15.1</v>
      </c>
      <c r="D22" s="7">
        <v>15.1</v>
      </c>
      <c r="E22" s="7">
        <v>15</v>
      </c>
      <c r="F22" s="7">
        <v>15.1</v>
      </c>
      <c r="G22" s="7">
        <v>15.5</v>
      </c>
      <c r="H22" s="7">
        <v>15.1</v>
      </c>
      <c r="I22" s="7">
        <v>15.1</v>
      </c>
      <c r="J22" s="7">
        <v>15.1</v>
      </c>
      <c r="K22" s="7">
        <v>15.2</v>
      </c>
      <c r="L22" s="7"/>
    </row>
    <row r="23" spans="1:12" x14ac:dyDescent="0.3">
      <c r="A23" s="1">
        <v>4</v>
      </c>
      <c r="B23" s="7">
        <v>15.6</v>
      </c>
      <c r="C23" s="7">
        <v>14.9</v>
      </c>
      <c r="D23" s="7">
        <v>15</v>
      </c>
      <c r="E23" s="7">
        <v>15.4</v>
      </c>
      <c r="F23" s="7">
        <v>15.2</v>
      </c>
      <c r="G23" s="7">
        <v>14.9</v>
      </c>
      <c r="H23" s="7">
        <v>14.9</v>
      </c>
      <c r="I23" s="7">
        <v>15</v>
      </c>
      <c r="J23" s="7">
        <v>15</v>
      </c>
      <c r="K23" s="7">
        <v>15.2</v>
      </c>
      <c r="L23" s="7"/>
    </row>
    <row r="24" spans="1:12" x14ac:dyDescent="0.3">
      <c r="A24" s="1">
        <v>5</v>
      </c>
      <c r="B24" s="7">
        <v>15</v>
      </c>
      <c r="C24" s="7">
        <v>15</v>
      </c>
      <c r="D24" s="7">
        <v>15.1</v>
      </c>
      <c r="E24" s="7">
        <v>14.8</v>
      </c>
      <c r="F24" s="7">
        <v>15.1</v>
      </c>
      <c r="G24" s="7">
        <v>15.2</v>
      </c>
      <c r="H24" s="7">
        <v>14.8</v>
      </c>
      <c r="I24" s="7">
        <v>15.3</v>
      </c>
      <c r="J24" s="7">
        <v>15.1</v>
      </c>
      <c r="K24" s="7">
        <v>15.4</v>
      </c>
      <c r="L24" s="7"/>
    </row>
    <row r="25" spans="1:12" x14ac:dyDescent="0.3">
      <c r="A25" s="1">
        <v>6</v>
      </c>
      <c r="B25" s="7">
        <v>15.1</v>
      </c>
      <c r="C25" s="7">
        <v>15.2</v>
      </c>
      <c r="D25" s="7">
        <v>15.3</v>
      </c>
      <c r="E25" s="7">
        <v>15.1</v>
      </c>
      <c r="F25" s="7">
        <v>14.9</v>
      </c>
      <c r="G25" s="7">
        <v>15.1</v>
      </c>
      <c r="H25" s="7">
        <v>15.1</v>
      </c>
      <c r="I25" s="7">
        <v>15.3</v>
      </c>
      <c r="J25" s="7">
        <v>15.4</v>
      </c>
      <c r="K25" s="7">
        <v>15.3</v>
      </c>
      <c r="L25" s="7"/>
    </row>
    <row r="26" spans="1:12" x14ac:dyDescent="0.3">
      <c r="A26" s="1">
        <v>7</v>
      </c>
      <c r="B26" s="7">
        <v>15.2</v>
      </c>
      <c r="C26" s="7">
        <v>15.3</v>
      </c>
      <c r="D26" s="7">
        <v>15.1</v>
      </c>
      <c r="E26" s="7">
        <v>15</v>
      </c>
      <c r="F26" s="7">
        <v>15.3</v>
      </c>
      <c r="G26" s="7">
        <v>15.3</v>
      </c>
      <c r="H26" s="7">
        <v>15.3</v>
      </c>
      <c r="I26" s="7">
        <v>15.2</v>
      </c>
      <c r="J26" s="7">
        <v>15</v>
      </c>
      <c r="K26" s="7">
        <v>15</v>
      </c>
      <c r="L26" s="7"/>
    </row>
    <row r="27" spans="1:12" x14ac:dyDescent="0.3">
      <c r="A27" s="1">
        <v>8</v>
      </c>
      <c r="B27" s="7">
        <v>15.3</v>
      </c>
      <c r="C27" s="7">
        <v>14.8</v>
      </c>
      <c r="D27" s="7">
        <v>15</v>
      </c>
      <c r="E27" s="7">
        <v>15</v>
      </c>
      <c r="F27" s="7">
        <v>15</v>
      </c>
      <c r="G27" s="7">
        <v>14.9</v>
      </c>
      <c r="H27" s="7">
        <v>15.3</v>
      </c>
      <c r="I27" s="7">
        <v>15.2</v>
      </c>
      <c r="J27" s="7">
        <v>15.2</v>
      </c>
      <c r="K27" s="7">
        <v>15.2</v>
      </c>
      <c r="L27" s="7"/>
    </row>
    <row r="28" spans="1:12" x14ac:dyDescent="0.3">
      <c r="A28" s="1">
        <v>9</v>
      </c>
      <c r="B28" s="7">
        <v>14.9</v>
      </c>
      <c r="C28" s="7">
        <v>15.2</v>
      </c>
      <c r="D28" s="7">
        <v>15.3</v>
      </c>
      <c r="E28" s="7">
        <v>15.3</v>
      </c>
      <c r="F28" s="7">
        <v>14.9</v>
      </c>
      <c r="G28" s="7">
        <v>15.2</v>
      </c>
      <c r="H28" s="7">
        <v>15.2</v>
      </c>
      <c r="I28" s="7">
        <v>15.2</v>
      </c>
      <c r="J28" s="7">
        <v>15.4</v>
      </c>
      <c r="K28" s="7">
        <v>14.8</v>
      </c>
      <c r="L28" s="7"/>
    </row>
    <row r="29" spans="1:12" x14ac:dyDescent="0.3">
      <c r="A29" s="1">
        <v>10</v>
      </c>
      <c r="B29" s="7">
        <v>15.1</v>
      </c>
      <c r="C29" s="7">
        <v>15.7</v>
      </c>
      <c r="D29" s="7">
        <v>15</v>
      </c>
      <c r="E29" s="7">
        <v>15</v>
      </c>
      <c r="F29" s="7">
        <v>15.1</v>
      </c>
      <c r="G29" s="7">
        <v>15</v>
      </c>
      <c r="H29" s="7">
        <v>15.4</v>
      </c>
      <c r="I29" s="7">
        <v>15.3</v>
      </c>
      <c r="J29" s="7">
        <v>15</v>
      </c>
      <c r="K29" s="7">
        <v>15.1</v>
      </c>
      <c r="L29" s="7"/>
    </row>
    <row r="30" spans="1:12" x14ac:dyDescent="0.3">
      <c r="A30" s="1">
        <v>11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2" spans="1:12" x14ac:dyDescent="0.3">
      <c r="I32" t="s">
        <v>3</v>
      </c>
      <c r="K32" s="2">
        <f>+SUM(B20:L30)</f>
        <v>1513.0000000000002</v>
      </c>
    </row>
    <row r="35" spans="1:12" x14ac:dyDescent="0.3">
      <c r="A35" t="s">
        <v>1</v>
      </c>
    </row>
    <row r="36" spans="1:12" x14ac:dyDescent="0.3">
      <c r="A36" s="1"/>
      <c r="B36" s="1">
        <v>1</v>
      </c>
      <c r="C36" s="1">
        <v>2</v>
      </c>
      <c r="D36" s="1">
        <v>3</v>
      </c>
      <c r="E36" s="1">
        <v>4</v>
      </c>
      <c r="F36" s="1">
        <v>5</v>
      </c>
      <c r="G36" s="1">
        <v>6</v>
      </c>
      <c r="H36" s="1">
        <v>7</v>
      </c>
      <c r="I36" s="1">
        <v>8</v>
      </c>
      <c r="J36" s="1">
        <v>9</v>
      </c>
      <c r="K36" s="1">
        <v>10</v>
      </c>
      <c r="L36" s="1">
        <v>11</v>
      </c>
    </row>
    <row r="37" spans="1:12" x14ac:dyDescent="0.3">
      <c r="A37" s="1">
        <v>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1">
        <v>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1">
        <v>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3">
      <c r="A44" s="1">
        <v>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3">
      <c r="A45" s="1">
        <v>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3">
      <c r="A46" s="1">
        <v>10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3">
      <c r="A47" s="1">
        <v>11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9" spans="9:11" x14ac:dyDescent="0.3">
      <c r="I49" t="s">
        <v>3</v>
      </c>
      <c r="K49" s="2">
        <f>+SUM(B37:L47)</f>
        <v>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opLeftCell="A19" zoomScale="86" zoomScaleNormal="86" workbookViewId="0">
      <selection activeCell="N28" sqref="N28"/>
    </sheetView>
  </sheetViews>
  <sheetFormatPr defaultRowHeight="18.75" x14ac:dyDescent="0.3"/>
  <cols>
    <col min="11" max="11" width="12.21875" customWidth="1"/>
  </cols>
  <sheetData>
    <row r="2" spans="1:12" x14ac:dyDescent="0.3">
      <c r="A2" t="s">
        <v>16</v>
      </c>
    </row>
    <row r="3" spans="1:12" x14ac:dyDescent="0.3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</row>
    <row r="4" spans="1:12" x14ac:dyDescent="0.3">
      <c r="A4" s="1">
        <v>1</v>
      </c>
      <c r="B4" s="7">
        <v>15.1</v>
      </c>
      <c r="C4" s="7">
        <v>15.3</v>
      </c>
      <c r="D4" s="7">
        <v>15.1</v>
      </c>
      <c r="E4" s="7">
        <v>14.9</v>
      </c>
      <c r="F4" s="7">
        <v>14.8</v>
      </c>
      <c r="G4" s="7">
        <v>14.9</v>
      </c>
      <c r="H4" s="7">
        <v>15.4</v>
      </c>
      <c r="I4" s="7">
        <v>15.1</v>
      </c>
      <c r="J4" s="7">
        <v>15.6</v>
      </c>
      <c r="K4" s="7">
        <v>15.4</v>
      </c>
      <c r="L4" s="7"/>
    </row>
    <row r="5" spans="1:12" x14ac:dyDescent="0.3">
      <c r="A5" s="1">
        <v>2</v>
      </c>
      <c r="B5" s="7">
        <v>15.1</v>
      </c>
      <c r="C5" s="7">
        <v>15.3</v>
      </c>
      <c r="D5" s="7">
        <v>15.3</v>
      </c>
      <c r="E5" s="7">
        <v>15.3</v>
      </c>
      <c r="F5" s="7">
        <v>15.7</v>
      </c>
      <c r="G5" s="7">
        <v>15.5</v>
      </c>
      <c r="H5" s="7">
        <v>15.3</v>
      </c>
      <c r="I5" s="7">
        <v>15.4</v>
      </c>
      <c r="J5" s="7">
        <v>15.4</v>
      </c>
      <c r="K5" s="7">
        <v>15.2</v>
      </c>
      <c r="L5" s="7"/>
    </row>
    <row r="6" spans="1:12" x14ac:dyDescent="0.3">
      <c r="A6" s="1">
        <v>3</v>
      </c>
      <c r="B6" s="7">
        <v>15.1</v>
      </c>
      <c r="C6" s="7">
        <v>15.1</v>
      </c>
      <c r="D6" s="7">
        <v>15.3</v>
      </c>
      <c r="E6" s="7">
        <v>15.4</v>
      </c>
      <c r="F6" s="7">
        <v>15.3</v>
      </c>
      <c r="G6" s="7">
        <v>15.2</v>
      </c>
      <c r="H6" s="7">
        <v>15.2</v>
      </c>
      <c r="I6" s="7">
        <v>15.2</v>
      </c>
      <c r="J6" s="7">
        <v>15.2</v>
      </c>
      <c r="K6" s="7">
        <v>15.4</v>
      </c>
      <c r="L6" s="7"/>
    </row>
    <row r="7" spans="1:12" x14ac:dyDescent="0.3">
      <c r="A7" s="1">
        <v>4</v>
      </c>
      <c r="B7" s="7">
        <v>15.2</v>
      </c>
      <c r="C7" s="7">
        <v>15.5</v>
      </c>
      <c r="D7" s="7">
        <v>15.5</v>
      </c>
      <c r="E7" s="7">
        <v>15.2</v>
      </c>
      <c r="F7" s="7">
        <v>15.3</v>
      </c>
      <c r="G7" s="7">
        <v>15</v>
      </c>
      <c r="H7" s="7">
        <v>15.1</v>
      </c>
      <c r="I7" s="7">
        <v>15</v>
      </c>
      <c r="J7" s="7">
        <v>15.1</v>
      </c>
      <c r="K7" s="7">
        <v>15.3</v>
      </c>
      <c r="L7" s="7"/>
    </row>
    <row r="8" spans="1:12" x14ac:dyDescent="0.3">
      <c r="A8" s="1">
        <v>5</v>
      </c>
      <c r="B8" s="7">
        <v>15.1</v>
      </c>
      <c r="C8" s="7">
        <v>15.2</v>
      </c>
      <c r="D8" s="7">
        <v>15.4</v>
      </c>
      <c r="E8" s="7">
        <v>15.1</v>
      </c>
      <c r="F8" s="7">
        <v>15.3</v>
      </c>
      <c r="G8" s="7">
        <v>15.2</v>
      </c>
      <c r="H8" s="7">
        <v>15.4</v>
      </c>
      <c r="I8" s="7">
        <v>15.4</v>
      </c>
      <c r="J8" s="7">
        <v>15.5</v>
      </c>
      <c r="K8" s="7">
        <v>15.4</v>
      </c>
      <c r="L8" s="7"/>
    </row>
    <row r="9" spans="1:12" x14ac:dyDescent="0.3">
      <c r="A9" s="1">
        <v>6</v>
      </c>
      <c r="B9" s="7">
        <v>15.2</v>
      </c>
      <c r="C9" s="7">
        <v>15.4</v>
      </c>
      <c r="D9" s="7">
        <v>15.1</v>
      </c>
      <c r="E9" s="7">
        <v>15.1</v>
      </c>
      <c r="F9" s="7">
        <v>15.1</v>
      </c>
      <c r="G9" s="7">
        <v>15.3</v>
      </c>
      <c r="H9" s="7">
        <v>15.4</v>
      </c>
      <c r="I9" s="7">
        <v>15.4</v>
      </c>
      <c r="J9" s="7">
        <v>15.1</v>
      </c>
      <c r="K9" s="7">
        <v>15.3</v>
      </c>
      <c r="L9" s="7"/>
    </row>
    <row r="10" spans="1:12" x14ac:dyDescent="0.3">
      <c r="A10" s="1">
        <v>7</v>
      </c>
      <c r="B10" s="7">
        <v>15.3</v>
      </c>
      <c r="C10" s="7">
        <v>15</v>
      </c>
      <c r="D10" s="7">
        <v>15.3</v>
      </c>
      <c r="E10" s="7">
        <v>15.4</v>
      </c>
      <c r="F10" s="7">
        <v>15.3</v>
      </c>
      <c r="G10" s="7">
        <v>15.1</v>
      </c>
      <c r="H10" s="7">
        <v>15.2</v>
      </c>
      <c r="I10" s="7">
        <v>15.1</v>
      </c>
      <c r="J10" s="7">
        <v>15.3</v>
      </c>
      <c r="K10" s="7">
        <v>15.6</v>
      </c>
      <c r="L10" s="7"/>
    </row>
    <row r="11" spans="1:12" x14ac:dyDescent="0.3">
      <c r="A11" s="1">
        <v>8</v>
      </c>
      <c r="B11" s="7">
        <v>15.2</v>
      </c>
      <c r="C11" s="7">
        <v>15.2</v>
      </c>
      <c r="D11" s="7">
        <v>14.9</v>
      </c>
      <c r="E11" s="7">
        <v>15.3</v>
      </c>
      <c r="F11" s="7">
        <v>15.5</v>
      </c>
      <c r="G11" s="7">
        <v>15.3</v>
      </c>
      <c r="H11" s="7">
        <v>15.1</v>
      </c>
      <c r="I11" s="7">
        <v>15.4</v>
      </c>
      <c r="J11" s="7">
        <v>15.4</v>
      </c>
      <c r="K11" s="7">
        <v>15.4</v>
      </c>
      <c r="L11" s="7"/>
    </row>
    <row r="12" spans="1:12" x14ac:dyDescent="0.3">
      <c r="A12" s="1">
        <v>9</v>
      </c>
      <c r="B12" s="7">
        <v>15.3</v>
      </c>
      <c r="C12" s="7">
        <v>15.5</v>
      </c>
      <c r="D12" s="7">
        <v>14.8</v>
      </c>
      <c r="E12" s="7">
        <v>15.5</v>
      </c>
      <c r="F12" s="7">
        <v>15.4</v>
      </c>
      <c r="G12" s="7">
        <v>15.4</v>
      </c>
      <c r="H12" s="7">
        <v>15.1</v>
      </c>
      <c r="I12" s="7">
        <v>15.4</v>
      </c>
      <c r="J12" s="7">
        <v>15.3</v>
      </c>
      <c r="K12" s="7">
        <v>15.4</v>
      </c>
      <c r="L12" s="7"/>
    </row>
    <row r="13" spans="1:12" x14ac:dyDescent="0.3">
      <c r="A13" s="1">
        <v>10</v>
      </c>
      <c r="B13" s="7">
        <v>15.2</v>
      </c>
      <c r="C13" s="7">
        <v>15</v>
      </c>
      <c r="D13" s="7">
        <v>15.1</v>
      </c>
      <c r="E13" s="7">
        <v>15.2</v>
      </c>
      <c r="F13" s="7">
        <v>14.6</v>
      </c>
      <c r="G13" s="7">
        <v>15.3</v>
      </c>
      <c r="H13" s="7">
        <v>15.1</v>
      </c>
      <c r="I13" s="7">
        <v>15.1</v>
      </c>
      <c r="J13" s="7">
        <v>15.1</v>
      </c>
      <c r="K13" s="7">
        <v>15.4</v>
      </c>
      <c r="L13" s="7"/>
    </row>
    <row r="14" spans="1:12" x14ac:dyDescent="0.3">
      <c r="A14" s="1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2" x14ac:dyDescent="0.3">
      <c r="I16" t="s">
        <v>3</v>
      </c>
      <c r="K16" s="2">
        <f>+SUM(B4:L14)</f>
        <v>1524.5999999999997</v>
      </c>
    </row>
    <row r="19" spans="1:12" x14ac:dyDescent="0.3">
      <c r="A19" t="s">
        <v>0</v>
      </c>
    </row>
    <row r="20" spans="1:12" x14ac:dyDescent="0.3">
      <c r="A20" s="1"/>
      <c r="B20" s="1">
        <v>1</v>
      </c>
      <c r="C20" s="1">
        <v>2</v>
      </c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</row>
    <row r="21" spans="1:12" x14ac:dyDescent="0.3">
      <c r="A21" s="1">
        <v>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3">
      <c r="A28" s="1">
        <v>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3">
      <c r="A29" s="1">
        <v>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3">
      <c r="A30" s="1">
        <v>10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x14ac:dyDescent="0.3">
      <c r="A31" s="1">
        <v>11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3" spans="9:11" x14ac:dyDescent="0.3">
      <c r="I33" t="s">
        <v>3</v>
      </c>
      <c r="K33" s="2">
        <f>+SUM(B21:L31)</f>
        <v>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topLeftCell="A34" workbookViewId="0">
      <selection activeCell="G34" sqref="G34"/>
    </sheetView>
  </sheetViews>
  <sheetFormatPr defaultRowHeight="18.75" x14ac:dyDescent="0.3"/>
  <cols>
    <col min="11" max="11" width="11.6640625" customWidth="1"/>
  </cols>
  <sheetData>
    <row r="2" spans="1:12" x14ac:dyDescent="0.3">
      <c r="A2" t="s">
        <v>16</v>
      </c>
    </row>
    <row r="3" spans="1:12" x14ac:dyDescent="0.3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</row>
    <row r="4" spans="1:12" x14ac:dyDescent="0.3">
      <c r="A4" s="1">
        <v>1</v>
      </c>
      <c r="B4" s="7">
        <v>15</v>
      </c>
      <c r="C4" s="7">
        <v>15.3</v>
      </c>
      <c r="D4" s="7">
        <v>15.3</v>
      </c>
      <c r="E4" s="7">
        <v>14.9</v>
      </c>
      <c r="F4" s="7">
        <v>15.5</v>
      </c>
      <c r="G4" s="7">
        <v>15.2</v>
      </c>
      <c r="H4" s="7">
        <v>15.6</v>
      </c>
      <c r="I4" s="7">
        <v>15.3</v>
      </c>
      <c r="J4" s="7">
        <v>15</v>
      </c>
      <c r="K4" s="7">
        <v>15.3</v>
      </c>
      <c r="L4" s="7"/>
    </row>
    <row r="5" spans="1:12" x14ac:dyDescent="0.3">
      <c r="A5" s="1">
        <v>2</v>
      </c>
      <c r="B5" s="7">
        <v>15.2</v>
      </c>
      <c r="C5" s="7">
        <v>15.3</v>
      </c>
      <c r="D5" s="7">
        <v>15</v>
      </c>
      <c r="E5" s="7">
        <v>15.4</v>
      </c>
      <c r="F5" s="7">
        <v>15</v>
      </c>
      <c r="G5" s="7">
        <v>15.4</v>
      </c>
      <c r="H5" s="7">
        <v>15.4</v>
      </c>
      <c r="I5" s="7">
        <v>15.4</v>
      </c>
      <c r="J5" s="7">
        <v>15.1</v>
      </c>
      <c r="K5" s="7">
        <v>15.2</v>
      </c>
      <c r="L5" s="7"/>
    </row>
    <row r="6" spans="1:12" x14ac:dyDescent="0.3">
      <c r="A6" s="1">
        <v>3</v>
      </c>
      <c r="B6" s="7">
        <v>15.2</v>
      </c>
      <c r="C6" s="7">
        <v>14.7</v>
      </c>
      <c r="D6" s="7">
        <v>14.7</v>
      </c>
      <c r="E6" s="7">
        <v>15.3</v>
      </c>
      <c r="F6" s="7">
        <v>15.3</v>
      </c>
      <c r="G6" s="7">
        <v>15.6</v>
      </c>
      <c r="H6" s="7">
        <v>15.2</v>
      </c>
      <c r="I6" s="7">
        <v>15.2</v>
      </c>
      <c r="J6" s="7">
        <v>15.2</v>
      </c>
      <c r="K6" s="7">
        <v>15.1</v>
      </c>
      <c r="L6" s="7"/>
    </row>
    <row r="7" spans="1:12" x14ac:dyDescent="0.3">
      <c r="A7" s="1">
        <v>4</v>
      </c>
      <c r="B7" s="7">
        <v>14.9</v>
      </c>
      <c r="C7" s="7">
        <v>14.9</v>
      </c>
      <c r="D7" s="7">
        <v>14.8</v>
      </c>
      <c r="E7" s="7">
        <v>14.9</v>
      </c>
      <c r="F7" s="7">
        <v>15.3</v>
      </c>
      <c r="G7" s="7">
        <v>15.3</v>
      </c>
      <c r="H7" s="7">
        <v>15.3</v>
      </c>
      <c r="I7" s="7">
        <v>15.2</v>
      </c>
      <c r="J7" s="7">
        <v>15.3</v>
      </c>
      <c r="K7" s="7">
        <v>15.3</v>
      </c>
      <c r="L7" s="7"/>
    </row>
    <row r="8" spans="1:12" x14ac:dyDescent="0.3">
      <c r="A8" s="1">
        <v>5</v>
      </c>
      <c r="B8" s="7">
        <v>15.1</v>
      </c>
      <c r="C8" s="7">
        <v>15</v>
      </c>
      <c r="D8" s="7">
        <v>14.9</v>
      </c>
      <c r="E8" s="7">
        <v>15</v>
      </c>
      <c r="F8" s="7">
        <v>15</v>
      </c>
      <c r="G8" s="7">
        <v>15.1</v>
      </c>
      <c r="H8" s="7">
        <v>15.5</v>
      </c>
      <c r="I8" s="7">
        <v>15.4</v>
      </c>
      <c r="J8" s="7">
        <v>15.3</v>
      </c>
      <c r="K8" s="7">
        <v>15.3</v>
      </c>
      <c r="L8" s="7"/>
    </row>
    <row r="9" spans="1:12" x14ac:dyDescent="0.3">
      <c r="A9" s="1">
        <v>6</v>
      </c>
      <c r="B9" s="7">
        <v>14.9</v>
      </c>
      <c r="C9" s="7">
        <v>15.2</v>
      </c>
      <c r="D9" s="7">
        <v>14.9</v>
      </c>
      <c r="E9" s="7">
        <v>15</v>
      </c>
      <c r="F9" s="7">
        <v>15.4</v>
      </c>
      <c r="G9" s="7">
        <v>15.2</v>
      </c>
      <c r="H9" s="7">
        <v>15.4</v>
      </c>
      <c r="I9" s="7">
        <v>15.4</v>
      </c>
      <c r="J9" s="7">
        <v>15.3</v>
      </c>
      <c r="K9" s="7">
        <v>15.3</v>
      </c>
      <c r="L9" s="7"/>
    </row>
    <row r="10" spans="1:12" x14ac:dyDescent="0.3">
      <c r="A10" s="1">
        <v>7</v>
      </c>
      <c r="B10" s="7">
        <v>14.9</v>
      </c>
      <c r="C10" s="7">
        <v>15.1</v>
      </c>
      <c r="D10" s="7">
        <v>15.1</v>
      </c>
      <c r="E10" s="7">
        <v>15.4</v>
      </c>
      <c r="F10" s="7">
        <v>15.2</v>
      </c>
      <c r="G10" s="7">
        <v>15</v>
      </c>
      <c r="H10" s="7">
        <v>15.4</v>
      </c>
      <c r="I10" s="7">
        <v>15.5</v>
      </c>
      <c r="J10" s="7">
        <v>15.2</v>
      </c>
      <c r="K10" s="7">
        <v>15.5</v>
      </c>
      <c r="L10" s="7"/>
    </row>
    <row r="11" spans="1:12" x14ac:dyDescent="0.3">
      <c r="A11" s="1">
        <v>8</v>
      </c>
      <c r="B11" s="7">
        <v>14.8</v>
      </c>
      <c r="C11" s="7">
        <v>15.1</v>
      </c>
      <c r="D11" s="7">
        <v>14.9</v>
      </c>
      <c r="E11" s="7">
        <v>15.5</v>
      </c>
      <c r="F11" s="7">
        <v>15.3</v>
      </c>
      <c r="G11" s="7">
        <v>15.2</v>
      </c>
      <c r="H11" s="7">
        <v>15</v>
      </c>
      <c r="I11" s="7">
        <v>15.4</v>
      </c>
      <c r="J11" s="7">
        <v>15.3</v>
      </c>
      <c r="K11" s="7">
        <v>15.2</v>
      </c>
      <c r="L11" s="7"/>
    </row>
    <row r="12" spans="1:12" x14ac:dyDescent="0.3">
      <c r="A12" s="1">
        <v>9</v>
      </c>
      <c r="B12" s="7">
        <v>14.8</v>
      </c>
      <c r="C12" s="7">
        <v>14.7</v>
      </c>
      <c r="D12" s="7">
        <v>15</v>
      </c>
      <c r="E12" s="7">
        <v>15.3</v>
      </c>
      <c r="F12" s="7">
        <v>15.5</v>
      </c>
      <c r="G12" s="7">
        <v>15.4</v>
      </c>
      <c r="H12" s="7">
        <v>15.4</v>
      </c>
      <c r="I12" s="7">
        <v>15</v>
      </c>
      <c r="J12" s="7">
        <v>15.6</v>
      </c>
      <c r="K12" s="7">
        <v>15</v>
      </c>
      <c r="L12" s="7"/>
    </row>
    <row r="13" spans="1:12" x14ac:dyDescent="0.3">
      <c r="A13" s="1">
        <v>10</v>
      </c>
      <c r="B13" s="7">
        <v>15.2</v>
      </c>
      <c r="C13" s="7">
        <v>14.5</v>
      </c>
      <c r="D13" s="7">
        <v>15.1</v>
      </c>
      <c r="E13" s="7">
        <v>15.3</v>
      </c>
      <c r="F13" s="7">
        <v>15.4</v>
      </c>
      <c r="G13" s="7">
        <v>15.5</v>
      </c>
      <c r="H13" s="7">
        <v>15.1</v>
      </c>
      <c r="I13" s="7">
        <v>15.5</v>
      </c>
      <c r="J13" s="7">
        <v>15.3</v>
      </c>
      <c r="K13" s="7">
        <v>15.4</v>
      </c>
      <c r="L13" s="7"/>
    </row>
    <row r="14" spans="1:12" x14ac:dyDescent="0.3">
      <c r="A14" s="1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2" x14ac:dyDescent="0.3">
      <c r="I16" t="s">
        <v>3</v>
      </c>
      <c r="K16" s="2">
        <f>+SUM(B4:L14)</f>
        <v>1519.0999999999997</v>
      </c>
    </row>
    <row r="20" spans="1:12" x14ac:dyDescent="0.3">
      <c r="A20" t="s">
        <v>0</v>
      </c>
    </row>
    <row r="21" spans="1:12" x14ac:dyDescent="0.3">
      <c r="A21" s="1"/>
      <c r="B21" s="1">
        <v>1</v>
      </c>
      <c r="C21" s="1">
        <v>2</v>
      </c>
      <c r="D21" s="1">
        <v>3</v>
      </c>
      <c r="E21" s="1">
        <v>4</v>
      </c>
      <c r="F21" s="1">
        <v>5</v>
      </c>
      <c r="G21" s="1">
        <v>6</v>
      </c>
      <c r="H21" s="1">
        <v>7</v>
      </c>
      <c r="I21" s="1">
        <v>8</v>
      </c>
      <c r="J21" s="1">
        <v>9</v>
      </c>
      <c r="K21" s="1">
        <v>10</v>
      </c>
      <c r="L21" s="1">
        <v>11</v>
      </c>
    </row>
    <row r="22" spans="1:12" x14ac:dyDescent="0.3">
      <c r="A22" s="1">
        <v>1</v>
      </c>
      <c r="B22" s="7">
        <v>15.5</v>
      </c>
      <c r="C22" s="7">
        <v>15.2</v>
      </c>
      <c r="D22" s="7">
        <v>15</v>
      </c>
      <c r="E22" s="7">
        <v>14.9</v>
      </c>
      <c r="F22" s="7">
        <v>14.9</v>
      </c>
      <c r="G22" s="7">
        <v>15</v>
      </c>
      <c r="H22" s="7">
        <v>15.2</v>
      </c>
      <c r="I22" s="7">
        <v>15.2</v>
      </c>
      <c r="J22" s="7">
        <v>15.2</v>
      </c>
      <c r="K22" s="7">
        <v>162</v>
      </c>
      <c r="L22" s="7"/>
    </row>
    <row r="23" spans="1:12" x14ac:dyDescent="0.3">
      <c r="A23" s="1">
        <v>2</v>
      </c>
      <c r="B23" s="7">
        <v>15</v>
      </c>
      <c r="C23" s="7">
        <v>15.1</v>
      </c>
      <c r="D23" s="7">
        <v>15.4</v>
      </c>
      <c r="E23" s="7">
        <v>15</v>
      </c>
      <c r="F23" s="7">
        <v>15.2</v>
      </c>
      <c r="G23" s="7">
        <v>15</v>
      </c>
      <c r="H23" s="7">
        <v>15.1</v>
      </c>
      <c r="I23" s="7">
        <v>15.3</v>
      </c>
      <c r="J23" s="7">
        <v>15</v>
      </c>
      <c r="K23" s="7">
        <v>15.3</v>
      </c>
      <c r="L23" s="7"/>
    </row>
    <row r="24" spans="1:12" x14ac:dyDescent="0.3">
      <c r="A24" s="1">
        <v>3</v>
      </c>
      <c r="B24" s="7">
        <v>15.3</v>
      </c>
      <c r="C24" s="7">
        <v>15</v>
      </c>
      <c r="D24" s="7">
        <v>15.3</v>
      </c>
      <c r="E24" s="7">
        <v>15.2</v>
      </c>
      <c r="F24" s="7">
        <v>15</v>
      </c>
      <c r="G24" s="7">
        <v>15.3</v>
      </c>
      <c r="H24" s="7">
        <v>15.2</v>
      </c>
      <c r="I24" s="7">
        <v>15</v>
      </c>
      <c r="J24" s="7">
        <v>15.3</v>
      </c>
      <c r="K24" s="7">
        <v>15</v>
      </c>
      <c r="L24" s="7"/>
    </row>
    <row r="25" spans="1:12" x14ac:dyDescent="0.3">
      <c r="A25" s="1">
        <v>4</v>
      </c>
      <c r="B25" s="7">
        <v>15.3</v>
      </c>
      <c r="C25" s="7">
        <v>15.3</v>
      </c>
      <c r="D25" s="7">
        <v>15</v>
      </c>
      <c r="E25" s="7">
        <v>15.1</v>
      </c>
      <c r="F25" s="7">
        <v>15.3</v>
      </c>
      <c r="G25" s="7">
        <v>15.1</v>
      </c>
      <c r="H25" s="7">
        <v>15.5</v>
      </c>
      <c r="I25" s="7">
        <v>15.1</v>
      </c>
      <c r="J25" s="7">
        <v>15.4</v>
      </c>
      <c r="K25" s="7">
        <v>15</v>
      </c>
      <c r="L25" s="7"/>
    </row>
    <row r="26" spans="1:12" x14ac:dyDescent="0.3">
      <c r="A26" s="1">
        <v>5</v>
      </c>
      <c r="B26" s="7">
        <v>15.2</v>
      </c>
      <c r="C26" s="7">
        <v>15.6</v>
      </c>
      <c r="D26" s="7">
        <v>15.5</v>
      </c>
      <c r="E26" s="7">
        <v>14.8</v>
      </c>
      <c r="F26" s="7">
        <v>15</v>
      </c>
      <c r="G26" s="7">
        <v>15.2</v>
      </c>
      <c r="H26" s="7">
        <v>15.2</v>
      </c>
      <c r="I26" s="7">
        <v>15.4</v>
      </c>
      <c r="J26" s="7">
        <v>15.2</v>
      </c>
      <c r="K26" s="7">
        <v>15.1</v>
      </c>
      <c r="L26" s="7"/>
    </row>
    <row r="27" spans="1:12" x14ac:dyDescent="0.3">
      <c r="A27" s="1">
        <v>6</v>
      </c>
      <c r="B27" s="7">
        <v>15.3</v>
      </c>
      <c r="C27" s="7">
        <v>15.3</v>
      </c>
      <c r="D27" s="7">
        <v>15</v>
      </c>
      <c r="E27" s="7">
        <v>15.2</v>
      </c>
      <c r="F27" s="7">
        <v>14.9</v>
      </c>
      <c r="G27" s="7">
        <v>15</v>
      </c>
      <c r="H27" s="7">
        <v>15</v>
      </c>
      <c r="I27" s="7">
        <v>15.2</v>
      </c>
      <c r="J27" s="7">
        <v>15.2</v>
      </c>
      <c r="K27" s="7">
        <v>15.4</v>
      </c>
      <c r="L27" s="7"/>
    </row>
    <row r="28" spans="1:12" x14ac:dyDescent="0.3">
      <c r="A28" s="1">
        <v>7</v>
      </c>
      <c r="B28" s="7">
        <v>15.2</v>
      </c>
      <c r="C28" s="7">
        <v>15.4</v>
      </c>
      <c r="D28" s="7">
        <v>15.3</v>
      </c>
      <c r="E28" s="7">
        <v>14.8</v>
      </c>
      <c r="F28" s="7">
        <v>14.8</v>
      </c>
      <c r="G28" s="7">
        <v>15.1</v>
      </c>
      <c r="H28" s="7">
        <v>15.2</v>
      </c>
      <c r="I28" s="7">
        <v>14.8</v>
      </c>
      <c r="J28" s="7">
        <v>15</v>
      </c>
      <c r="K28" s="7">
        <v>15.2</v>
      </c>
      <c r="L28" s="7"/>
    </row>
    <row r="29" spans="1:12" x14ac:dyDescent="0.3">
      <c r="A29" s="1">
        <v>8</v>
      </c>
      <c r="B29" s="7">
        <v>14.9</v>
      </c>
      <c r="C29" s="7">
        <v>15.2</v>
      </c>
      <c r="D29" s="7">
        <v>14.8</v>
      </c>
      <c r="E29" s="7">
        <v>14.9</v>
      </c>
      <c r="F29" s="7">
        <v>15</v>
      </c>
      <c r="G29" s="7">
        <v>15.2</v>
      </c>
      <c r="H29" s="7">
        <v>15.3</v>
      </c>
      <c r="I29" s="7">
        <v>15.3</v>
      </c>
      <c r="J29" s="7">
        <v>15.1</v>
      </c>
      <c r="K29" s="7">
        <v>15.3</v>
      </c>
      <c r="L29" s="7"/>
    </row>
    <row r="30" spans="1:12" x14ac:dyDescent="0.3">
      <c r="A30" s="1">
        <v>9</v>
      </c>
      <c r="B30" s="7">
        <v>15.5</v>
      </c>
      <c r="C30" s="7">
        <v>15</v>
      </c>
      <c r="D30" s="7">
        <v>14.9</v>
      </c>
      <c r="E30" s="7">
        <v>15.4</v>
      </c>
      <c r="F30" s="7">
        <v>15.1</v>
      </c>
      <c r="G30" s="7">
        <v>15.5</v>
      </c>
      <c r="H30" s="7">
        <v>15</v>
      </c>
      <c r="I30" s="7">
        <v>15.3</v>
      </c>
      <c r="J30" s="7">
        <v>15.3</v>
      </c>
      <c r="K30" s="7">
        <v>14.9</v>
      </c>
      <c r="L30" s="7"/>
    </row>
    <row r="31" spans="1:12" x14ac:dyDescent="0.3">
      <c r="A31" s="1">
        <v>10</v>
      </c>
      <c r="B31" s="7">
        <v>15.2</v>
      </c>
      <c r="C31" s="7">
        <v>15.2</v>
      </c>
      <c r="D31" s="7">
        <v>14.8</v>
      </c>
      <c r="E31" s="7">
        <v>14.9</v>
      </c>
      <c r="F31" s="7">
        <v>15.1</v>
      </c>
      <c r="G31" s="7">
        <v>15.1</v>
      </c>
      <c r="H31" s="7">
        <v>15</v>
      </c>
      <c r="I31" s="7">
        <v>14.8</v>
      </c>
      <c r="J31" s="7">
        <v>15.3</v>
      </c>
      <c r="K31" s="7">
        <v>15.3</v>
      </c>
      <c r="L31" s="7"/>
    </row>
    <row r="32" spans="1:12" x14ac:dyDescent="0.3">
      <c r="A32" s="1">
        <v>11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4" spans="1:12" x14ac:dyDescent="0.3">
      <c r="I34" t="s">
        <v>3</v>
      </c>
      <c r="K34" s="2">
        <f>+SUM(B22:L32)</f>
        <v>1661.3</v>
      </c>
    </row>
    <row r="36" spans="1:12" x14ac:dyDescent="0.3">
      <c r="A36" t="s">
        <v>1</v>
      </c>
    </row>
    <row r="37" spans="1:12" x14ac:dyDescent="0.3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>
        <v>8</v>
      </c>
      <c r="J37" s="1">
        <v>9</v>
      </c>
      <c r="K37" s="1">
        <v>10</v>
      </c>
      <c r="L37" s="1">
        <v>11</v>
      </c>
    </row>
    <row r="38" spans="1:12" x14ac:dyDescent="0.3">
      <c r="A38" s="1">
        <v>1</v>
      </c>
      <c r="B38" s="7">
        <v>15.1</v>
      </c>
      <c r="C38" s="7">
        <v>14.9</v>
      </c>
      <c r="D38" s="7">
        <v>15.3</v>
      </c>
      <c r="E38" s="7">
        <v>15.2</v>
      </c>
      <c r="F38" s="7">
        <v>15</v>
      </c>
      <c r="G38" s="7">
        <v>14.9</v>
      </c>
      <c r="H38" s="7">
        <v>15.1</v>
      </c>
      <c r="I38" s="7">
        <v>15.3</v>
      </c>
      <c r="J38" s="7">
        <v>15.4</v>
      </c>
      <c r="K38" s="7">
        <v>15.3</v>
      </c>
      <c r="L38" s="7"/>
    </row>
    <row r="39" spans="1:12" x14ac:dyDescent="0.3">
      <c r="A39" s="1">
        <v>2</v>
      </c>
      <c r="B39" s="7">
        <v>15.7</v>
      </c>
      <c r="C39" s="7">
        <v>15.2</v>
      </c>
      <c r="D39" s="7">
        <v>15.2</v>
      </c>
      <c r="E39" s="7">
        <v>15.2</v>
      </c>
      <c r="F39" s="7">
        <v>15.4</v>
      </c>
      <c r="G39" s="7">
        <v>15.4</v>
      </c>
      <c r="H39" s="7">
        <v>15.2</v>
      </c>
      <c r="I39" s="7">
        <v>15.2</v>
      </c>
      <c r="J39" s="7">
        <v>15.4</v>
      </c>
      <c r="K39" s="7">
        <v>15.3</v>
      </c>
      <c r="L39" s="7"/>
    </row>
    <row r="40" spans="1:12" x14ac:dyDescent="0.3">
      <c r="A40" s="1">
        <v>3</v>
      </c>
      <c r="B40" s="7">
        <v>15.2</v>
      </c>
      <c r="C40" s="7">
        <v>15.2</v>
      </c>
      <c r="D40" s="7">
        <v>15.1</v>
      </c>
      <c r="E40" s="7">
        <v>15.5</v>
      </c>
      <c r="F40" s="7">
        <v>15</v>
      </c>
      <c r="G40" s="7">
        <v>15.5</v>
      </c>
      <c r="H40" s="7">
        <v>15.4</v>
      </c>
      <c r="I40" s="7">
        <v>15.5</v>
      </c>
      <c r="J40" s="7">
        <v>15.3</v>
      </c>
      <c r="K40" s="7">
        <v>15.3</v>
      </c>
      <c r="L40" s="7"/>
    </row>
    <row r="41" spans="1:12" x14ac:dyDescent="0.3">
      <c r="A41" s="1">
        <v>4</v>
      </c>
      <c r="B41" s="7">
        <v>15.3</v>
      </c>
      <c r="C41" s="7">
        <v>15</v>
      </c>
      <c r="D41" s="7">
        <v>15.4</v>
      </c>
      <c r="E41" s="7">
        <v>15</v>
      </c>
      <c r="F41" s="7">
        <v>15.4</v>
      </c>
      <c r="G41" s="7">
        <v>15.2</v>
      </c>
      <c r="H41" s="7">
        <v>15.4</v>
      </c>
      <c r="I41" s="7">
        <v>15.3</v>
      </c>
      <c r="J41" s="7">
        <v>15.2</v>
      </c>
      <c r="K41" s="7">
        <v>15.1</v>
      </c>
      <c r="L41" s="7"/>
    </row>
    <row r="42" spans="1:12" x14ac:dyDescent="0.3">
      <c r="A42" s="1">
        <v>5</v>
      </c>
      <c r="B42" s="7">
        <v>15.1</v>
      </c>
      <c r="C42" s="7">
        <v>15.5</v>
      </c>
      <c r="D42" s="7">
        <v>15.2</v>
      </c>
      <c r="E42" s="7">
        <v>15.1</v>
      </c>
      <c r="F42" s="7">
        <v>15.4</v>
      </c>
      <c r="G42" s="7">
        <v>15.4</v>
      </c>
      <c r="H42" s="7">
        <v>15</v>
      </c>
      <c r="I42" s="7">
        <v>15.2</v>
      </c>
      <c r="J42" s="7">
        <v>15.3</v>
      </c>
      <c r="K42" s="7">
        <v>15.3</v>
      </c>
      <c r="L42" s="7"/>
    </row>
    <row r="43" spans="1:12" x14ac:dyDescent="0.3">
      <c r="A43" s="1">
        <v>6</v>
      </c>
      <c r="B43" s="7">
        <v>16.399999999999999</v>
      </c>
      <c r="C43" s="7">
        <v>15.3</v>
      </c>
      <c r="D43" s="7">
        <v>15.1</v>
      </c>
      <c r="E43" s="7">
        <v>15.1</v>
      </c>
      <c r="F43" s="7">
        <v>15.2</v>
      </c>
      <c r="G43" s="7">
        <v>15</v>
      </c>
      <c r="H43" s="7">
        <v>15.2</v>
      </c>
      <c r="I43" s="7">
        <v>15.2</v>
      </c>
      <c r="J43" s="7">
        <v>1.55</v>
      </c>
      <c r="K43" s="7">
        <v>15.1</v>
      </c>
      <c r="L43" s="7"/>
    </row>
    <row r="44" spans="1:12" x14ac:dyDescent="0.3">
      <c r="A44" s="1">
        <v>7</v>
      </c>
      <c r="B44" s="7">
        <v>15.3</v>
      </c>
      <c r="C44" s="7">
        <v>15.2</v>
      </c>
      <c r="D44" s="7">
        <v>15.5</v>
      </c>
      <c r="E44" s="7">
        <v>15.4</v>
      </c>
      <c r="F44" s="7">
        <v>15.4</v>
      </c>
      <c r="G44" s="7">
        <v>15.5</v>
      </c>
      <c r="H44" s="7">
        <v>15.3</v>
      </c>
      <c r="I44" s="7">
        <v>15.5</v>
      </c>
      <c r="J44" s="7">
        <v>15.4</v>
      </c>
      <c r="K44" s="7">
        <v>15.1</v>
      </c>
      <c r="L44" s="7"/>
    </row>
    <row r="45" spans="1:12" x14ac:dyDescent="0.3">
      <c r="A45" s="1">
        <v>8</v>
      </c>
      <c r="B45" s="7">
        <v>15.3</v>
      </c>
      <c r="C45" s="7">
        <v>15.6</v>
      </c>
      <c r="D45" s="7">
        <v>15.1</v>
      </c>
      <c r="E45" s="7">
        <v>15.3</v>
      </c>
      <c r="F45" s="7">
        <v>15.5</v>
      </c>
      <c r="G45" s="7">
        <v>15.4</v>
      </c>
      <c r="H45" s="7">
        <v>15.5</v>
      </c>
      <c r="I45" s="7">
        <v>15.2</v>
      </c>
      <c r="J45" s="7">
        <v>15.3</v>
      </c>
      <c r="K45" s="7">
        <v>15.1</v>
      </c>
      <c r="L45" s="7"/>
    </row>
    <row r="46" spans="1:12" x14ac:dyDescent="0.3">
      <c r="A46" s="1">
        <v>9</v>
      </c>
      <c r="B46" s="7">
        <v>15.2</v>
      </c>
      <c r="C46" s="7">
        <v>15.3</v>
      </c>
      <c r="D46" s="7">
        <v>15.2</v>
      </c>
      <c r="E46" s="7">
        <v>15.1</v>
      </c>
      <c r="F46" s="7">
        <v>15.5</v>
      </c>
      <c r="G46" s="7">
        <v>15.3</v>
      </c>
      <c r="H46" s="7">
        <v>15.4</v>
      </c>
      <c r="I46" s="7">
        <v>15.5</v>
      </c>
      <c r="J46" s="7">
        <v>15.3</v>
      </c>
      <c r="K46" s="7">
        <v>15.2</v>
      </c>
      <c r="L46" s="7"/>
    </row>
    <row r="47" spans="1:12" x14ac:dyDescent="0.3">
      <c r="A47" s="1">
        <v>10</v>
      </c>
      <c r="B47" s="7">
        <v>15.2</v>
      </c>
      <c r="C47" s="7">
        <v>15.2</v>
      </c>
      <c r="D47" s="7">
        <v>15.5</v>
      </c>
      <c r="E47" s="7">
        <v>15</v>
      </c>
      <c r="F47" s="7">
        <v>15.2</v>
      </c>
      <c r="G47" s="7">
        <v>15.3</v>
      </c>
      <c r="H47" s="7">
        <v>15.3</v>
      </c>
      <c r="I47" s="7">
        <v>15.2</v>
      </c>
      <c r="J47" s="7">
        <v>15.5</v>
      </c>
      <c r="K47" s="7">
        <v>15.4</v>
      </c>
      <c r="L47" s="7"/>
    </row>
    <row r="48" spans="1:12" x14ac:dyDescent="0.3">
      <c r="A48" s="1">
        <v>11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50" spans="9:11" x14ac:dyDescent="0.3">
      <c r="I50" t="s">
        <v>3</v>
      </c>
      <c r="K50" s="2">
        <f>+SUM(B38:L48)</f>
        <v>1514.35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14.9</v>
      </c>
      <c r="D3" s="1">
        <v>15.2</v>
      </c>
      <c r="E3" s="1">
        <v>15.2</v>
      </c>
      <c r="F3" s="1">
        <v>15</v>
      </c>
      <c r="G3" s="1">
        <v>15</v>
      </c>
      <c r="H3" s="1">
        <v>15</v>
      </c>
      <c r="I3" s="1">
        <v>14.9</v>
      </c>
      <c r="J3" s="1">
        <v>15.8</v>
      </c>
      <c r="K3" s="1">
        <v>15.1</v>
      </c>
    </row>
    <row r="4" spans="1:11" x14ac:dyDescent="0.3">
      <c r="A4" s="1">
        <v>2</v>
      </c>
      <c r="B4" s="1">
        <v>15.4</v>
      </c>
      <c r="C4" s="1">
        <v>15.2</v>
      </c>
      <c r="D4" s="1">
        <v>15</v>
      </c>
      <c r="E4" s="1">
        <v>15.3</v>
      </c>
      <c r="F4" s="1">
        <v>15.1</v>
      </c>
      <c r="G4" s="1">
        <v>15.2</v>
      </c>
      <c r="H4" s="1">
        <v>15.2</v>
      </c>
      <c r="I4" s="1">
        <v>15</v>
      </c>
      <c r="J4" s="1">
        <v>15.2</v>
      </c>
      <c r="K4" s="1">
        <v>15</v>
      </c>
    </row>
    <row r="5" spans="1:11" x14ac:dyDescent="0.3">
      <c r="A5" s="1">
        <v>3</v>
      </c>
      <c r="B5" s="1">
        <v>15.2</v>
      </c>
      <c r="C5" s="1">
        <v>14.8</v>
      </c>
      <c r="D5" s="1">
        <v>14.7</v>
      </c>
      <c r="E5" s="1">
        <v>15.4</v>
      </c>
      <c r="F5" s="1">
        <v>15.2</v>
      </c>
      <c r="G5" s="1">
        <v>15.3</v>
      </c>
      <c r="H5" s="1">
        <v>15.3</v>
      </c>
      <c r="I5" s="1">
        <v>15</v>
      </c>
      <c r="J5" s="1">
        <v>14.7</v>
      </c>
      <c r="K5" s="1">
        <v>15.2</v>
      </c>
    </row>
    <row r="6" spans="1:11" x14ac:dyDescent="0.3">
      <c r="A6" s="1">
        <v>4</v>
      </c>
      <c r="B6" s="1">
        <v>15.3</v>
      </c>
      <c r="C6" s="1">
        <v>15.2</v>
      </c>
      <c r="D6" s="1">
        <v>15.4</v>
      </c>
      <c r="E6" s="1">
        <v>15.2</v>
      </c>
      <c r="F6" s="1">
        <v>15.3</v>
      </c>
      <c r="G6" s="1">
        <v>15.4</v>
      </c>
      <c r="H6" s="1">
        <v>15.4</v>
      </c>
      <c r="I6" s="1">
        <v>15</v>
      </c>
      <c r="J6" s="1">
        <v>15</v>
      </c>
      <c r="K6" s="1">
        <v>15.2</v>
      </c>
    </row>
    <row r="7" spans="1:11" x14ac:dyDescent="0.3">
      <c r="A7" s="1">
        <v>5</v>
      </c>
      <c r="B7" s="1">
        <v>15.4</v>
      </c>
      <c r="C7" s="1">
        <v>15</v>
      </c>
      <c r="D7" s="1">
        <v>15.4</v>
      </c>
      <c r="E7" s="1">
        <v>15.1</v>
      </c>
      <c r="F7" s="1">
        <v>14.9</v>
      </c>
      <c r="G7" s="1">
        <v>15</v>
      </c>
      <c r="H7" s="1">
        <v>15</v>
      </c>
      <c r="I7" s="1">
        <v>15.3</v>
      </c>
      <c r="J7" s="1">
        <v>15</v>
      </c>
      <c r="K7" s="1">
        <v>15</v>
      </c>
    </row>
    <row r="8" spans="1:11" x14ac:dyDescent="0.3">
      <c r="A8" s="1">
        <v>6</v>
      </c>
      <c r="B8" s="1">
        <v>15.2</v>
      </c>
      <c r="C8" s="1">
        <v>15.2</v>
      </c>
      <c r="D8" s="1">
        <v>15.4</v>
      </c>
      <c r="E8" s="1">
        <v>15.3</v>
      </c>
      <c r="F8" s="1">
        <v>15</v>
      </c>
      <c r="G8" s="1">
        <v>14.9</v>
      </c>
      <c r="H8" s="1">
        <v>14.9</v>
      </c>
      <c r="I8" s="1">
        <v>15</v>
      </c>
      <c r="J8" s="1">
        <v>15.3</v>
      </c>
      <c r="K8" s="1">
        <v>14.9</v>
      </c>
    </row>
    <row r="9" spans="1:11" x14ac:dyDescent="0.3">
      <c r="A9" s="1">
        <v>7</v>
      </c>
      <c r="B9" s="1">
        <v>15.1</v>
      </c>
      <c r="C9" s="1">
        <v>15.2</v>
      </c>
      <c r="D9" s="1">
        <v>15.1</v>
      </c>
      <c r="E9" s="1">
        <v>15.1</v>
      </c>
      <c r="F9" s="1">
        <v>15.4</v>
      </c>
      <c r="G9" s="1">
        <v>15</v>
      </c>
      <c r="H9" s="1">
        <v>15</v>
      </c>
      <c r="I9" s="1">
        <v>15.4</v>
      </c>
      <c r="J9" s="1">
        <v>15.2</v>
      </c>
      <c r="K9" s="1">
        <v>16.3</v>
      </c>
    </row>
    <row r="10" spans="1:11" x14ac:dyDescent="0.3">
      <c r="A10" s="1">
        <v>8</v>
      </c>
      <c r="B10" s="1">
        <v>15.2</v>
      </c>
      <c r="C10" s="1">
        <v>15.1</v>
      </c>
      <c r="D10" s="1">
        <v>15.4</v>
      </c>
      <c r="E10" s="1">
        <v>15.3</v>
      </c>
      <c r="F10" s="1">
        <v>15.2</v>
      </c>
      <c r="G10" s="1">
        <v>15.2</v>
      </c>
      <c r="H10" s="1">
        <v>15.2</v>
      </c>
      <c r="I10" s="1">
        <v>15.4</v>
      </c>
      <c r="J10" s="1">
        <v>15.3</v>
      </c>
      <c r="K10" s="1">
        <v>15.4</v>
      </c>
    </row>
    <row r="11" spans="1:11" x14ac:dyDescent="0.3">
      <c r="A11" s="1">
        <v>9</v>
      </c>
      <c r="B11" s="1">
        <v>15.4</v>
      </c>
      <c r="C11" s="1">
        <v>15.2</v>
      </c>
      <c r="D11" s="1">
        <v>15.4</v>
      </c>
      <c r="E11" s="1">
        <v>15.3</v>
      </c>
      <c r="F11" s="1">
        <v>15.2</v>
      </c>
      <c r="G11" s="1">
        <v>15.3</v>
      </c>
      <c r="H11" s="1">
        <v>15.3</v>
      </c>
      <c r="I11" s="1">
        <v>15</v>
      </c>
      <c r="J11" s="1">
        <v>15.1</v>
      </c>
      <c r="K11" s="1">
        <v>15.3</v>
      </c>
    </row>
    <row r="12" spans="1:11" x14ac:dyDescent="0.3">
      <c r="A12" s="1">
        <v>10</v>
      </c>
      <c r="B12" s="1">
        <v>15.4</v>
      </c>
      <c r="C12" s="1">
        <v>15.2</v>
      </c>
      <c r="D12" s="1">
        <v>15</v>
      </c>
      <c r="E12" s="1">
        <v>15.1</v>
      </c>
      <c r="F12" s="1">
        <v>15.1</v>
      </c>
      <c r="G12" s="1">
        <v>15</v>
      </c>
      <c r="H12" s="1">
        <v>15</v>
      </c>
      <c r="I12" s="1">
        <v>15.1</v>
      </c>
      <c r="J12" s="1">
        <v>15.4</v>
      </c>
      <c r="K12" s="1">
        <v>15</v>
      </c>
    </row>
    <row r="14" spans="1:11" x14ac:dyDescent="0.3">
      <c r="I14" t="s">
        <v>3</v>
      </c>
      <c r="K14" s="2">
        <f>+SUM(B3:K12)</f>
        <v>1517.6000000000001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15.4</v>
      </c>
      <c r="C3" s="1">
        <v>15.2</v>
      </c>
      <c r="D3" s="1">
        <v>15.3</v>
      </c>
      <c r="E3" s="1">
        <v>15.3</v>
      </c>
      <c r="F3" s="1">
        <v>15.1</v>
      </c>
      <c r="G3" s="1">
        <v>15.3</v>
      </c>
      <c r="H3" s="1">
        <v>15.4</v>
      </c>
      <c r="I3" s="1">
        <v>15.1</v>
      </c>
      <c r="J3" s="1">
        <v>15.4</v>
      </c>
      <c r="K3" s="1">
        <v>15.4</v>
      </c>
    </row>
    <row r="4" spans="1:11" x14ac:dyDescent="0.3">
      <c r="A4" s="1">
        <v>2</v>
      </c>
      <c r="B4" s="1">
        <v>15.4</v>
      </c>
      <c r="C4" s="1">
        <v>15</v>
      </c>
      <c r="D4" s="1">
        <v>15</v>
      </c>
      <c r="E4" s="1">
        <v>15.4</v>
      </c>
      <c r="F4" s="1">
        <v>15.2</v>
      </c>
      <c r="G4" s="1">
        <v>15.2</v>
      </c>
      <c r="H4" s="1">
        <v>15</v>
      </c>
      <c r="I4" s="1">
        <v>15.1</v>
      </c>
      <c r="J4" s="1">
        <v>15.1</v>
      </c>
      <c r="K4" s="1">
        <v>15</v>
      </c>
    </row>
    <row r="5" spans="1:11" x14ac:dyDescent="0.3">
      <c r="A5" s="1">
        <v>3</v>
      </c>
      <c r="B5" s="1">
        <v>15.3</v>
      </c>
      <c r="C5" s="1">
        <v>15.2</v>
      </c>
      <c r="D5" s="1">
        <v>15.2</v>
      </c>
      <c r="E5" s="1">
        <v>15.3</v>
      </c>
      <c r="F5" s="1">
        <v>15.3</v>
      </c>
      <c r="G5" s="1">
        <v>15.3</v>
      </c>
      <c r="H5" s="1">
        <v>15.2</v>
      </c>
      <c r="I5" s="1">
        <v>15.1</v>
      </c>
      <c r="J5" s="1">
        <v>15.1</v>
      </c>
      <c r="K5" s="1">
        <v>15</v>
      </c>
    </row>
    <row r="6" spans="1:11" x14ac:dyDescent="0.3">
      <c r="A6" s="1">
        <v>4</v>
      </c>
      <c r="B6" s="1">
        <v>15.1</v>
      </c>
      <c r="C6" s="1">
        <v>15.9</v>
      </c>
      <c r="D6" s="1">
        <v>154</v>
      </c>
      <c r="E6" s="1">
        <v>14.8</v>
      </c>
      <c r="F6" s="1">
        <v>15.2</v>
      </c>
      <c r="G6" s="1">
        <v>15.3</v>
      </c>
      <c r="H6" s="1">
        <v>15</v>
      </c>
      <c r="I6" s="1">
        <v>15</v>
      </c>
      <c r="J6" s="1">
        <v>15.3</v>
      </c>
      <c r="K6" s="1">
        <v>15.2</v>
      </c>
    </row>
    <row r="7" spans="1:11" x14ac:dyDescent="0.3">
      <c r="A7" s="1">
        <v>5</v>
      </c>
      <c r="B7" s="1">
        <v>15.4</v>
      </c>
      <c r="C7" s="1">
        <v>15.3</v>
      </c>
      <c r="D7" s="1">
        <v>15.2</v>
      </c>
      <c r="E7" s="1">
        <v>15.1</v>
      </c>
      <c r="F7" s="1">
        <v>15.3</v>
      </c>
      <c r="G7" s="1">
        <v>14.7</v>
      </c>
      <c r="H7" s="1">
        <v>15.4</v>
      </c>
      <c r="I7" s="1">
        <v>15.5</v>
      </c>
      <c r="J7" s="1">
        <v>15.2</v>
      </c>
      <c r="K7" s="1">
        <v>15</v>
      </c>
    </row>
    <row r="8" spans="1:11" x14ac:dyDescent="0.3">
      <c r="A8" s="1">
        <v>6</v>
      </c>
      <c r="B8" s="1">
        <v>15.1</v>
      </c>
      <c r="C8" s="1">
        <v>15.2</v>
      </c>
      <c r="D8" s="1">
        <v>15.3</v>
      </c>
      <c r="E8" s="1">
        <v>15.2</v>
      </c>
      <c r="F8" s="1">
        <v>15.3</v>
      </c>
      <c r="G8" s="1">
        <v>14.9</v>
      </c>
      <c r="H8" s="1">
        <v>15.3</v>
      </c>
      <c r="I8" s="1">
        <v>15.1</v>
      </c>
      <c r="J8" s="1">
        <v>15.4</v>
      </c>
      <c r="K8" s="1">
        <v>15.2</v>
      </c>
    </row>
    <row r="9" spans="1:11" x14ac:dyDescent="0.3">
      <c r="A9" s="1">
        <v>7</v>
      </c>
      <c r="B9" s="1">
        <v>15</v>
      </c>
      <c r="C9" s="1">
        <v>15.1</v>
      </c>
      <c r="D9" s="1">
        <v>15.2</v>
      </c>
      <c r="E9" s="1">
        <v>15.1</v>
      </c>
      <c r="F9" s="1">
        <v>15</v>
      </c>
      <c r="G9" s="1">
        <v>15.3</v>
      </c>
      <c r="H9" s="1">
        <v>15.1</v>
      </c>
      <c r="I9" s="1">
        <v>15.1</v>
      </c>
      <c r="J9" s="1">
        <v>15.4</v>
      </c>
      <c r="K9" s="1">
        <v>15</v>
      </c>
    </row>
    <row r="10" spans="1:11" x14ac:dyDescent="0.3">
      <c r="A10" s="1">
        <v>8</v>
      </c>
      <c r="B10" s="1">
        <v>15.1</v>
      </c>
      <c r="C10" s="1">
        <v>15</v>
      </c>
      <c r="D10" s="1">
        <v>15.1</v>
      </c>
      <c r="E10" s="1">
        <v>15.5</v>
      </c>
      <c r="F10" s="1">
        <v>15.1</v>
      </c>
      <c r="G10" s="1">
        <v>15.5</v>
      </c>
      <c r="H10" s="1">
        <v>15.1</v>
      </c>
      <c r="I10" s="1">
        <v>15.2</v>
      </c>
      <c r="J10" s="1">
        <v>15.2</v>
      </c>
      <c r="K10" s="1">
        <v>15.3</v>
      </c>
    </row>
    <row r="11" spans="1:11" x14ac:dyDescent="0.3">
      <c r="A11" s="1">
        <v>9</v>
      </c>
      <c r="B11" s="1">
        <v>15.3</v>
      </c>
      <c r="C11" s="1">
        <v>15</v>
      </c>
      <c r="D11" s="1">
        <v>15.3</v>
      </c>
      <c r="E11" s="1">
        <v>15</v>
      </c>
      <c r="F11" s="1">
        <v>15.1</v>
      </c>
      <c r="G11" s="1">
        <v>15.1</v>
      </c>
      <c r="H11" s="1">
        <v>15.1</v>
      </c>
      <c r="I11" s="1">
        <v>15.4</v>
      </c>
      <c r="J11" s="1">
        <v>15</v>
      </c>
      <c r="K11" s="1">
        <v>15.5</v>
      </c>
    </row>
    <row r="12" spans="1:11" x14ac:dyDescent="0.3">
      <c r="A12" s="1">
        <v>10</v>
      </c>
      <c r="B12" s="1">
        <v>15.1</v>
      </c>
      <c r="C12" s="1">
        <v>15</v>
      </c>
      <c r="D12" s="1">
        <v>15.1</v>
      </c>
      <c r="E12" s="1">
        <v>15.3</v>
      </c>
      <c r="F12" s="1">
        <v>15</v>
      </c>
      <c r="G12" s="1">
        <v>15.3</v>
      </c>
      <c r="H12" s="1">
        <v>15.2</v>
      </c>
      <c r="I12" s="1">
        <v>15.2</v>
      </c>
      <c r="J12" s="1">
        <v>15.4</v>
      </c>
      <c r="K12" s="1">
        <v>15.1</v>
      </c>
    </row>
    <row r="14" spans="1:11" x14ac:dyDescent="0.3">
      <c r="I14" t="s">
        <v>3</v>
      </c>
      <c r="K14" s="2">
        <f>+SUM(B3:K12)</f>
        <v>1658.0999999999992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15.4</v>
      </c>
      <c r="C3" s="1">
        <v>15.1</v>
      </c>
      <c r="D3" s="1">
        <v>15.3</v>
      </c>
      <c r="E3" s="1">
        <v>15.2</v>
      </c>
      <c r="F3" s="1">
        <v>15</v>
      </c>
      <c r="G3" s="1">
        <v>15.2</v>
      </c>
      <c r="H3" s="1">
        <v>15.1</v>
      </c>
      <c r="I3" s="1">
        <v>15</v>
      </c>
      <c r="J3" s="1">
        <v>15</v>
      </c>
      <c r="K3" s="1">
        <v>15.3</v>
      </c>
    </row>
    <row r="4" spans="1:11" x14ac:dyDescent="0.3">
      <c r="A4" s="1">
        <v>2</v>
      </c>
      <c r="B4" s="1">
        <v>15.1</v>
      </c>
      <c r="C4" s="1">
        <v>15</v>
      </c>
      <c r="D4" s="1">
        <v>15</v>
      </c>
      <c r="E4" s="1">
        <v>15.4</v>
      </c>
      <c r="F4" s="1">
        <v>15.1</v>
      </c>
      <c r="G4" s="1">
        <v>15.1</v>
      </c>
      <c r="H4" s="1">
        <v>15.2</v>
      </c>
      <c r="I4" s="1">
        <v>15.4</v>
      </c>
      <c r="J4" s="1">
        <v>15.4</v>
      </c>
      <c r="K4" s="1">
        <v>15.4</v>
      </c>
    </row>
    <row r="5" spans="1:11" x14ac:dyDescent="0.3">
      <c r="A5" s="1">
        <v>3</v>
      </c>
      <c r="B5" s="1">
        <v>15.1</v>
      </c>
      <c r="C5" s="1">
        <v>15</v>
      </c>
      <c r="D5" s="1">
        <v>15.1</v>
      </c>
      <c r="E5" s="1">
        <v>15.2</v>
      </c>
      <c r="F5" s="1">
        <v>15.1</v>
      </c>
      <c r="G5" s="1">
        <v>15</v>
      </c>
      <c r="H5" s="1">
        <v>15.1</v>
      </c>
      <c r="I5" s="1">
        <v>15.1</v>
      </c>
      <c r="J5" s="1">
        <v>15.3</v>
      </c>
      <c r="K5" s="1">
        <v>15</v>
      </c>
    </row>
    <row r="6" spans="1:11" x14ac:dyDescent="0.3">
      <c r="A6" s="1">
        <v>4</v>
      </c>
      <c r="B6" s="1">
        <v>15.3</v>
      </c>
      <c r="C6" s="1">
        <v>15</v>
      </c>
      <c r="D6" s="1">
        <v>15.2</v>
      </c>
      <c r="E6" s="1">
        <v>15</v>
      </c>
      <c r="F6" s="1">
        <v>15.6</v>
      </c>
      <c r="G6" s="1">
        <v>15</v>
      </c>
      <c r="H6" s="1">
        <v>15.2</v>
      </c>
      <c r="I6" s="1">
        <v>15.4</v>
      </c>
      <c r="J6" s="1">
        <v>15</v>
      </c>
      <c r="K6" s="1">
        <v>15</v>
      </c>
    </row>
    <row r="7" spans="1:11" x14ac:dyDescent="0.3">
      <c r="A7" s="1">
        <v>5</v>
      </c>
      <c r="B7" s="1">
        <v>15.2</v>
      </c>
      <c r="C7" s="1">
        <v>15</v>
      </c>
      <c r="D7" s="1">
        <v>15.2</v>
      </c>
      <c r="E7" s="1">
        <v>15.3</v>
      </c>
      <c r="F7" s="1">
        <v>15</v>
      </c>
      <c r="G7" s="1">
        <v>15.3</v>
      </c>
      <c r="H7" s="1">
        <v>15.1</v>
      </c>
      <c r="I7" s="1">
        <v>15</v>
      </c>
      <c r="J7" s="1">
        <v>15.1</v>
      </c>
      <c r="K7" s="1">
        <v>15.1</v>
      </c>
    </row>
    <row r="8" spans="1:11" x14ac:dyDescent="0.3">
      <c r="A8" s="1">
        <v>6</v>
      </c>
      <c r="B8" s="1">
        <v>15.5</v>
      </c>
      <c r="C8" s="1">
        <v>15.1</v>
      </c>
      <c r="D8" s="1">
        <v>15</v>
      </c>
      <c r="E8" s="1">
        <v>15.2</v>
      </c>
      <c r="F8" s="1">
        <v>15.3</v>
      </c>
      <c r="G8" s="1">
        <v>15.2</v>
      </c>
      <c r="H8" s="1">
        <v>15.4</v>
      </c>
      <c r="I8" s="1">
        <v>15.2</v>
      </c>
      <c r="J8" s="1">
        <v>15.2</v>
      </c>
      <c r="K8" s="1">
        <v>15</v>
      </c>
    </row>
    <row r="9" spans="1:11" x14ac:dyDescent="0.3">
      <c r="A9" s="1">
        <v>7</v>
      </c>
      <c r="B9" s="1">
        <v>15.1</v>
      </c>
      <c r="C9" s="1">
        <v>15</v>
      </c>
      <c r="D9" s="1">
        <v>15.1</v>
      </c>
      <c r="E9" s="1">
        <v>15</v>
      </c>
      <c r="F9" s="1">
        <v>15.1</v>
      </c>
      <c r="G9" s="1">
        <v>15.2</v>
      </c>
      <c r="H9" s="1">
        <v>15.3</v>
      </c>
      <c r="I9" s="1">
        <v>15</v>
      </c>
      <c r="J9" s="1">
        <v>15</v>
      </c>
      <c r="K9" s="1">
        <v>15.3</v>
      </c>
    </row>
    <row r="10" spans="1:11" x14ac:dyDescent="0.3">
      <c r="A10" s="1">
        <v>8</v>
      </c>
      <c r="B10" s="1">
        <v>15.3</v>
      </c>
      <c r="C10" s="1">
        <v>15.2</v>
      </c>
      <c r="D10" s="1">
        <v>15.4</v>
      </c>
      <c r="E10" s="1">
        <v>15.4</v>
      </c>
      <c r="F10" s="1">
        <v>15.2</v>
      </c>
      <c r="G10" s="1">
        <v>15.2</v>
      </c>
      <c r="H10" s="1">
        <v>15.2</v>
      </c>
      <c r="I10" s="1">
        <v>15.1</v>
      </c>
      <c r="J10" s="1">
        <v>15.2</v>
      </c>
      <c r="K10" s="1">
        <v>15</v>
      </c>
    </row>
    <row r="11" spans="1:11" x14ac:dyDescent="0.3">
      <c r="A11" s="1">
        <v>9</v>
      </c>
      <c r="B11" s="1">
        <v>15.3</v>
      </c>
      <c r="C11" s="1">
        <v>15.5</v>
      </c>
      <c r="D11" s="1">
        <v>15.4</v>
      </c>
      <c r="E11" s="1">
        <v>15.3</v>
      </c>
      <c r="F11" s="1">
        <v>15.1</v>
      </c>
      <c r="G11" s="1">
        <v>15</v>
      </c>
      <c r="H11" s="1">
        <v>15.4</v>
      </c>
      <c r="I11" s="1">
        <v>15.2</v>
      </c>
      <c r="J11" s="1">
        <v>15.3</v>
      </c>
      <c r="K11" s="1">
        <v>15</v>
      </c>
    </row>
    <row r="12" spans="1:11" x14ac:dyDescent="0.3">
      <c r="A12" s="1">
        <v>10</v>
      </c>
      <c r="B12" s="1">
        <v>15.4</v>
      </c>
      <c r="C12" s="1">
        <v>15.1</v>
      </c>
      <c r="D12" s="1">
        <v>15.4</v>
      </c>
      <c r="E12" s="1">
        <v>15.2</v>
      </c>
      <c r="F12" s="1">
        <v>15.3</v>
      </c>
      <c r="G12" s="1">
        <v>15.2</v>
      </c>
      <c r="H12" s="1">
        <v>15.4</v>
      </c>
      <c r="I12" s="1">
        <v>15.3</v>
      </c>
      <c r="J12" s="1">
        <v>15.6</v>
      </c>
      <c r="K12" s="1">
        <v>15.2</v>
      </c>
    </row>
    <row r="14" spans="1:11" x14ac:dyDescent="0.3">
      <c r="I14" t="s">
        <v>3</v>
      </c>
      <c r="K14" s="2">
        <f>+SUM(B3:K12)</f>
        <v>1518.7000000000007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56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3" x14ac:dyDescent="0.3">
      <c r="A1" t="s">
        <v>6</v>
      </c>
    </row>
    <row r="2" spans="1:13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</row>
    <row r="3" spans="1:13" x14ac:dyDescent="0.3">
      <c r="A3" s="1">
        <v>1</v>
      </c>
      <c r="B3" s="1">
        <v>15.3</v>
      </c>
      <c r="C3" s="1">
        <v>15.3</v>
      </c>
      <c r="D3" s="1">
        <v>15</v>
      </c>
      <c r="E3" s="1">
        <v>15.3</v>
      </c>
      <c r="F3" s="1">
        <v>15.3</v>
      </c>
      <c r="G3" s="1">
        <v>15.1</v>
      </c>
      <c r="H3" s="1">
        <v>15</v>
      </c>
      <c r="I3" s="1">
        <v>15.1</v>
      </c>
      <c r="J3" s="1">
        <v>15.1</v>
      </c>
      <c r="K3" s="1">
        <v>15.2</v>
      </c>
      <c r="L3" s="1">
        <v>19.5</v>
      </c>
      <c r="M3" s="1"/>
    </row>
    <row r="4" spans="1:13" x14ac:dyDescent="0.3">
      <c r="A4" s="1">
        <v>2</v>
      </c>
      <c r="B4" s="1">
        <v>15.4</v>
      </c>
      <c r="C4" s="1">
        <v>15.3</v>
      </c>
      <c r="D4" s="1">
        <v>15.1</v>
      </c>
      <c r="E4" s="1">
        <v>15.3</v>
      </c>
      <c r="F4" s="1">
        <v>15</v>
      </c>
      <c r="G4" s="1">
        <v>15.1</v>
      </c>
      <c r="H4" s="1">
        <v>15.1</v>
      </c>
      <c r="I4" s="1">
        <v>15.1</v>
      </c>
      <c r="J4" s="1">
        <v>15.1</v>
      </c>
      <c r="K4" s="1">
        <v>15.1</v>
      </c>
      <c r="L4" s="1">
        <v>15.1</v>
      </c>
      <c r="M4" s="1"/>
    </row>
    <row r="5" spans="1:13" x14ac:dyDescent="0.3">
      <c r="A5" s="1">
        <v>3</v>
      </c>
      <c r="B5" s="1">
        <v>15.2</v>
      </c>
      <c r="C5" s="1">
        <v>15.2</v>
      </c>
      <c r="D5" s="1">
        <v>15.3</v>
      </c>
      <c r="E5" s="1">
        <v>15.2</v>
      </c>
      <c r="F5" s="1">
        <v>15.4</v>
      </c>
      <c r="G5" s="1">
        <v>15.2</v>
      </c>
      <c r="H5" s="1">
        <v>15.3</v>
      </c>
      <c r="I5" s="1">
        <v>15.3</v>
      </c>
      <c r="J5" s="1">
        <v>15.2</v>
      </c>
      <c r="K5" s="1">
        <v>15</v>
      </c>
      <c r="L5" s="1">
        <v>15.5</v>
      </c>
      <c r="M5" s="1"/>
    </row>
    <row r="6" spans="1:13" x14ac:dyDescent="0.3">
      <c r="A6" s="1">
        <v>4</v>
      </c>
      <c r="B6" s="1">
        <v>15.3</v>
      </c>
      <c r="C6" s="1">
        <v>15.2</v>
      </c>
      <c r="D6" s="1">
        <v>15.4</v>
      </c>
      <c r="E6" s="1">
        <v>15.2</v>
      </c>
      <c r="F6" s="1">
        <v>15.3</v>
      </c>
      <c r="G6" s="1">
        <v>15.4</v>
      </c>
      <c r="H6" s="1">
        <v>15.3</v>
      </c>
      <c r="I6" s="1">
        <v>15.4</v>
      </c>
      <c r="J6" s="1">
        <v>15</v>
      </c>
      <c r="K6" s="1">
        <v>15</v>
      </c>
      <c r="L6" s="1">
        <v>15.3</v>
      </c>
      <c r="M6" s="1"/>
    </row>
    <row r="7" spans="1:13" x14ac:dyDescent="0.3">
      <c r="A7" s="1">
        <v>5</v>
      </c>
      <c r="B7" s="1">
        <v>15.1</v>
      </c>
      <c r="C7" s="1">
        <v>15.1</v>
      </c>
      <c r="D7" s="1">
        <v>15.3</v>
      </c>
      <c r="E7" s="1">
        <v>15</v>
      </c>
      <c r="F7" s="1">
        <v>15.3</v>
      </c>
      <c r="G7" s="1">
        <v>15</v>
      </c>
      <c r="H7" s="1">
        <v>15.2</v>
      </c>
      <c r="I7" s="1">
        <v>15.3</v>
      </c>
      <c r="J7" s="1">
        <v>15.1</v>
      </c>
      <c r="K7" s="1">
        <v>15.3</v>
      </c>
      <c r="L7" s="1">
        <v>15.4</v>
      </c>
      <c r="M7" s="1"/>
    </row>
    <row r="8" spans="1:13" x14ac:dyDescent="0.3">
      <c r="A8" s="1">
        <v>6</v>
      </c>
      <c r="B8" s="1">
        <v>15.2</v>
      </c>
      <c r="C8" s="1">
        <v>15.3</v>
      </c>
      <c r="D8" s="1">
        <v>15.1</v>
      </c>
      <c r="E8" s="1">
        <v>15.2</v>
      </c>
      <c r="F8" s="1">
        <v>15.2</v>
      </c>
      <c r="G8" s="1">
        <v>15.3</v>
      </c>
      <c r="H8" s="1">
        <v>15.2</v>
      </c>
      <c r="I8" s="1">
        <v>15.2</v>
      </c>
      <c r="J8" s="1">
        <v>15.2</v>
      </c>
      <c r="K8" s="1">
        <v>15.3</v>
      </c>
      <c r="L8" s="1">
        <v>15.1</v>
      </c>
      <c r="M8" s="1"/>
    </row>
    <row r="9" spans="1:13" x14ac:dyDescent="0.3">
      <c r="A9" s="1">
        <v>7</v>
      </c>
      <c r="B9" s="1">
        <v>15</v>
      </c>
      <c r="C9" s="1">
        <v>15.5</v>
      </c>
      <c r="D9" s="1">
        <v>15.1</v>
      </c>
      <c r="E9" s="1">
        <v>15.4</v>
      </c>
      <c r="F9" s="1">
        <v>15</v>
      </c>
      <c r="G9" s="1">
        <v>15.1</v>
      </c>
      <c r="H9" s="1">
        <v>15.1</v>
      </c>
      <c r="I9" s="1">
        <v>15.2</v>
      </c>
      <c r="J9" s="1">
        <v>15</v>
      </c>
      <c r="K9" s="1">
        <v>15.2</v>
      </c>
      <c r="L9" s="1">
        <v>15</v>
      </c>
      <c r="M9" s="1"/>
    </row>
    <row r="10" spans="1:13" x14ac:dyDescent="0.3">
      <c r="A10" s="1">
        <v>8</v>
      </c>
      <c r="B10" s="1">
        <v>15.1</v>
      </c>
      <c r="C10" s="1">
        <v>15</v>
      </c>
      <c r="D10" s="1">
        <v>15.1</v>
      </c>
      <c r="E10" s="1">
        <v>15.4</v>
      </c>
      <c r="F10" s="1">
        <v>15.1</v>
      </c>
      <c r="G10" s="1">
        <v>15.1</v>
      </c>
      <c r="H10" s="1">
        <v>15.3</v>
      </c>
      <c r="I10" s="1">
        <v>15.3</v>
      </c>
      <c r="J10" s="1">
        <v>15.3</v>
      </c>
      <c r="K10" s="1">
        <v>15.3</v>
      </c>
      <c r="L10" s="1">
        <v>15.1</v>
      </c>
      <c r="M10" s="1"/>
    </row>
    <row r="11" spans="1:13" x14ac:dyDescent="0.3">
      <c r="A11" s="1">
        <v>9</v>
      </c>
      <c r="B11" s="1">
        <v>15.1</v>
      </c>
      <c r="C11" s="1">
        <v>15.2</v>
      </c>
      <c r="D11" s="1">
        <v>15.2</v>
      </c>
      <c r="E11" s="1">
        <v>15.6</v>
      </c>
      <c r="F11" s="1">
        <v>15.1</v>
      </c>
      <c r="G11" s="1">
        <v>15.1</v>
      </c>
      <c r="H11" s="1">
        <v>15</v>
      </c>
      <c r="I11" s="1">
        <v>15.3</v>
      </c>
      <c r="J11" s="1">
        <v>15.2</v>
      </c>
      <c r="K11" s="1">
        <v>15.2</v>
      </c>
      <c r="L11" s="1">
        <v>15.1</v>
      </c>
      <c r="M11" s="1"/>
    </row>
    <row r="12" spans="1:13" x14ac:dyDescent="0.3">
      <c r="A12" s="1">
        <v>10</v>
      </c>
      <c r="B12" s="1">
        <v>15.2</v>
      </c>
      <c r="C12" s="1">
        <v>15.3</v>
      </c>
      <c r="D12" s="1">
        <v>15</v>
      </c>
      <c r="E12" s="1">
        <v>15.2</v>
      </c>
      <c r="F12" s="1">
        <v>15.1</v>
      </c>
      <c r="G12" s="1">
        <v>15.2</v>
      </c>
      <c r="H12" s="1">
        <v>15.2</v>
      </c>
      <c r="I12" s="1">
        <v>15</v>
      </c>
      <c r="J12" s="1">
        <v>15.1</v>
      </c>
      <c r="K12" s="1">
        <v>15.3</v>
      </c>
      <c r="L12" s="1">
        <v>15.4</v>
      </c>
      <c r="M12" s="1"/>
    </row>
    <row r="14" spans="1:13" x14ac:dyDescent="0.3">
      <c r="I14" t="s">
        <v>3</v>
      </c>
      <c r="K14" s="2">
        <f>+SUM(B3:M12)</f>
        <v>1675.6999999999991</v>
      </c>
    </row>
    <row r="15" spans="1:13" x14ac:dyDescent="0.3">
      <c r="A15" t="s">
        <v>5</v>
      </c>
    </row>
    <row r="16" spans="1:13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</row>
    <row r="17" spans="1:13" x14ac:dyDescent="0.3">
      <c r="A17" s="1">
        <v>1</v>
      </c>
      <c r="B17" s="1">
        <v>15.2</v>
      </c>
      <c r="C17" s="1">
        <v>15.1</v>
      </c>
      <c r="D17" s="1">
        <v>15.3</v>
      </c>
      <c r="E17" s="1">
        <v>15.2</v>
      </c>
      <c r="F17" s="1">
        <v>15.2</v>
      </c>
      <c r="G17" s="1">
        <v>15.1</v>
      </c>
      <c r="H17" s="1">
        <v>15.2</v>
      </c>
      <c r="I17" s="1">
        <v>15.4</v>
      </c>
      <c r="J17" s="1">
        <v>15.5</v>
      </c>
      <c r="K17" s="1">
        <v>15.1</v>
      </c>
      <c r="L17" s="1">
        <v>15.2</v>
      </c>
      <c r="M17" s="1">
        <v>17</v>
      </c>
    </row>
    <row r="18" spans="1:13" x14ac:dyDescent="0.3">
      <c r="A18" s="1">
        <v>2</v>
      </c>
      <c r="B18" s="1">
        <v>15.2</v>
      </c>
      <c r="C18" s="1">
        <v>15.7</v>
      </c>
      <c r="D18" s="1">
        <v>17.100000000000001</v>
      </c>
      <c r="E18" s="1">
        <v>15.6</v>
      </c>
      <c r="F18" s="1">
        <v>15.1</v>
      </c>
      <c r="G18" s="1">
        <v>15.2</v>
      </c>
      <c r="H18" s="1">
        <v>15.1</v>
      </c>
      <c r="I18" s="1">
        <v>15.3</v>
      </c>
      <c r="J18" s="1">
        <v>15</v>
      </c>
      <c r="K18" s="1">
        <v>15.1</v>
      </c>
      <c r="L18" s="1">
        <v>15.1</v>
      </c>
      <c r="M18" s="1">
        <v>15.2</v>
      </c>
    </row>
    <row r="19" spans="1:13" x14ac:dyDescent="0.3">
      <c r="A19" s="1">
        <v>3</v>
      </c>
      <c r="B19" s="1">
        <v>15.1</v>
      </c>
      <c r="C19" s="1">
        <v>15.3</v>
      </c>
      <c r="D19" s="1">
        <v>15.5</v>
      </c>
      <c r="E19" s="1">
        <v>15.3</v>
      </c>
      <c r="F19" s="1">
        <v>15.3</v>
      </c>
      <c r="G19" s="1">
        <v>15.4</v>
      </c>
      <c r="H19" s="1">
        <v>15.3</v>
      </c>
      <c r="I19" s="1">
        <v>15.1</v>
      </c>
      <c r="J19" s="1">
        <v>15.1</v>
      </c>
      <c r="K19" s="1">
        <v>15.1</v>
      </c>
      <c r="L19" s="1">
        <v>15.2</v>
      </c>
      <c r="M19" s="1">
        <v>15.3</v>
      </c>
    </row>
    <row r="20" spans="1:13" x14ac:dyDescent="0.3">
      <c r="A20" s="1">
        <v>4</v>
      </c>
      <c r="B20" s="1">
        <v>15.2</v>
      </c>
      <c r="C20" s="1">
        <v>15.1</v>
      </c>
      <c r="D20" s="1">
        <v>15</v>
      </c>
      <c r="E20" s="1">
        <v>15.1</v>
      </c>
      <c r="F20" s="1">
        <v>15.1</v>
      </c>
      <c r="G20" s="1">
        <v>15.2</v>
      </c>
      <c r="H20" s="1">
        <v>15.6</v>
      </c>
      <c r="I20" s="1">
        <v>15.2</v>
      </c>
      <c r="J20" s="1">
        <v>15</v>
      </c>
      <c r="K20" s="1">
        <v>15</v>
      </c>
      <c r="L20" s="1">
        <v>15.3</v>
      </c>
      <c r="M20" s="1">
        <v>15.1</v>
      </c>
    </row>
    <row r="21" spans="1:13" x14ac:dyDescent="0.3">
      <c r="A21" s="1">
        <v>5</v>
      </c>
      <c r="B21" s="1">
        <v>15.3</v>
      </c>
      <c r="C21" s="1">
        <v>15.1</v>
      </c>
      <c r="D21" s="1">
        <v>15</v>
      </c>
      <c r="E21" s="1">
        <v>15.1</v>
      </c>
      <c r="F21" s="1">
        <v>15.3</v>
      </c>
      <c r="G21" s="1">
        <v>15.1</v>
      </c>
      <c r="H21" s="1">
        <v>15.4</v>
      </c>
      <c r="I21" s="1">
        <v>15</v>
      </c>
      <c r="J21" s="1">
        <v>15.1</v>
      </c>
      <c r="K21" s="1">
        <v>15.3</v>
      </c>
      <c r="L21" s="1">
        <v>15.3</v>
      </c>
      <c r="M21" s="1">
        <v>15</v>
      </c>
    </row>
    <row r="22" spans="1:13" x14ac:dyDescent="0.3">
      <c r="A22" s="1">
        <v>6</v>
      </c>
      <c r="B22" s="1">
        <v>15.7</v>
      </c>
      <c r="C22" s="1">
        <v>15.3</v>
      </c>
      <c r="D22" s="1">
        <v>15.4</v>
      </c>
      <c r="E22" s="1">
        <v>15.1</v>
      </c>
      <c r="F22" s="1">
        <v>15.2</v>
      </c>
      <c r="G22" s="1">
        <v>15.3</v>
      </c>
      <c r="H22" s="1">
        <v>15.3</v>
      </c>
      <c r="I22" s="1">
        <v>15.1</v>
      </c>
      <c r="J22" s="1">
        <v>15.2</v>
      </c>
      <c r="K22" s="1">
        <v>15.6</v>
      </c>
      <c r="L22" s="1">
        <v>15.3</v>
      </c>
      <c r="M22" s="1"/>
    </row>
    <row r="23" spans="1:13" x14ac:dyDescent="0.3">
      <c r="A23" s="1">
        <v>7</v>
      </c>
      <c r="B23" s="1">
        <v>15.1</v>
      </c>
      <c r="C23" s="1">
        <v>15.1</v>
      </c>
      <c r="D23" s="1">
        <v>15.1</v>
      </c>
      <c r="E23" s="1">
        <v>15</v>
      </c>
      <c r="F23" s="1">
        <v>15.2</v>
      </c>
      <c r="G23" s="1">
        <v>15.3</v>
      </c>
      <c r="H23" s="1">
        <v>15</v>
      </c>
      <c r="I23" s="1">
        <v>15.2</v>
      </c>
      <c r="J23" s="1">
        <v>15.4</v>
      </c>
      <c r="K23" s="1">
        <v>15</v>
      </c>
      <c r="L23" s="1">
        <v>15</v>
      </c>
      <c r="M23" s="1"/>
    </row>
    <row r="24" spans="1:13" x14ac:dyDescent="0.3">
      <c r="A24" s="1">
        <v>8</v>
      </c>
      <c r="B24" s="1">
        <v>15.3</v>
      </c>
      <c r="C24" s="1">
        <v>15.9</v>
      </c>
      <c r="D24" s="1">
        <v>15.1</v>
      </c>
      <c r="E24" s="1">
        <v>15.2</v>
      </c>
      <c r="F24" s="1">
        <v>15.2</v>
      </c>
      <c r="G24" s="1">
        <v>15.2</v>
      </c>
      <c r="H24" s="1">
        <v>15.4</v>
      </c>
      <c r="I24" s="1">
        <v>15.3</v>
      </c>
      <c r="J24" s="1">
        <v>15.2</v>
      </c>
      <c r="K24" s="1">
        <v>15.7</v>
      </c>
      <c r="L24" s="1">
        <v>15.1</v>
      </c>
      <c r="M24" s="1"/>
    </row>
    <row r="25" spans="1:13" x14ac:dyDescent="0.3">
      <c r="A25" s="1">
        <v>9</v>
      </c>
      <c r="B25" s="1">
        <v>15.1</v>
      </c>
      <c r="C25" s="1">
        <v>15.8</v>
      </c>
      <c r="D25" s="1">
        <v>15.1</v>
      </c>
      <c r="E25" s="1">
        <v>15.1</v>
      </c>
      <c r="F25" s="1">
        <v>15.1</v>
      </c>
      <c r="G25" s="1">
        <v>15.2</v>
      </c>
      <c r="H25" s="1">
        <v>15.6</v>
      </c>
      <c r="I25" s="1">
        <v>15.2</v>
      </c>
      <c r="J25" s="1">
        <v>15.1</v>
      </c>
      <c r="K25" s="1">
        <v>15.2</v>
      </c>
      <c r="L25" s="1">
        <v>15</v>
      </c>
      <c r="M25" s="1"/>
    </row>
    <row r="26" spans="1:13" x14ac:dyDescent="0.3">
      <c r="A26" s="1">
        <v>10</v>
      </c>
      <c r="B26" s="1">
        <v>15.1</v>
      </c>
      <c r="C26" s="1">
        <v>15.9</v>
      </c>
      <c r="D26" s="1">
        <v>15.4</v>
      </c>
      <c r="E26" s="1">
        <v>15.5</v>
      </c>
      <c r="F26" s="1">
        <v>15.1</v>
      </c>
      <c r="G26" s="1">
        <v>15.1</v>
      </c>
      <c r="H26" s="1">
        <v>15.2</v>
      </c>
      <c r="I26" s="1">
        <v>15</v>
      </c>
      <c r="J26" s="1">
        <v>15.1</v>
      </c>
      <c r="K26" s="1">
        <v>15.1</v>
      </c>
      <c r="L26" s="1">
        <v>15.1</v>
      </c>
      <c r="M26" s="1"/>
    </row>
    <row r="28" spans="1:13" x14ac:dyDescent="0.3">
      <c r="I28" t="s">
        <v>3</v>
      </c>
      <c r="K28" s="2">
        <f>+SUM(B17:M26)</f>
        <v>1754.6999999999991</v>
      </c>
    </row>
    <row r="29" spans="1:13" x14ac:dyDescent="0.3">
      <c r="A29" t="s">
        <v>4</v>
      </c>
    </row>
    <row r="30" spans="1:13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  <c r="M30" s="1">
        <v>12</v>
      </c>
    </row>
    <row r="31" spans="1:13" x14ac:dyDescent="0.3">
      <c r="A31" s="1">
        <v>1</v>
      </c>
      <c r="B31" s="1">
        <v>15.2</v>
      </c>
      <c r="C31" s="1">
        <v>15.2</v>
      </c>
      <c r="D31" s="1">
        <v>15.4</v>
      </c>
      <c r="E31" s="1">
        <v>15.2</v>
      </c>
      <c r="F31" s="1">
        <v>15.2</v>
      </c>
      <c r="G31" s="1">
        <v>15.1</v>
      </c>
      <c r="H31" s="1">
        <v>15.4</v>
      </c>
      <c r="I31" s="1">
        <v>15.4</v>
      </c>
      <c r="J31" s="1">
        <v>15</v>
      </c>
      <c r="K31" s="1">
        <v>15.2</v>
      </c>
      <c r="L31" s="1">
        <v>14.8</v>
      </c>
      <c r="M31" s="1">
        <v>15.4</v>
      </c>
    </row>
    <row r="32" spans="1:13" x14ac:dyDescent="0.3">
      <c r="A32" s="1">
        <v>2</v>
      </c>
      <c r="B32" s="1">
        <v>15.3</v>
      </c>
      <c r="C32" s="1">
        <v>15.2</v>
      </c>
      <c r="D32" s="1">
        <v>15.2</v>
      </c>
      <c r="E32" s="1">
        <v>15.1</v>
      </c>
      <c r="F32" s="1">
        <v>15.2</v>
      </c>
      <c r="G32" s="1">
        <v>15</v>
      </c>
      <c r="H32" s="1">
        <v>15.2</v>
      </c>
      <c r="I32" s="1">
        <v>15</v>
      </c>
      <c r="J32" s="1">
        <v>15.1</v>
      </c>
      <c r="K32" s="1">
        <v>15.2</v>
      </c>
      <c r="L32" s="1">
        <v>15.2</v>
      </c>
      <c r="M32" s="1">
        <v>15.1</v>
      </c>
    </row>
    <row r="33" spans="1:13" x14ac:dyDescent="0.3">
      <c r="A33" s="1">
        <v>3</v>
      </c>
      <c r="B33" s="1">
        <v>15.5</v>
      </c>
      <c r="C33" s="1">
        <v>15.3</v>
      </c>
      <c r="D33" s="1">
        <v>15.2</v>
      </c>
      <c r="E33" s="1">
        <v>15</v>
      </c>
      <c r="F33" s="1">
        <v>15.1</v>
      </c>
      <c r="G33" s="1">
        <v>15.1</v>
      </c>
      <c r="H33" s="1">
        <v>15.3</v>
      </c>
      <c r="I33" s="1">
        <v>14.9</v>
      </c>
      <c r="J33" s="1">
        <v>15.1</v>
      </c>
      <c r="K33" s="1">
        <v>15.4</v>
      </c>
      <c r="L33" s="1">
        <v>15</v>
      </c>
      <c r="M33" s="1">
        <v>15.3</v>
      </c>
    </row>
    <row r="34" spans="1:13" x14ac:dyDescent="0.3">
      <c r="A34" s="1">
        <v>4</v>
      </c>
      <c r="B34" s="1">
        <v>15.1</v>
      </c>
      <c r="C34" s="1">
        <v>15.2</v>
      </c>
      <c r="D34" s="1">
        <v>15.6</v>
      </c>
      <c r="E34" s="1">
        <v>15.9</v>
      </c>
      <c r="F34" s="1">
        <v>15.3</v>
      </c>
      <c r="G34" s="1">
        <v>15.1</v>
      </c>
      <c r="H34" s="1">
        <v>15.2</v>
      </c>
      <c r="I34" s="1">
        <v>15.1</v>
      </c>
      <c r="J34" s="1">
        <v>15.1</v>
      </c>
      <c r="K34" s="1">
        <v>15.2</v>
      </c>
      <c r="L34" s="1">
        <v>15.2</v>
      </c>
      <c r="M34" s="1">
        <v>15.1</v>
      </c>
    </row>
    <row r="35" spans="1:13" x14ac:dyDescent="0.3">
      <c r="A35" s="1">
        <v>5</v>
      </c>
      <c r="B35" s="1">
        <v>15.2</v>
      </c>
      <c r="C35" s="1">
        <v>15.4</v>
      </c>
      <c r="D35" s="1">
        <v>15.2</v>
      </c>
      <c r="E35" s="1">
        <v>15</v>
      </c>
      <c r="F35" s="1">
        <v>15</v>
      </c>
      <c r="G35" s="1">
        <v>15.1</v>
      </c>
      <c r="H35" s="1">
        <v>15.2</v>
      </c>
      <c r="I35" s="1">
        <v>15.1</v>
      </c>
      <c r="J35" s="1">
        <v>15.3</v>
      </c>
      <c r="K35" s="1">
        <v>15.1</v>
      </c>
      <c r="L35" s="1">
        <v>15.2</v>
      </c>
      <c r="M35" s="1">
        <v>10.19</v>
      </c>
    </row>
    <row r="36" spans="1:13" x14ac:dyDescent="0.3">
      <c r="A36" s="1">
        <v>6</v>
      </c>
      <c r="B36" s="1">
        <v>15.1</v>
      </c>
      <c r="C36" s="1">
        <v>15.5</v>
      </c>
      <c r="D36" s="1">
        <v>15.3</v>
      </c>
      <c r="E36" s="1">
        <v>15.2</v>
      </c>
      <c r="F36" s="1">
        <v>15.1</v>
      </c>
      <c r="G36" s="1">
        <v>15.2</v>
      </c>
      <c r="H36" s="1">
        <v>15.2</v>
      </c>
      <c r="I36" s="1">
        <v>15.3</v>
      </c>
      <c r="J36" s="1">
        <v>15.1</v>
      </c>
      <c r="K36" s="1">
        <v>15.1</v>
      </c>
      <c r="L36" s="1">
        <v>15.1</v>
      </c>
      <c r="M36" s="1"/>
    </row>
    <row r="37" spans="1:13" x14ac:dyDescent="0.3">
      <c r="A37" s="1">
        <v>7</v>
      </c>
      <c r="B37" s="1">
        <v>15.4</v>
      </c>
      <c r="C37" s="1">
        <v>15.7</v>
      </c>
      <c r="D37" s="1">
        <v>15.1</v>
      </c>
      <c r="E37" s="1">
        <v>15.3</v>
      </c>
      <c r="F37" s="1">
        <v>15.1</v>
      </c>
      <c r="G37" s="1">
        <v>15.4</v>
      </c>
      <c r="H37" s="1">
        <v>15</v>
      </c>
      <c r="I37" s="1">
        <v>15.1</v>
      </c>
      <c r="J37" s="1">
        <v>15.3</v>
      </c>
      <c r="K37" s="1">
        <v>15.2</v>
      </c>
      <c r="L37" s="1">
        <v>15</v>
      </c>
      <c r="M37" s="1"/>
    </row>
    <row r="38" spans="1:13" x14ac:dyDescent="0.3">
      <c r="A38" s="1">
        <v>8</v>
      </c>
      <c r="B38" s="1">
        <v>15.2</v>
      </c>
      <c r="C38" s="1">
        <v>15.3</v>
      </c>
      <c r="D38" s="1">
        <v>15.4</v>
      </c>
      <c r="E38" s="1">
        <v>15.4</v>
      </c>
      <c r="F38" s="1">
        <v>15.1</v>
      </c>
      <c r="G38" s="1">
        <v>15.3</v>
      </c>
      <c r="H38" s="1">
        <v>15.4</v>
      </c>
      <c r="I38" s="1">
        <v>15.2</v>
      </c>
      <c r="J38" s="1">
        <v>15.2</v>
      </c>
      <c r="K38" s="1">
        <v>15.3</v>
      </c>
      <c r="L38" s="1">
        <v>15.1</v>
      </c>
      <c r="M38" s="1"/>
    </row>
    <row r="39" spans="1:13" x14ac:dyDescent="0.3">
      <c r="A39" s="1">
        <v>9</v>
      </c>
      <c r="B39" s="1">
        <v>15.3</v>
      </c>
      <c r="C39" s="1">
        <v>15.1</v>
      </c>
      <c r="D39" s="1">
        <v>15.3</v>
      </c>
      <c r="E39" s="1">
        <v>15.4</v>
      </c>
      <c r="F39" s="1">
        <v>15</v>
      </c>
      <c r="G39" s="1">
        <v>15.1</v>
      </c>
      <c r="H39" s="1">
        <v>15.1</v>
      </c>
      <c r="I39" s="1">
        <v>15.2</v>
      </c>
      <c r="J39" s="1">
        <v>15.2</v>
      </c>
      <c r="K39" s="1">
        <v>15.3</v>
      </c>
      <c r="L39" s="1">
        <v>15.1</v>
      </c>
      <c r="M39" s="1"/>
    </row>
    <row r="40" spans="1:13" x14ac:dyDescent="0.3">
      <c r="A40" s="1">
        <v>10</v>
      </c>
      <c r="B40" s="1">
        <v>15.1</v>
      </c>
      <c r="C40" s="1">
        <v>15.2</v>
      </c>
      <c r="D40" s="1">
        <v>15.2</v>
      </c>
      <c r="E40" s="1">
        <v>15.1</v>
      </c>
      <c r="F40" s="1">
        <v>15.1</v>
      </c>
      <c r="G40" s="1">
        <v>15.1</v>
      </c>
      <c r="H40" s="1">
        <v>15.4</v>
      </c>
      <c r="I40" s="1">
        <v>15</v>
      </c>
      <c r="J40" s="1">
        <v>15.2</v>
      </c>
      <c r="K40" s="1">
        <v>15.2</v>
      </c>
      <c r="L40" s="1">
        <v>15.4</v>
      </c>
      <c r="M40" s="1"/>
    </row>
    <row r="42" spans="1:13" x14ac:dyDescent="0.3">
      <c r="I42" t="s">
        <v>3</v>
      </c>
      <c r="K42" s="2">
        <f>+SUM(B31:M40)</f>
        <v>1743.39</v>
      </c>
    </row>
    <row r="43" spans="1:13" x14ac:dyDescent="0.3">
      <c r="A43" t="s">
        <v>19</v>
      </c>
    </row>
    <row r="44" spans="1:13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3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3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3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3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24.78</v>
      </c>
      <c r="C3" s="1">
        <v>26.88</v>
      </c>
      <c r="D3" s="1">
        <v>22.58</v>
      </c>
      <c r="E3" s="1">
        <v>23.88</v>
      </c>
      <c r="F3" s="1">
        <v>24.6</v>
      </c>
      <c r="G3" s="1"/>
      <c r="H3" s="1"/>
      <c r="I3" s="1"/>
      <c r="J3" s="1"/>
      <c r="K3" s="1"/>
    </row>
    <row r="4" spans="1:11" x14ac:dyDescent="0.3">
      <c r="A4" s="1">
        <v>2</v>
      </c>
      <c r="B4" s="1">
        <v>24.18</v>
      </c>
      <c r="C4" s="1">
        <v>23.94</v>
      </c>
      <c r="D4" s="1">
        <v>24.74</v>
      </c>
      <c r="E4" s="1">
        <v>24.34</v>
      </c>
      <c r="F4" s="1">
        <v>22.54</v>
      </c>
      <c r="G4" s="1"/>
      <c r="H4" s="1"/>
      <c r="I4" s="1"/>
      <c r="J4" s="1"/>
      <c r="K4" s="1"/>
    </row>
    <row r="5" spans="1:11" x14ac:dyDescent="0.3">
      <c r="A5" s="1">
        <v>3</v>
      </c>
      <c r="B5" s="1">
        <v>24.12</v>
      </c>
      <c r="C5" s="1">
        <v>23.96</v>
      </c>
      <c r="D5" s="1">
        <v>22.8</v>
      </c>
      <c r="E5" s="1">
        <v>23.82</v>
      </c>
      <c r="F5" s="1">
        <v>26.94</v>
      </c>
      <c r="G5" s="1"/>
      <c r="H5" s="1"/>
      <c r="I5" s="1"/>
      <c r="J5" s="1"/>
      <c r="K5" s="1"/>
    </row>
    <row r="6" spans="1:11" x14ac:dyDescent="0.3">
      <c r="A6" s="1">
        <v>4</v>
      </c>
      <c r="B6" s="1">
        <v>24.32</v>
      </c>
      <c r="C6" s="1">
        <v>23.3</v>
      </c>
      <c r="D6" s="1">
        <v>24.88</v>
      </c>
      <c r="E6" s="1">
        <v>23.88</v>
      </c>
      <c r="F6" s="1">
        <v>24.72</v>
      </c>
      <c r="G6" s="1"/>
      <c r="H6" s="1"/>
      <c r="I6" s="1"/>
      <c r="J6" s="1"/>
      <c r="K6" s="1"/>
    </row>
    <row r="7" spans="1:11" x14ac:dyDescent="0.3">
      <c r="A7" s="1">
        <v>5</v>
      </c>
      <c r="B7" s="1">
        <v>23.06</v>
      </c>
      <c r="C7" s="1">
        <v>23.7</v>
      </c>
      <c r="D7" s="1">
        <v>23.98</v>
      </c>
      <c r="E7" s="1">
        <v>24.4</v>
      </c>
      <c r="F7" s="1">
        <v>23.24</v>
      </c>
      <c r="G7" s="1"/>
      <c r="H7" s="1"/>
      <c r="I7" s="1"/>
      <c r="J7" s="1"/>
      <c r="K7" s="1"/>
    </row>
    <row r="8" spans="1:11" x14ac:dyDescent="0.3">
      <c r="A8" s="1">
        <v>6</v>
      </c>
      <c r="B8" s="1">
        <v>23.48</v>
      </c>
      <c r="C8" s="1">
        <v>24.78</v>
      </c>
      <c r="D8" s="1">
        <v>22.72</v>
      </c>
      <c r="E8" s="1">
        <v>24.82</v>
      </c>
      <c r="F8" s="1">
        <v>25.24</v>
      </c>
      <c r="G8" s="1"/>
      <c r="H8" s="1"/>
      <c r="I8" s="1"/>
      <c r="J8" s="1"/>
      <c r="K8" s="1"/>
    </row>
    <row r="9" spans="1:11" x14ac:dyDescent="0.3">
      <c r="A9" s="1">
        <v>7</v>
      </c>
      <c r="B9" s="1">
        <v>22.22</v>
      </c>
      <c r="C9" s="1">
        <v>23.72</v>
      </c>
      <c r="D9" s="1">
        <v>23.46</v>
      </c>
      <c r="E9" s="1">
        <v>24.78</v>
      </c>
      <c r="F9" s="1">
        <v>25.02</v>
      </c>
      <c r="G9" s="1"/>
      <c r="H9" s="1"/>
      <c r="I9" s="1"/>
      <c r="J9" s="1"/>
      <c r="K9" s="1"/>
    </row>
    <row r="10" spans="1:11" x14ac:dyDescent="0.3">
      <c r="A10" s="1">
        <v>8</v>
      </c>
      <c r="B10" s="1">
        <v>23.74</v>
      </c>
      <c r="C10" s="1">
        <v>23.38</v>
      </c>
      <c r="D10" s="1">
        <v>24.2</v>
      </c>
      <c r="E10" s="1">
        <v>24.5</v>
      </c>
      <c r="F10" s="1">
        <v>24.52</v>
      </c>
      <c r="G10" s="1"/>
      <c r="H10" s="1"/>
      <c r="I10" s="1"/>
      <c r="J10" s="1"/>
      <c r="K10" s="1"/>
    </row>
    <row r="11" spans="1:11" x14ac:dyDescent="0.3">
      <c r="A11" s="1">
        <v>9</v>
      </c>
      <c r="B11" s="1">
        <v>25.04</v>
      </c>
      <c r="C11" s="1">
        <v>24.3</v>
      </c>
      <c r="D11" s="1">
        <v>23.28</v>
      </c>
      <c r="E11" s="1">
        <v>26.72</v>
      </c>
      <c r="F11" s="1">
        <v>24.32</v>
      </c>
      <c r="G11" s="1"/>
      <c r="H11" s="1"/>
      <c r="I11" s="1"/>
      <c r="J11" s="1"/>
      <c r="K11" s="1"/>
    </row>
    <row r="12" spans="1:11" x14ac:dyDescent="0.3">
      <c r="A12" s="1">
        <v>10</v>
      </c>
      <c r="B12" s="1">
        <v>24.22</v>
      </c>
      <c r="C12" s="1">
        <v>23.6</v>
      </c>
      <c r="D12" s="1">
        <v>24.3</v>
      </c>
      <c r="E12" s="1">
        <v>24.62</v>
      </c>
      <c r="F12" s="1">
        <v>25.32</v>
      </c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1209.8799999999997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18.34</v>
      </c>
      <c r="C3" s="1">
        <v>18.46</v>
      </c>
      <c r="D3" s="1">
        <v>18.68</v>
      </c>
      <c r="E3" s="1">
        <v>18.02</v>
      </c>
      <c r="F3" s="1">
        <v>18.079999999999998</v>
      </c>
      <c r="G3" s="1">
        <v>17.32</v>
      </c>
      <c r="H3" s="1">
        <v>18.52</v>
      </c>
      <c r="I3" s="1"/>
      <c r="J3" s="1"/>
      <c r="K3" s="1"/>
    </row>
    <row r="4" spans="1:11" x14ac:dyDescent="0.3">
      <c r="A4" s="1">
        <v>2</v>
      </c>
      <c r="B4" s="1">
        <v>18.079999999999998</v>
      </c>
      <c r="C4" s="1">
        <v>18.36</v>
      </c>
      <c r="D4" s="1">
        <v>17.059999999999999</v>
      </c>
      <c r="E4" s="1">
        <v>17.940000000000001</v>
      </c>
      <c r="F4" s="1">
        <v>18.579999999999998</v>
      </c>
      <c r="G4" s="1">
        <v>18.059999999999999</v>
      </c>
      <c r="H4" s="1">
        <v>18.38</v>
      </c>
      <c r="I4" s="1"/>
      <c r="J4" s="1"/>
      <c r="K4" s="1"/>
    </row>
    <row r="5" spans="1:11" x14ac:dyDescent="0.3">
      <c r="A5" s="1">
        <v>3</v>
      </c>
      <c r="B5" s="1">
        <v>17</v>
      </c>
      <c r="C5" s="1">
        <v>17.559999999999999</v>
      </c>
      <c r="D5" s="1">
        <v>17.760000000000002</v>
      </c>
      <c r="E5" s="1">
        <v>18.14</v>
      </c>
      <c r="F5" s="1">
        <v>17.78</v>
      </c>
      <c r="G5" s="1">
        <v>19.38</v>
      </c>
      <c r="H5" s="1">
        <v>17.739999999999998</v>
      </c>
      <c r="I5" s="1"/>
      <c r="J5" s="1"/>
      <c r="K5" s="1"/>
    </row>
    <row r="6" spans="1:11" x14ac:dyDescent="0.3">
      <c r="A6" s="1">
        <v>4</v>
      </c>
      <c r="B6" s="1">
        <v>18.96</v>
      </c>
      <c r="C6" s="1">
        <v>17.68</v>
      </c>
      <c r="D6" s="1">
        <v>17.66</v>
      </c>
      <c r="E6" s="1">
        <v>17.82</v>
      </c>
      <c r="F6" s="1">
        <v>17.440000000000001</v>
      </c>
      <c r="G6" s="1">
        <v>17.739999999999998</v>
      </c>
      <c r="H6" s="1">
        <v>19.8</v>
      </c>
      <c r="I6" s="1"/>
      <c r="J6" s="1"/>
      <c r="K6" s="1"/>
    </row>
    <row r="7" spans="1:11" x14ac:dyDescent="0.3">
      <c r="A7" s="1">
        <v>5</v>
      </c>
      <c r="B7" s="1">
        <v>17.559999999999999</v>
      </c>
      <c r="C7" s="1">
        <v>17.920000000000002</v>
      </c>
      <c r="D7" s="1">
        <v>17.600000000000001</v>
      </c>
      <c r="E7" s="1">
        <v>17.68</v>
      </c>
      <c r="F7" s="1">
        <v>18.14</v>
      </c>
      <c r="G7" s="1">
        <v>18.100000000000001</v>
      </c>
      <c r="H7" s="1">
        <v>17.8</v>
      </c>
      <c r="I7" s="1"/>
      <c r="J7" s="1"/>
      <c r="K7" s="1"/>
    </row>
    <row r="8" spans="1:11" x14ac:dyDescent="0.3">
      <c r="A8" s="1">
        <v>6</v>
      </c>
      <c r="B8" s="1">
        <v>18.559999999999999</v>
      </c>
      <c r="C8" s="1">
        <v>17.86</v>
      </c>
      <c r="D8" s="1">
        <v>17.86</v>
      </c>
      <c r="E8" s="1">
        <v>17.22</v>
      </c>
      <c r="F8" s="1">
        <v>17.66</v>
      </c>
      <c r="G8" s="1">
        <v>19.239999999999998</v>
      </c>
      <c r="H8" s="1">
        <v>18.52</v>
      </c>
      <c r="I8" s="1"/>
      <c r="J8" s="1"/>
      <c r="K8" s="1"/>
    </row>
    <row r="9" spans="1:11" x14ac:dyDescent="0.3">
      <c r="A9" s="1">
        <v>7</v>
      </c>
      <c r="B9" s="1">
        <v>17.940000000000001</v>
      </c>
      <c r="C9" s="1">
        <v>17.84</v>
      </c>
      <c r="D9" s="1">
        <v>17.18</v>
      </c>
      <c r="E9" s="1">
        <v>18.32</v>
      </c>
      <c r="F9" s="1">
        <v>17.98</v>
      </c>
      <c r="G9" s="1">
        <v>17.420000000000002</v>
      </c>
      <c r="H9" s="1">
        <v>17.66</v>
      </c>
      <c r="I9" s="1"/>
      <c r="J9" s="1"/>
      <c r="K9" s="1"/>
    </row>
    <row r="10" spans="1:11" x14ac:dyDescent="0.3">
      <c r="A10" s="1">
        <v>8</v>
      </c>
      <c r="B10" s="1">
        <v>17</v>
      </c>
      <c r="C10" s="1">
        <v>17.22</v>
      </c>
      <c r="D10" s="1">
        <v>18.760000000000002</v>
      </c>
      <c r="E10" s="1">
        <v>17.920000000000002</v>
      </c>
      <c r="F10" s="1">
        <v>18</v>
      </c>
      <c r="G10" s="1">
        <v>17.34</v>
      </c>
      <c r="H10" s="1">
        <v>17.78</v>
      </c>
      <c r="I10" s="1"/>
      <c r="J10" s="1"/>
      <c r="K10" s="1"/>
    </row>
    <row r="11" spans="1:11" x14ac:dyDescent="0.3">
      <c r="A11" s="1">
        <v>9</v>
      </c>
      <c r="B11" s="1">
        <v>18.36</v>
      </c>
      <c r="C11" s="1">
        <v>17.239999999999998</v>
      </c>
      <c r="D11" s="1">
        <v>17.239999999999998</v>
      </c>
      <c r="E11" s="1">
        <v>18.3</v>
      </c>
      <c r="F11" s="1">
        <v>17.48</v>
      </c>
      <c r="G11" s="1">
        <v>17.62</v>
      </c>
      <c r="H11" s="1">
        <v>18.899999999999999</v>
      </c>
      <c r="I11" s="1"/>
      <c r="J11" s="1"/>
      <c r="K11" s="1"/>
    </row>
    <row r="12" spans="1:11" x14ac:dyDescent="0.3">
      <c r="A12" s="1">
        <v>10</v>
      </c>
      <c r="B12" s="1">
        <v>17.82</v>
      </c>
      <c r="C12" s="1">
        <v>17.440000000000001</v>
      </c>
      <c r="D12" s="1">
        <v>17.440000000000001</v>
      </c>
      <c r="E12" s="1">
        <v>17</v>
      </c>
      <c r="F12" s="1">
        <v>17.72</v>
      </c>
      <c r="G12" s="1">
        <v>18.02</v>
      </c>
      <c r="H12" s="1">
        <v>18.739999999999998</v>
      </c>
      <c r="I12" s="1"/>
      <c r="J12" s="1"/>
      <c r="K12" s="1"/>
    </row>
    <row r="14" spans="1:11" x14ac:dyDescent="0.3">
      <c r="I14" t="s">
        <v>3</v>
      </c>
      <c r="K14" s="2">
        <f>+SUM(B3:K12)</f>
        <v>1255.7399999999998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15.6</v>
      </c>
      <c r="D3" s="1">
        <v>15.1</v>
      </c>
      <c r="E3" s="1">
        <v>15.2</v>
      </c>
      <c r="F3" s="1">
        <v>15.3</v>
      </c>
      <c r="G3" s="1">
        <v>15.3</v>
      </c>
      <c r="H3" s="1">
        <v>15.5</v>
      </c>
      <c r="I3" s="1">
        <v>15.4</v>
      </c>
      <c r="J3" s="1">
        <v>15.2</v>
      </c>
      <c r="K3" s="1">
        <v>15.3</v>
      </c>
    </row>
    <row r="4" spans="1:11" x14ac:dyDescent="0.3">
      <c r="A4" s="1">
        <v>2</v>
      </c>
      <c r="B4" s="1">
        <v>15.4</v>
      </c>
      <c r="C4" s="1">
        <v>15.4</v>
      </c>
      <c r="D4" s="1">
        <v>15</v>
      </c>
      <c r="E4" s="1">
        <v>15.2</v>
      </c>
      <c r="F4" s="1">
        <v>15.2</v>
      </c>
      <c r="G4" s="1">
        <v>15.3</v>
      </c>
      <c r="H4" s="1">
        <v>15.5</v>
      </c>
      <c r="I4" s="1">
        <v>15.1</v>
      </c>
      <c r="J4" s="1">
        <v>15.5</v>
      </c>
      <c r="K4" s="1">
        <v>15</v>
      </c>
    </row>
    <row r="5" spans="1:11" x14ac:dyDescent="0.3">
      <c r="A5" s="1">
        <v>3</v>
      </c>
      <c r="B5" s="1">
        <v>15.3</v>
      </c>
      <c r="C5" s="1">
        <v>15.3</v>
      </c>
      <c r="D5" s="1">
        <v>15.3</v>
      </c>
      <c r="E5" s="1">
        <v>15.4</v>
      </c>
      <c r="F5" s="1">
        <v>15.6</v>
      </c>
      <c r="G5" s="1">
        <v>15.6</v>
      </c>
      <c r="H5" s="1">
        <v>15.2</v>
      </c>
      <c r="I5" s="1">
        <v>15.1</v>
      </c>
      <c r="J5" s="1">
        <v>15.1</v>
      </c>
      <c r="K5" s="1">
        <v>15.4</v>
      </c>
    </row>
    <row r="6" spans="1:11" x14ac:dyDescent="0.3">
      <c r="A6" s="1">
        <v>4</v>
      </c>
      <c r="B6" s="1">
        <v>15.2</v>
      </c>
      <c r="C6" s="1">
        <v>15.2</v>
      </c>
      <c r="D6" s="1">
        <v>15.7</v>
      </c>
      <c r="E6" s="1">
        <v>15.2</v>
      </c>
      <c r="F6" s="1">
        <v>15.4</v>
      </c>
      <c r="G6" s="1">
        <v>15.3</v>
      </c>
      <c r="H6" s="1">
        <v>15.4</v>
      </c>
      <c r="I6" s="1">
        <v>15.2</v>
      </c>
      <c r="J6" s="1">
        <v>15.2</v>
      </c>
      <c r="K6" s="1">
        <v>15.3</v>
      </c>
    </row>
    <row r="7" spans="1:11" x14ac:dyDescent="0.3">
      <c r="A7" s="1">
        <v>5</v>
      </c>
      <c r="B7" s="1">
        <v>15.4</v>
      </c>
      <c r="C7" s="1">
        <v>15.2</v>
      </c>
      <c r="D7" s="1">
        <v>15.3</v>
      </c>
      <c r="E7" s="1">
        <v>15.2</v>
      </c>
      <c r="F7" s="1">
        <v>15.2</v>
      </c>
      <c r="G7" s="1">
        <v>15.4</v>
      </c>
      <c r="H7" s="1">
        <v>15.3</v>
      </c>
      <c r="I7" s="1">
        <v>14.8</v>
      </c>
      <c r="J7" s="1">
        <v>15.4</v>
      </c>
      <c r="K7" s="1">
        <v>15.4</v>
      </c>
    </row>
    <row r="8" spans="1:11" x14ac:dyDescent="0.3">
      <c r="A8" s="1">
        <v>6</v>
      </c>
      <c r="B8" s="1">
        <v>15.4</v>
      </c>
      <c r="C8" s="1">
        <v>15.3</v>
      </c>
      <c r="D8" s="1">
        <v>15.4</v>
      </c>
      <c r="E8" s="1">
        <v>15.2</v>
      </c>
      <c r="F8" s="1">
        <v>15.6</v>
      </c>
      <c r="G8" s="1">
        <v>15.5</v>
      </c>
      <c r="H8" s="1">
        <v>15.5</v>
      </c>
      <c r="I8" s="1">
        <v>14.9</v>
      </c>
      <c r="J8" s="1">
        <v>15.3</v>
      </c>
      <c r="K8" s="1">
        <v>15</v>
      </c>
    </row>
    <row r="9" spans="1:11" x14ac:dyDescent="0.3">
      <c r="A9" s="1">
        <v>7</v>
      </c>
      <c r="B9" s="1">
        <v>15.3</v>
      </c>
      <c r="C9" s="1">
        <v>15.4</v>
      </c>
      <c r="D9" s="1">
        <v>15.3</v>
      </c>
      <c r="E9" s="1">
        <v>15.4</v>
      </c>
      <c r="F9" s="1">
        <v>15.3</v>
      </c>
      <c r="G9" s="1">
        <v>15.3</v>
      </c>
      <c r="H9" s="1">
        <v>15.3</v>
      </c>
      <c r="I9" s="1">
        <v>15.2</v>
      </c>
      <c r="J9" s="1">
        <v>15.3</v>
      </c>
      <c r="K9" s="1">
        <v>15</v>
      </c>
    </row>
    <row r="10" spans="1:11" x14ac:dyDescent="0.3">
      <c r="A10" s="1">
        <v>8</v>
      </c>
      <c r="B10" s="1">
        <v>15.6</v>
      </c>
      <c r="C10" s="1">
        <v>15.1</v>
      </c>
      <c r="D10" s="1">
        <v>15.4</v>
      </c>
      <c r="E10" s="1">
        <v>15.6</v>
      </c>
      <c r="F10" s="1">
        <v>15.2</v>
      </c>
      <c r="G10" s="1">
        <v>15.2</v>
      </c>
      <c r="H10" s="1">
        <v>15.2</v>
      </c>
      <c r="I10" s="1">
        <v>14.9</v>
      </c>
      <c r="J10" s="1">
        <v>15.9</v>
      </c>
      <c r="K10" s="1">
        <v>15.4</v>
      </c>
    </row>
    <row r="11" spans="1:11" x14ac:dyDescent="0.3">
      <c r="A11" s="1">
        <v>9</v>
      </c>
      <c r="B11" s="1">
        <v>15.4</v>
      </c>
      <c r="C11" s="1">
        <v>15.1</v>
      </c>
      <c r="D11" s="1">
        <v>15.8</v>
      </c>
      <c r="E11" s="1">
        <v>15.4</v>
      </c>
      <c r="F11" s="1">
        <v>15.3</v>
      </c>
      <c r="G11" s="1">
        <v>15.2</v>
      </c>
      <c r="H11" s="1">
        <v>15.3</v>
      </c>
      <c r="I11" s="1">
        <v>15</v>
      </c>
      <c r="J11" s="1">
        <v>15</v>
      </c>
      <c r="K11" s="1">
        <v>15.1</v>
      </c>
    </row>
    <row r="12" spans="1:11" x14ac:dyDescent="0.3">
      <c r="A12" s="1">
        <v>10</v>
      </c>
      <c r="B12" s="1">
        <v>15.1</v>
      </c>
      <c r="C12" s="1">
        <v>15.2</v>
      </c>
      <c r="D12" s="1">
        <v>15.3</v>
      </c>
      <c r="E12" s="1">
        <v>15.3</v>
      </c>
      <c r="F12" s="1">
        <v>15.3</v>
      </c>
      <c r="G12" s="1">
        <v>15.4</v>
      </c>
      <c r="H12" s="1">
        <v>15.2</v>
      </c>
      <c r="I12" s="1">
        <v>15</v>
      </c>
      <c r="J12" s="1">
        <v>15</v>
      </c>
      <c r="K12" s="1">
        <v>15.1</v>
      </c>
    </row>
    <row r="14" spans="1:11" x14ac:dyDescent="0.3">
      <c r="I14" t="s">
        <v>3</v>
      </c>
      <c r="K14" s="2">
        <f>+SUM(B3:K12)</f>
        <v>1528.5999999999997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42"/>
  <sheetViews>
    <sheetView workbookViewId="0">
      <selection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14.8</v>
      </c>
      <c r="D3" s="1">
        <v>15</v>
      </c>
      <c r="E3" s="1">
        <v>15.1</v>
      </c>
      <c r="F3" s="1">
        <v>14.9</v>
      </c>
      <c r="G3" s="1">
        <v>15</v>
      </c>
      <c r="H3" s="1">
        <v>14.9</v>
      </c>
      <c r="I3" s="1">
        <v>15</v>
      </c>
      <c r="J3" s="1">
        <v>15</v>
      </c>
      <c r="K3" s="1">
        <v>14.7</v>
      </c>
    </row>
    <row r="4" spans="1:11" x14ac:dyDescent="0.3">
      <c r="A4" s="1">
        <v>2</v>
      </c>
      <c r="B4" s="1">
        <v>15.2</v>
      </c>
      <c r="C4" s="1">
        <v>14.8</v>
      </c>
      <c r="D4" s="1">
        <v>15</v>
      </c>
      <c r="E4" s="1">
        <v>15.2</v>
      </c>
      <c r="F4" s="1">
        <v>15</v>
      </c>
      <c r="G4" s="1">
        <v>15.1</v>
      </c>
      <c r="H4" s="1">
        <v>14.8</v>
      </c>
      <c r="I4" s="1">
        <v>15.5</v>
      </c>
      <c r="J4" s="1">
        <v>15.2</v>
      </c>
      <c r="K4" s="1">
        <v>15.2</v>
      </c>
    </row>
    <row r="5" spans="1:11" x14ac:dyDescent="0.3">
      <c r="A5" s="1">
        <v>3</v>
      </c>
      <c r="B5" s="1">
        <v>15.2</v>
      </c>
      <c r="C5" s="1">
        <v>14.9</v>
      </c>
      <c r="D5" s="1">
        <v>15.1</v>
      </c>
      <c r="E5" s="1">
        <v>15.2</v>
      </c>
      <c r="F5" s="1">
        <v>15.2</v>
      </c>
      <c r="G5" s="1">
        <v>15.3</v>
      </c>
      <c r="H5" s="1">
        <v>14.9</v>
      </c>
      <c r="I5" s="1">
        <v>15.6</v>
      </c>
      <c r="J5" s="1">
        <v>15.4</v>
      </c>
      <c r="K5" s="1">
        <v>15.2</v>
      </c>
    </row>
    <row r="6" spans="1:11" x14ac:dyDescent="0.3">
      <c r="A6" s="1">
        <v>4</v>
      </c>
      <c r="B6" s="1">
        <v>15.1</v>
      </c>
      <c r="C6" s="1">
        <v>14.9</v>
      </c>
      <c r="D6" s="1">
        <v>15.7</v>
      </c>
      <c r="E6" s="1">
        <v>15.1</v>
      </c>
      <c r="F6" s="1">
        <v>15.3</v>
      </c>
      <c r="G6" s="1">
        <v>15.6</v>
      </c>
      <c r="H6" s="1">
        <v>14.8</v>
      </c>
      <c r="I6" s="1">
        <v>15</v>
      </c>
      <c r="J6" s="1">
        <v>15.2</v>
      </c>
      <c r="K6" s="1">
        <v>15</v>
      </c>
    </row>
    <row r="7" spans="1:11" x14ac:dyDescent="0.3">
      <c r="A7" s="1">
        <v>5</v>
      </c>
      <c r="B7" s="1">
        <v>15.2</v>
      </c>
      <c r="C7" s="1">
        <v>14.9</v>
      </c>
      <c r="D7" s="1">
        <v>15</v>
      </c>
      <c r="E7" s="1">
        <v>15.1</v>
      </c>
      <c r="F7" s="1">
        <v>15</v>
      </c>
      <c r="G7" s="1">
        <v>15.3</v>
      </c>
      <c r="H7" s="1">
        <v>14.9</v>
      </c>
      <c r="I7" s="1">
        <v>15</v>
      </c>
      <c r="J7" s="1">
        <v>15</v>
      </c>
      <c r="K7" s="1">
        <v>15.3</v>
      </c>
    </row>
    <row r="8" spans="1:11" x14ac:dyDescent="0.3">
      <c r="A8" s="1">
        <v>6</v>
      </c>
      <c r="B8" s="1">
        <v>15</v>
      </c>
      <c r="C8" s="1">
        <v>14.9</v>
      </c>
      <c r="D8" s="1">
        <v>15.3</v>
      </c>
      <c r="E8" s="1">
        <v>15.8</v>
      </c>
      <c r="F8" s="1">
        <v>15.1</v>
      </c>
      <c r="G8" s="1">
        <v>15</v>
      </c>
      <c r="H8" s="1">
        <v>14.9</v>
      </c>
      <c r="I8" s="1">
        <v>15.5</v>
      </c>
      <c r="J8" s="1">
        <v>15.8</v>
      </c>
      <c r="K8" s="1">
        <v>14.8</v>
      </c>
    </row>
    <row r="9" spans="1:11" x14ac:dyDescent="0.3">
      <c r="A9" s="1">
        <v>7</v>
      </c>
      <c r="B9" s="1">
        <v>15</v>
      </c>
      <c r="C9" s="1">
        <v>14.9</v>
      </c>
      <c r="D9" s="1">
        <v>15.2</v>
      </c>
      <c r="E9" s="1">
        <v>15.2</v>
      </c>
      <c r="F9" s="1">
        <v>15.2</v>
      </c>
      <c r="G9" s="1">
        <v>15.5</v>
      </c>
      <c r="H9" s="1">
        <v>14.9</v>
      </c>
      <c r="I9" s="1">
        <v>15.1</v>
      </c>
      <c r="J9" s="1">
        <v>15.1</v>
      </c>
      <c r="K9" s="1">
        <v>15.1</v>
      </c>
    </row>
    <row r="10" spans="1:11" x14ac:dyDescent="0.3">
      <c r="A10" s="1">
        <v>8</v>
      </c>
      <c r="B10" s="1">
        <v>15.1</v>
      </c>
      <c r="C10" s="1">
        <v>14.9</v>
      </c>
      <c r="D10" s="1">
        <v>15.1</v>
      </c>
      <c r="E10" s="1">
        <v>15.2</v>
      </c>
      <c r="F10" s="1">
        <v>15.3</v>
      </c>
      <c r="G10" s="1">
        <v>15.4</v>
      </c>
      <c r="H10" s="1">
        <v>14.8</v>
      </c>
      <c r="I10" s="1">
        <v>15.2</v>
      </c>
      <c r="J10" s="1">
        <v>15</v>
      </c>
      <c r="K10" s="1">
        <v>15.1</v>
      </c>
    </row>
    <row r="11" spans="1:11" x14ac:dyDescent="0.3">
      <c r="A11" s="1">
        <v>9</v>
      </c>
      <c r="B11" s="1">
        <v>15.1</v>
      </c>
      <c r="C11" s="1">
        <v>14.8</v>
      </c>
      <c r="D11" s="1">
        <v>15</v>
      </c>
      <c r="E11" s="1">
        <v>15.1</v>
      </c>
      <c r="F11" s="1">
        <v>15.4</v>
      </c>
      <c r="G11" s="1">
        <v>15.2</v>
      </c>
      <c r="H11" s="1">
        <v>14.9</v>
      </c>
      <c r="I11" s="1">
        <v>15</v>
      </c>
      <c r="J11" s="1">
        <v>15.2</v>
      </c>
      <c r="K11" s="1">
        <v>15.1</v>
      </c>
    </row>
    <row r="12" spans="1:11" x14ac:dyDescent="0.3">
      <c r="A12" s="1">
        <v>10</v>
      </c>
      <c r="B12" s="1">
        <v>15.2</v>
      </c>
      <c r="C12" s="1">
        <v>15.9</v>
      </c>
      <c r="D12" s="1">
        <v>15</v>
      </c>
      <c r="E12" s="1">
        <v>15.2</v>
      </c>
      <c r="F12" s="1">
        <v>15.2</v>
      </c>
      <c r="G12" s="1">
        <v>15.3</v>
      </c>
      <c r="H12" s="1">
        <v>15</v>
      </c>
      <c r="I12" s="1">
        <v>15.1</v>
      </c>
      <c r="J12" s="1">
        <v>15.3</v>
      </c>
      <c r="K12" s="1">
        <v>15</v>
      </c>
    </row>
    <row r="14" spans="1:11" x14ac:dyDescent="0.3">
      <c r="I14" t="s">
        <v>3</v>
      </c>
      <c r="K14" s="2">
        <f>+SUM(B3:K12)</f>
        <v>1512.3999999999994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+SUM(B17:M26)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16.399999999999999</v>
      </c>
      <c r="C3" s="1">
        <v>15.2</v>
      </c>
      <c r="D3" s="1">
        <v>15.2</v>
      </c>
      <c r="E3" s="1">
        <v>15.1</v>
      </c>
      <c r="F3" s="1">
        <v>15.1</v>
      </c>
      <c r="G3" s="1">
        <v>15.2</v>
      </c>
      <c r="H3" s="1">
        <v>15.4</v>
      </c>
      <c r="I3" s="1">
        <v>15</v>
      </c>
      <c r="J3" s="1">
        <v>15</v>
      </c>
      <c r="K3" s="1">
        <v>15.3</v>
      </c>
    </row>
    <row r="4" spans="1:11" x14ac:dyDescent="0.3">
      <c r="A4" s="1">
        <v>2</v>
      </c>
      <c r="B4" s="1">
        <v>15.3</v>
      </c>
      <c r="C4" s="1">
        <v>15.1</v>
      </c>
      <c r="D4" s="1">
        <v>15.2</v>
      </c>
      <c r="E4" s="1">
        <v>15.1</v>
      </c>
      <c r="F4" s="1">
        <v>14.9</v>
      </c>
      <c r="G4" s="1">
        <v>15</v>
      </c>
      <c r="H4" s="1">
        <v>14.9</v>
      </c>
      <c r="I4" s="1">
        <v>15.2</v>
      </c>
      <c r="J4" s="1">
        <v>15</v>
      </c>
      <c r="K4" s="1">
        <v>15.4</v>
      </c>
    </row>
    <row r="5" spans="1:11" x14ac:dyDescent="0.3">
      <c r="A5" s="1">
        <v>3</v>
      </c>
      <c r="B5" s="1">
        <v>15.5</v>
      </c>
      <c r="C5" s="1">
        <v>15.3</v>
      </c>
      <c r="D5" s="1">
        <v>15.3</v>
      </c>
      <c r="E5" s="1">
        <v>15.4</v>
      </c>
      <c r="F5" s="1">
        <v>15.1</v>
      </c>
      <c r="G5" s="1">
        <v>15.2</v>
      </c>
      <c r="H5" s="1">
        <v>15.3</v>
      </c>
      <c r="I5" s="1">
        <v>15</v>
      </c>
      <c r="J5" s="1">
        <v>15.2</v>
      </c>
      <c r="K5" s="1">
        <v>15.5</v>
      </c>
    </row>
    <row r="6" spans="1:11" x14ac:dyDescent="0.3">
      <c r="A6" s="1">
        <v>4</v>
      </c>
      <c r="B6" s="1">
        <v>15.3</v>
      </c>
      <c r="C6" s="1">
        <v>15.3</v>
      </c>
      <c r="D6" s="1">
        <v>15.1</v>
      </c>
      <c r="E6" s="1">
        <v>15.2</v>
      </c>
      <c r="F6" s="1">
        <v>15.1</v>
      </c>
      <c r="G6" s="1">
        <v>14.9</v>
      </c>
      <c r="H6" s="1">
        <v>14.8</v>
      </c>
      <c r="I6" s="1">
        <v>15.5</v>
      </c>
      <c r="J6" s="1">
        <v>15.3</v>
      </c>
      <c r="K6" s="1">
        <v>15.4</v>
      </c>
    </row>
    <row r="7" spans="1:11" x14ac:dyDescent="0.3">
      <c r="A7" s="1">
        <v>5</v>
      </c>
      <c r="B7" s="1">
        <v>15.3</v>
      </c>
      <c r="C7" s="1">
        <v>15.1</v>
      </c>
      <c r="D7" s="1">
        <v>15.1</v>
      </c>
      <c r="E7" s="1">
        <v>15.4</v>
      </c>
      <c r="F7" s="1">
        <v>15.1</v>
      </c>
      <c r="G7" s="1">
        <v>15.1</v>
      </c>
      <c r="H7" s="1">
        <v>15.1</v>
      </c>
      <c r="I7" s="1">
        <v>15.4</v>
      </c>
      <c r="J7" s="1">
        <v>15.3</v>
      </c>
      <c r="K7" s="1">
        <v>15.8</v>
      </c>
    </row>
    <row r="8" spans="1:11" x14ac:dyDescent="0.3">
      <c r="A8" s="1">
        <v>6</v>
      </c>
      <c r="B8" s="1">
        <v>15</v>
      </c>
      <c r="C8" s="1">
        <v>15.1</v>
      </c>
      <c r="D8" s="1">
        <v>15</v>
      </c>
      <c r="E8" s="1">
        <v>15.3</v>
      </c>
      <c r="F8" s="1">
        <v>15.1</v>
      </c>
      <c r="G8" s="1">
        <v>15.1</v>
      </c>
      <c r="H8" s="1">
        <v>15.1</v>
      </c>
      <c r="I8" s="1">
        <v>15.3</v>
      </c>
      <c r="J8" s="1">
        <v>15.1</v>
      </c>
      <c r="K8" s="1">
        <v>15.4</v>
      </c>
    </row>
    <row r="9" spans="1:11" x14ac:dyDescent="0.3">
      <c r="A9" s="1">
        <v>7</v>
      </c>
      <c r="B9" s="1">
        <v>15.3</v>
      </c>
      <c r="C9" s="1">
        <v>15.1</v>
      </c>
      <c r="D9" s="1">
        <v>14.8</v>
      </c>
      <c r="E9" s="1">
        <v>15.2</v>
      </c>
      <c r="F9" s="1">
        <v>14.9</v>
      </c>
      <c r="G9" s="1">
        <v>15.2</v>
      </c>
      <c r="H9" s="1">
        <v>15.3</v>
      </c>
      <c r="I9" s="1">
        <v>15.1</v>
      </c>
      <c r="J9" s="1">
        <v>15.3</v>
      </c>
      <c r="K9" s="1">
        <v>15.5</v>
      </c>
    </row>
    <row r="10" spans="1:11" x14ac:dyDescent="0.3">
      <c r="A10" s="1">
        <v>8</v>
      </c>
      <c r="B10" s="1">
        <v>15.2</v>
      </c>
      <c r="C10" s="1">
        <v>15.1</v>
      </c>
      <c r="D10" s="1">
        <v>15.1</v>
      </c>
      <c r="E10" s="1">
        <v>15.3</v>
      </c>
      <c r="F10" s="1">
        <v>15.4</v>
      </c>
      <c r="G10" s="1">
        <v>15.3</v>
      </c>
      <c r="H10" s="1">
        <v>15</v>
      </c>
      <c r="I10" s="1">
        <v>15.2</v>
      </c>
      <c r="J10" s="1">
        <v>15.4</v>
      </c>
      <c r="K10" s="1">
        <v>15.4</v>
      </c>
    </row>
    <row r="11" spans="1:11" x14ac:dyDescent="0.3">
      <c r="A11" s="1">
        <v>9</v>
      </c>
      <c r="B11" s="1">
        <v>14.9</v>
      </c>
      <c r="C11" s="1">
        <v>15.1</v>
      </c>
      <c r="D11" s="1">
        <v>14.9</v>
      </c>
      <c r="E11" s="1">
        <v>15.1</v>
      </c>
      <c r="F11" s="1">
        <v>14.8</v>
      </c>
      <c r="G11" s="1">
        <v>15.1</v>
      </c>
      <c r="H11" s="1">
        <v>14.9</v>
      </c>
      <c r="I11" s="1">
        <v>15.4</v>
      </c>
      <c r="J11" s="1">
        <v>15.5</v>
      </c>
      <c r="K11" s="1">
        <v>15.3</v>
      </c>
    </row>
    <row r="12" spans="1:11" x14ac:dyDescent="0.3">
      <c r="A12" s="1">
        <v>10</v>
      </c>
      <c r="B12" s="1">
        <v>15.2</v>
      </c>
      <c r="C12" s="1">
        <v>14.9</v>
      </c>
      <c r="D12" s="1">
        <v>15.1</v>
      </c>
      <c r="E12" s="1">
        <v>15.3</v>
      </c>
      <c r="F12" s="1">
        <v>15.1</v>
      </c>
      <c r="G12" s="1">
        <v>15.1</v>
      </c>
      <c r="H12" s="1">
        <v>15</v>
      </c>
      <c r="I12" s="1">
        <v>15.4</v>
      </c>
      <c r="J12" s="1">
        <v>15.5</v>
      </c>
      <c r="K12" s="1">
        <v>15.3</v>
      </c>
    </row>
    <row r="14" spans="1:11" x14ac:dyDescent="0.3">
      <c r="I14" t="s">
        <v>3</v>
      </c>
      <c r="K14" s="2">
        <f>+SUM(B3:K12)</f>
        <v>1519.8999999999996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15.3</v>
      </c>
      <c r="D3" s="1">
        <v>15.4</v>
      </c>
      <c r="E3" s="1">
        <v>15.2</v>
      </c>
      <c r="F3" s="1">
        <v>15.4</v>
      </c>
      <c r="G3" s="1">
        <v>15.2</v>
      </c>
      <c r="H3" s="1">
        <v>15.4</v>
      </c>
      <c r="I3" s="1">
        <v>14.7</v>
      </c>
      <c r="J3" s="1">
        <v>16.100000000000001</v>
      </c>
      <c r="K3" s="1">
        <v>15.4</v>
      </c>
    </row>
    <row r="4" spans="1:11" x14ac:dyDescent="0.3">
      <c r="A4" s="1">
        <v>2</v>
      </c>
      <c r="B4" s="1">
        <v>15.4</v>
      </c>
      <c r="C4" s="1">
        <v>15.4</v>
      </c>
      <c r="D4" s="1">
        <v>15</v>
      </c>
      <c r="E4" s="1">
        <v>15.1</v>
      </c>
      <c r="F4" s="1">
        <v>15.3</v>
      </c>
      <c r="G4" s="1">
        <v>15.1</v>
      </c>
      <c r="H4" s="1">
        <v>15.5</v>
      </c>
      <c r="I4" s="1">
        <v>15.5</v>
      </c>
      <c r="J4" s="1">
        <v>14.5</v>
      </c>
      <c r="K4" s="1">
        <v>15.3</v>
      </c>
    </row>
    <row r="5" spans="1:11" x14ac:dyDescent="0.3">
      <c r="A5" s="1">
        <v>3</v>
      </c>
      <c r="B5" s="1">
        <v>15.4</v>
      </c>
      <c r="C5" s="1">
        <v>15.3</v>
      </c>
      <c r="D5" s="1">
        <v>15.4</v>
      </c>
      <c r="E5" s="1">
        <v>15.1</v>
      </c>
      <c r="F5" s="1">
        <v>15.1</v>
      </c>
      <c r="G5" s="1">
        <v>15.3</v>
      </c>
      <c r="H5" s="1">
        <v>15.3</v>
      </c>
      <c r="I5" s="1">
        <v>15.3</v>
      </c>
      <c r="J5" s="1">
        <v>15.3</v>
      </c>
      <c r="K5" s="1">
        <v>15.4</v>
      </c>
    </row>
    <row r="6" spans="1:11" x14ac:dyDescent="0.3">
      <c r="A6" s="1">
        <v>4</v>
      </c>
      <c r="B6" s="1">
        <v>15.3</v>
      </c>
      <c r="C6" s="1">
        <v>15.6</v>
      </c>
      <c r="D6" s="1">
        <v>15.2</v>
      </c>
      <c r="E6" s="1">
        <v>15.4</v>
      </c>
      <c r="F6" s="1">
        <v>15.4</v>
      </c>
      <c r="G6" s="1">
        <v>15.2</v>
      </c>
      <c r="H6" s="1">
        <v>15.6</v>
      </c>
      <c r="I6" s="1">
        <v>15</v>
      </c>
      <c r="J6" s="1">
        <v>15.2</v>
      </c>
      <c r="K6" s="1">
        <v>15.1</v>
      </c>
    </row>
    <row r="7" spans="1:11" x14ac:dyDescent="0.3">
      <c r="A7" s="1">
        <v>5</v>
      </c>
      <c r="B7" s="1">
        <v>15.4</v>
      </c>
      <c r="C7" s="1">
        <v>15.1</v>
      </c>
      <c r="D7" s="1">
        <v>15.3</v>
      </c>
      <c r="E7" s="1">
        <v>15</v>
      </c>
      <c r="F7" s="1">
        <v>15.1</v>
      </c>
      <c r="G7" s="1">
        <v>15.4</v>
      </c>
      <c r="H7" s="1">
        <v>15.1</v>
      </c>
      <c r="I7" s="1">
        <v>15.2</v>
      </c>
      <c r="J7" s="1">
        <v>15.4</v>
      </c>
      <c r="K7" s="1">
        <v>15.6</v>
      </c>
    </row>
    <row r="8" spans="1:11" x14ac:dyDescent="0.3">
      <c r="A8" s="1">
        <v>6</v>
      </c>
      <c r="B8" s="1">
        <v>15</v>
      </c>
      <c r="C8" s="1">
        <v>15.3</v>
      </c>
      <c r="D8" s="1">
        <v>15.2</v>
      </c>
      <c r="E8" s="1">
        <v>15.5</v>
      </c>
      <c r="F8" s="1">
        <v>15.2</v>
      </c>
      <c r="G8" s="1">
        <v>15.1</v>
      </c>
      <c r="H8" s="1">
        <v>15.2</v>
      </c>
      <c r="I8" s="1">
        <v>15.4</v>
      </c>
      <c r="J8" s="1">
        <v>15.2</v>
      </c>
      <c r="K8" s="1">
        <v>14.9</v>
      </c>
    </row>
    <row r="9" spans="1:11" x14ac:dyDescent="0.3">
      <c r="A9" s="1">
        <v>7</v>
      </c>
      <c r="B9" s="1">
        <v>15.2</v>
      </c>
      <c r="C9" s="1">
        <v>14.9</v>
      </c>
      <c r="D9" s="1">
        <v>15.6</v>
      </c>
      <c r="E9" s="1">
        <v>15.3</v>
      </c>
      <c r="F9" s="1">
        <v>15.2</v>
      </c>
      <c r="G9" s="1">
        <v>15</v>
      </c>
      <c r="H9" s="1">
        <v>15.3</v>
      </c>
      <c r="I9" s="1">
        <v>15.3</v>
      </c>
      <c r="J9" s="1">
        <v>15.1</v>
      </c>
      <c r="K9" s="1">
        <v>15</v>
      </c>
    </row>
    <row r="10" spans="1:11" x14ac:dyDescent="0.3">
      <c r="A10" s="1">
        <v>8</v>
      </c>
      <c r="B10" s="1">
        <v>15.3</v>
      </c>
      <c r="C10" s="1">
        <v>15.9</v>
      </c>
      <c r="D10" s="1">
        <v>15</v>
      </c>
      <c r="E10" s="1">
        <v>15.4</v>
      </c>
      <c r="F10" s="1">
        <v>15.4</v>
      </c>
      <c r="G10" s="1">
        <v>15.4</v>
      </c>
      <c r="H10" s="1">
        <v>15.4</v>
      </c>
      <c r="I10" s="1">
        <v>14.9</v>
      </c>
      <c r="J10" s="1">
        <v>15.2</v>
      </c>
      <c r="K10" s="1">
        <v>15.5</v>
      </c>
    </row>
    <row r="11" spans="1:11" x14ac:dyDescent="0.3">
      <c r="A11" s="1">
        <v>9</v>
      </c>
      <c r="B11" s="1">
        <v>15.2</v>
      </c>
      <c r="C11" s="1">
        <v>15.2</v>
      </c>
      <c r="D11" s="1">
        <v>15.4</v>
      </c>
      <c r="E11" s="1">
        <v>15.4</v>
      </c>
      <c r="F11" s="1">
        <v>15.5</v>
      </c>
      <c r="G11" s="1">
        <v>15.1</v>
      </c>
      <c r="H11" s="1">
        <v>15.3</v>
      </c>
      <c r="I11" s="1">
        <v>14.8</v>
      </c>
      <c r="J11" s="1">
        <v>15.3</v>
      </c>
      <c r="K11" s="1">
        <v>15.1</v>
      </c>
    </row>
    <row r="12" spans="1:11" x14ac:dyDescent="0.3">
      <c r="A12" s="1">
        <v>10</v>
      </c>
      <c r="B12" s="1">
        <v>15.7</v>
      </c>
      <c r="C12" s="1">
        <v>15.4</v>
      </c>
      <c r="D12" s="1">
        <v>15.1</v>
      </c>
      <c r="E12" s="1">
        <v>15.1</v>
      </c>
      <c r="F12" s="1">
        <v>15.3</v>
      </c>
      <c r="G12" s="1">
        <v>15.2</v>
      </c>
      <c r="H12" s="1">
        <v>15.1</v>
      </c>
      <c r="I12" s="1">
        <v>14.9</v>
      </c>
      <c r="J12" s="1">
        <v>14.7</v>
      </c>
      <c r="K12" s="1">
        <v>15.2</v>
      </c>
    </row>
    <row r="14" spans="1:11" x14ac:dyDescent="0.3">
      <c r="I14" t="s">
        <v>3</v>
      </c>
      <c r="K14" s="2">
        <f>+SUM(B3:K12)</f>
        <v>1525.2000000000007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42"/>
  <sheetViews>
    <sheetView zoomScaleNormal="100"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15.6</v>
      </c>
      <c r="C3" s="1">
        <v>14.8</v>
      </c>
      <c r="D3" s="1">
        <v>15.3</v>
      </c>
      <c r="E3" s="1">
        <v>15.3</v>
      </c>
      <c r="F3" s="1">
        <v>15.3</v>
      </c>
      <c r="G3" s="1">
        <v>15</v>
      </c>
      <c r="H3" s="1">
        <v>15.3</v>
      </c>
      <c r="I3" s="1">
        <v>15.2</v>
      </c>
      <c r="J3" s="1">
        <v>14.9</v>
      </c>
      <c r="K3" s="1">
        <v>16</v>
      </c>
    </row>
    <row r="4" spans="1:11" x14ac:dyDescent="0.3">
      <c r="A4" s="1">
        <v>2</v>
      </c>
      <c r="B4" s="1">
        <v>15.15</v>
      </c>
      <c r="C4" s="1">
        <v>15.2</v>
      </c>
      <c r="D4" s="1">
        <v>15.4</v>
      </c>
      <c r="E4" s="1">
        <v>15</v>
      </c>
      <c r="F4" s="1">
        <v>15.2</v>
      </c>
      <c r="G4" s="1">
        <v>14.9</v>
      </c>
      <c r="H4" s="1">
        <v>15.3</v>
      </c>
      <c r="I4" s="1">
        <v>15</v>
      </c>
      <c r="J4" s="1">
        <v>15.4</v>
      </c>
      <c r="K4" s="1">
        <v>15.4</v>
      </c>
    </row>
    <row r="5" spans="1:11" x14ac:dyDescent="0.3">
      <c r="A5" s="1">
        <v>3</v>
      </c>
      <c r="B5" s="1">
        <v>15.13</v>
      </c>
      <c r="C5" s="1">
        <v>15.2</v>
      </c>
      <c r="D5" s="1">
        <v>15.1</v>
      </c>
      <c r="E5" s="1">
        <v>15.4</v>
      </c>
      <c r="F5" s="1">
        <v>15.2</v>
      </c>
      <c r="G5" s="1">
        <v>15.3</v>
      </c>
      <c r="H5" s="1">
        <v>15.1</v>
      </c>
      <c r="I5" s="1">
        <v>14.9</v>
      </c>
      <c r="J5" s="1">
        <v>15.4</v>
      </c>
      <c r="K5" s="1">
        <v>15.4</v>
      </c>
    </row>
    <row r="6" spans="1:11" x14ac:dyDescent="0.3">
      <c r="A6" s="1">
        <v>4</v>
      </c>
      <c r="B6" s="1">
        <v>15.13</v>
      </c>
      <c r="C6" s="1">
        <v>15.4</v>
      </c>
      <c r="D6" s="1">
        <v>15.2</v>
      </c>
      <c r="E6" s="1">
        <v>15.2</v>
      </c>
      <c r="F6" s="1">
        <v>14.9</v>
      </c>
      <c r="G6" s="1">
        <v>15.5</v>
      </c>
      <c r="H6" s="1">
        <v>15.4</v>
      </c>
      <c r="I6" s="1">
        <v>15.3</v>
      </c>
      <c r="J6" s="1">
        <v>14.9</v>
      </c>
      <c r="K6" s="1">
        <v>15.5</v>
      </c>
    </row>
    <row r="7" spans="1:11" x14ac:dyDescent="0.3">
      <c r="A7" s="1">
        <v>5</v>
      </c>
      <c r="B7" s="1">
        <v>14.7</v>
      </c>
      <c r="C7" s="1">
        <v>15.1</v>
      </c>
      <c r="D7" s="1">
        <v>15.2</v>
      </c>
      <c r="E7" s="1">
        <v>15</v>
      </c>
      <c r="F7" s="1">
        <v>15.1</v>
      </c>
      <c r="G7" s="1">
        <v>15</v>
      </c>
      <c r="H7" s="1">
        <v>15.3</v>
      </c>
      <c r="I7" s="1">
        <v>15.4</v>
      </c>
      <c r="J7" s="1">
        <v>15.2</v>
      </c>
      <c r="K7" s="1">
        <v>15.2</v>
      </c>
    </row>
    <row r="8" spans="1:11" x14ac:dyDescent="0.3">
      <c r="A8" s="1">
        <v>6</v>
      </c>
      <c r="B8" s="1">
        <v>14.9</v>
      </c>
      <c r="C8" s="1">
        <v>14.9</v>
      </c>
      <c r="D8" s="1">
        <v>15.2</v>
      </c>
      <c r="E8" s="1">
        <v>15.1</v>
      </c>
      <c r="F8" s="1">
        <v>15.2</v>
      </c>
      <c r="G8" s="1">
        <v>15.2</v>
      </c>
      <c r="H8" s="1">
        <v>15.1</v>
      </c>
      <c r="I8" s="1">
        <v>15.4</v>
      </c>
      <c r="J8" s="1">
        <v>15.4</v>
      </c>
      <c r="K8" s="1">
        <v>15.4</v>
      </c>
    </row>
    <row r="9" spans="1:11" x14ac:dyDescent="0.3">
      <c r="A9" s="1">
        <v>7</v>
      </c>
      <c r="B9" s="1">
        <v>15.4</v>
      </c>
      <c r="C9" s="1">
        <v>15.1</v>
      </c>
      <c r="D9" s="1">
        <v>15</v>
      </c>
      <c r="E9" s="1">
        <v>15</v>
      </c>
      <c r="F9" s="1">
        <v>15.1</v>
      </c>
      <c r="G9" s="1">
        <v>15.2</v>
      </c>
      <c r="H9" s="1">
        <v>15.4</v>
      </c>
      <c r="I9" s="1">
        <v>15.4</v>
      </c>
      <c r="J9" s="1">
        <v>15.6</v>
      </c>
      <c r="K9" s="1">
        <v>15.3</v>
      </c>
    </row>
    <row r="10" spans="1:11" x14ac:dyDescent="0.3">
      <c r="A10" s="1">
        <v>8</v>
      </c>
      <c r="B10" s="1">
        <v>14.7</v>
      </c>
      <c r="C10" s="1">
        <v>15.3</v>
      </c>
      <c r="D10" s="1">
        <v>15.1</v>
      </c>
      <c r="E10" s="1">
        <v>15.2</v>
      </c>
      <c r="F10" s="1">
        <v>14.9</v>
      </c>
      <c r="G10" s="1">
        <v>15.3</v>
      </c>
      <c r="H10" s="1">
        <v>14.9</v>
      </c>
      <c r="I10" s="1">
        <v>15.4</v>
      </c>
      <c r="J10" s="1">
        <v>15.3</v>
      </c>
      <c r="K10" s="1">
        <v>15.2</v>
      </c>
    </row>
    <row r="11" spans="1:11" x14ac:dyDescent="0.3">
      <c r="A11" s="1">
        <v>9</v>
      </c>
      <c r="B11" s="1">
        <v>15.2</v>
      </c>
      <c r="C11" s="1">
        <v>15.2</v>
      </c>
      <c r="D11" s="1">
        <v>14.9</v>
      </c>
      <c r="E11" s="1">
        <v>14.8</v>
      </c>
      <c r="F11" s="1">
        <v>15.2</v>
      </c>
      <c r="G11" s="1">
        <v>15.3</v>
      </c>
      <c r="H11" s="1">
        <v>15.4</v>
      </c>
      <c r="I11" s="1">
        <v>15.5</v>
      </c>
      <c r="J11" s="1">
        <v>15.5</v>
      </c>
      <c r="K11" s="1">
        <v>15.3</v>
      </c>
    </row>
    <row r="12" spans="1:11" x14ac:dyDescent="0.3">
      <c r="A12" s="1">
        <v>10</v>
      </c>
      <c r="B12" s="1">
        <v>15</v>
      </c>
      <c r="C12" s="1">
        <v>15.2</v>
      </c>
      <c r="D12" s="1">
        <v>15.4</v>
      </c>
      <c r="E12" s="1">
        <v>15.3</v>
      </c>
      <c r="F12" s="1">
        <v>15.2</v>
      </c>
      <c r="G12" s="1">
        <v>15.3</v>
      </c>
      <c r="H12" s="1">
        <v>14.9</v>
      </c>
      <c r="I12" s="1">
        <v>15.2</v>
      </c>
      <c r="J12" s="1">
        <v>15.3</v>
      </c>
      <c r="K12" s="1">
        <v>15.3</v>
      </c>
    </row>
    <row r="14" spans="1:11" x14ac:dyDescent="0.3">
      <c r="I14" t="s">
        <v>3</v>
      </c>
      <c r="K14" s="2">
        <f>+SUM(B3:K12)</f>
        <v>1520.4100000000003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70"/>
  <sheetViews>
    <sheetView topLeftCell="A34"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14.8</v>
      </c>
      <c r="C3" s="1">
        <v>15.5</v>
      </c>
      <c r="D3" s="1">
        <v>16.3</v>
      </c>
      <c r="E3" s="1">
        <v>15</v>
      </c>
      <c r="F3" s="1">
        <v>15.2</v>
      </c>
      <c r="G3" s="1">
        <v>15.6</v>
      </c>
      <c r="H3" s="1">
        <v>15.3</v>
      </c>
      <c r="I3" s="1">
        <v>15.5</v>
      </c>
      <c r="J3" s="1">
        <v>15.4</v>
      </c>
      <c r="K3" s="1">
        <v>15.1</v>
      </c>
    </row>
    <row r="4" spans="1:11" x14ac:dyDescent="0.3">
      <c r="A4" s="1">
        <v>2</v>
      </c>
      <c r="B4" s="1">
        <v>15.1</v>
      </c>
      <c r="C4" s="1">
        <v>15.2</v>
      </c>
      <c r="D4" s="1">
        <v>15.2</v>
      </c>
      <c r="E4" s="1">
        <v>15.1</v>
      </c>
      <c r="F4" s="1">
        <v>15.2</v>
      </c>
      <c r="G4" s="1">
        <v>15.2</v>
      </c>
      <c r="H4" s="1">
        <v>15.4</v>
      </c>
      <c r="I4" s="1">
        <v>15.4</v>
      </c>
      <c r="J4" s="1">
        <v>15.4</v>
      </c>
      <c r="K4" s="1">
        <v>15.5</v>
      </c>
    </row>
    <row r="5" spans="1:11" x14ac:dyDescent="0.3">
      <c r="A5" s="1">
        <v>3</v>
      </c>
      <c r="B5" s="1">
        <v>15.5</v>
      </c>
      <c r="C5" s="1">
        <v>15.3</v>
      </c>
      <c r="D5" s="1">
        <v>15.2</v>
      </c>
      <c r="E5" s="1">
        <v>15.1</v>
      </c>
      <c r="F5" s="1">
        <v>15.4</v>
      </c>
      <c r="G5" s="1">
        <v>15.2</v>
      </c>
      <c r="H5" s="1">
        <v>15.6</v>
      </c>
      <c r="I5" s="1">
        <v>15.9</v>
      </c>
      <c r="J5" s="1">
        <v>15.2</v>
      </c>
      <c r="K5" s="1">
        <v>15.1</v>
      </c>
    </row>
    <row r="6" spans="1:11" x14ac:dyDescent="0.3">
      <c r="A6" s="1">
        <v>4</v>
      </c>
      <c r="B6" s="1">
        <v>15.6</v>
      </c>
      <c r="C6" s="1">
        <v>15.2</v>
      </c>
      <c r="D6" s="1">
        <v>15.2</v>
      </c>
      <c r="E6" s="1">
        <v>15.3</v>
      </c>
      <c r="F6" s="1">
        <v>15.2</v>
      </c>
      <c r="G6" s="1">
        <v>15.1</v>
      </c>
      <c r="H6" s="1">
        <v>15.4</v>
      </c>
      <c r="I6" s="1">
        <v>15.4</v>
      </c>
      <c r="J6" s="1">
        <v>15.2</v>
      </c>
      <c r="K6" s="1">
        <v>15.1</v>
      </c>
    </row>
    <row r="7" spans="1:11" x14ac:dyDescent="0.3">
      <c r="A7" s="1">
        <v>5</v>
      </c>
      <c r="B7" s="1">
        <v>14.9</v>
      </c>
      <c r="C7" s="1">
        <v>15.4</v>
      </c>
      <c r="D7" s="1">
        <v>15.2</v>
      </c>
      <c r="E7" s="1">
        <v>15.4</v>
      </c>
      <c r="F7" s="1">
        <v>15.5</v>
      </c>
      <c r="G7" s="1">
        <v>15.7</v>
      </c>
      <c r="H7" s="1">
        <v>14.8</v>
      </c>
      <c r="I7" s="1">
        <v>15.4</v>
      </c>
      <c r="J7" s="1">
        <v>15.1</v>
      </c>
      <c r="K7" s="1">
        <v>15.3</v>
      </c>
    </row>
    <row r="8" spans="1:11" x14ac:dyDescent="0.3">
      <c r="A8" s="1">
        <v>6</v>
      </c>
      <c r="B8" s="1">
        <v>15.2</v>
      </c>
      <c r="C8" s="1">
        <v>15.1</v>
      </c>
      <c r="D8" s="1">
        <v>15.1</v>
      </c>
      <c r="E8" s="1">
        <v>15.4</v>
      </c>
      <c r="F8" s="1">
        <v>15.5</v>
      </c>
      <c r="G8" s="1">
        <v>15.4</v>
      </c>
      <c r="H8" s="1">
        <v>15.4</v>
      </c>
      <c r="I8" s="1">
        <v>15.4</v>
      </c>
      <c r="J8" s="1">
        <v>15.3</v>
      </c>
      <c r="K8" s="1">
        <v>15.4</v>
      </c>
    </row>
    <row r="9" spans="1:11" x14ac:dyDescent="0.3">
      <c r="A9" s="1">
        <v>7</v>
      </c>
      <c r="B9" s="1">
        <v>15.2</v>
      </c>
      <c r="C9" s="1">
        <v>15.1</v>
      </c>
      <c r="D9" s="1">
        <v>15.3</v>
      </c>
      <c r="E9" s="1">
        <v>15.1</v>
      </c>
      <c r="F9" s="1">
        <v>15.4</v>
      </c>
      <c r="G9" s="1">
        <v>15.1</v>
      </c>
      <c r="H9" s="1">
        <v>15.3</v>
      </c>
      <c r="I9" s="1">
        <v>15.3</v>
      </c>
      <c r="J9" s="1">
        <v>15.3</v>
      </c>
      <c r="K9" s="1">
        <v>15.4</v>
      </c>
    </row>
    <row r="10" spans="1:11" x14ac:dyDescent="0.3">
      <c r="A10" s="1">
        <v>8</v>
      </c>
      <c r="B10" s="1">
        <v>15</v>
      </c>
      <c r="C10" s="1">
        <v>15.4</v>
      </c>
      <c r="D10" s="1">
        <v>15.3</v>
      </c>
      <c r="E10" s="1">
        <v>15.5</v>
      </c>
      <c r="F10" s="1">
        <v>15</v>
      </c>
      <c r="G10" s="1">
        <v>15.3</v>
      </c>
      <c r="H10" s="1">
        <v>15.3</v>
      </c>
      <c r="I10" s="1">
        <v>15.4</v>
      </c>
      <c r="J10" s="1">
        <v>15.2</v>
      </c>
      <c r="K10" s="1">
        <v>14.9</v>
      </c>
    </row>
    <row r="11" spans="1:11" x14ac:dyDescent="0.3">
      <c r="A11" s="1">
        <v>9</v>
      </c>
      <c r="B11" s="1">
        <v>15.2</v>
      </c>
      <c r="C11" s="1">
        <v>15.3</v>
      </c>
      <c r="D11" s="1">
        <v>15.2</v>
      </c>
      <c r="E11" s="1">
        <v>15.4</v>
      </c>
      <c r="F11" s="1">
        <v>15.2</v>
      </c>
      <c r="G11" s="1">
        <v>15.1</v>
      </c>
      <c r="H11" s="1">
        <v>15.2</v>
      </c>
      <c r="I11" s="1">
        <v>15.4</v>
      </c>
      <c r="J11" s="1">
        <v>15.3</v>
      </c>
      <c r="K11" s="1">
        <v>15.6</v>
      </c>
    </row>
    <row r="12" spans="1:11" x14ac:dyDescent="0.3">
      <c r="A12" s="1">
        <v>10</v>
      </c>
      <c r="B12" s="1">
        <v>15.4</v>
      </c>
      <c r="C12" s="1">
        <v>15.2</v>
      </c>
      <c r="D12" s="1">
        <v>15.4</v>
      </c>
      <c r="E12" s="1">
        <v>15.2</v>
      </c>
      <c r="F12" s="1">
        <v>15.3</v>
      </c>
      <c r="G12" s="1">
        <v>15.4</v>
      </c>
      <c r="H12" s="1">
        <v>15.5</v>
      </c>
      <c r="I12" s="1">
        <v>15.2</v>
      </c>
      <c r="J12" s="1">
        <v>15.3</v>
      </c>
      <c r="K12" s="1">
        <v>15.2</v>
      </c>
    </row>
    <row r="14" spans="1:11" x14ac:dyDescent="0.3">
      <c r="I14" t="s">
        <v>3</v>
      </c>
      <c r="K14" s="2">
        <f>+SUM(B3:K12)</f>
        <v>1529.3000000000004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17.899999999999999</v>
      </c>
      <c r="C31" s="1">
        <v>17.260000000000002</v>
      </c>
      <c r="D31" s="1">
        <v>17.5</v>
      </c>
      <c r="E31" s="1">
        <v>17.54</v>
      </c>
      <c r="F31" s="1">
        <v>17.68</v>
      </c>
      <c r="G31" s="1">
        <v>18.14</v>
      </c>
      <c r="H31" s="1">
        <v>18.84</v>
      </c>
      <c r="I31" s="1"/>
      <c r="J31" s="1"/>
      <c r="K31" s="1"/>
    </row>
    <row r="32" spans="1:11" x14ac:dyDescent="0.3">
      <c r="A32" s="1">
        <v>2</v>
      </c>
      <c r="B32" s="1">
        <v>20.8</v>
      </c>
      <c r="C32" s="1">
        <v>17.760000000000002</v>
      </c>
      <c r="D32" s="1">
        <v>17.420000000000002</v>
      </c>
      <c r="E32" s="1">
        <v>18.88</v>
      </c>
      <c r="F32" s="1">
        <v>17.54</v>
      </c>
      <c r="G32" s="1">
        <v>18</v>
      </c>
      <c r="H32" s="1">
        <v>18.420000000000002</v>
      </c>
      <c r="I32" s="1"/>
      <c r="J32" s="1"/>
      <c r="K32" s="1"/>
    </row>
    <row r="33" spans="1:11" x14ac:dyDescent="0.3">
      <c r="A33" s="1">
        <v>3</v>
      </c>
      <c r="B33" s="1">
        <v>17.48</v>
      </c>
      <c r="C33" s="1">
        <v>17.920000000000002</v>
      </c>
      <c r="D33" s="1">
        <v>17.88</v>
      </c>
      <c r="E33" s="1">
        <v>17.8</v>
      </c>
      <c r="F33" s="1">
        <v>18.14</v>
      </c>
      <c r="G33" s="1">
        <v>18.260000000000002</v>
      </c>
      <c r="H33" s="1">
        <v>18.16</v>
      </c>
      <c r="I33" s="1"/>
      <c r="J33" s="1"/>
      <c r="K33" s="1"/>
    </row>
    <row r="34" spans="1:11" x14ac:dyDescent="0.3">
      <c r="A34" s="1">
        <v>4</v>
      </c>
      <c r="B34" s="1">
        <v>17.02</v>
      </c>
      <c r="C34" s="1">
        <v>17.8</v>
      </c>
      <c r="D34" s="1">
        <v>17.399999999999999</v>
      </c>
      <c r="E34" s="1">
        <v>17.8</v>
      </c>
      <c r="F34" s="1">
        <v>18</v>
      </c>
      <c r="G34" s="1">
        <v>17.96</v>
      </c>
      <c r="H34" s="1">
        <v>17.5</v>
      </c>
      <c r="I34" s="1"/>
      <c r="J34" s="1"/>
      <c r="K34" s="1"/>
    </row>
    <row r="35" spans="1:11" x14ac:dyDescent="0.3">
      <c r="A35" s="1">
        <v>5</v>
      </c>
      <c r="B35" s="1">
        <v>17.7</v>
      </c>
      <c r="C35" s="1">
        <v>18.899999999999999</v>
      </c>
      <c r="D35" s="1">
        <v>17.84</v>
      </c>
      <c r="E35" s="1">
        <v>17.22</v>
      </c>
      <c r="F35" s="1">
        <v>17.600000000000001</v>
      </c>
      <c r="G35" s="1">
        <v>17.84</v>
      </c>
      <c r="H35" s="1">
        <v>18.440000000000001</v>
      </c>
      <c r="I35" s="1"/>
      <c r="J35" s="1"/>
      <c r="K35" s="1"/>
    </row>
    <row r="36" spans="1:11" x14ac:dyDescent="0.3">
      <c r="A36" s="1">
        <v>6</v>
      </c>
      <c r="B36" s="1">
        <v>17.16</v>
      </c>
      <c r="C36" s="1">
        <v>18.940000000000001</v>
      </c>
      <c r="D36" s="1">
        <v>17.34</v>
      </c>
      <c r="E36" s="1">
        <v>17.399999999999999</v>
      </c>
      <c r="F36" s="1">
        <v>18.46</v>
      </c>
      <c r="G36" s="1">
        <v>18.22</v>
      </c>
      <c r="H36" s="1">
        <v>18.68</v>
      </c>
      <c r="I36" s="1"/>
      <c r="J36" s="1"/>
      <c r="K36" s="1"/>
    </row>
    <row r="37" spans="1:11" x14ac:dyDescent="0.3">
      <c r="A37" s="1">
        <v>7</v>
      </c>
      <c r="B37" s="1">
        <v>17.22</v>
      </c>
      <c r="C37" s="1">
        <v>17.88</v>
      </c>
      <c r="D37" s="1">
        <v>17.22</v>
      </c>
      <c r="E37" s="1">
        <v>17.82</v>
      </c>
      <c r="F37" s="1">
        <v>17.96</v>
      </c>
      <c r="G37" s="1">
        <v>18.100000000000001</v>
      </c>
      <c r="H37" s="1">
        <v>17.8</v>
      </c>
      <c r="I37" s="1"/>
      <c r="J37" s="1"/>
      <c r="K37" s="1"/>
    </row>
    <row r="38" spans="1:11" x14ac:dyDescent="0.3">
      <c r="A38" s="1">
        <v>8</v>
      </c>
      <c r="B38" s="1">
        <v>17.5</v>
      </c>
      <c r="C38" s="1">
        <v>17.059999999999999</v>
      </c>
      <c r="D38" s="1">
        <v>18.82</v>
      </c>
      <c r="E38" s="1">
        <v>18.600000000000001</v>
      </c>
      <c r="F38" s="1">
        <v>18.66</v>
      </c>
      <c r="G38" s="1">
        <v>18.46</v>
      </c>
      <c r="H38" s="1">
        <v>17.260000000000002</v>
      </c>
      <c r="I38" s="1"/>
      <c r="J38" s="1"/>
      <c r="K38" s="1"/>
    </row>
    <row r="39" spans="1:11" x14ac:dyDescent="0.3">
      <c r="A39" s="1">
        <v>9</v>
      </c>
      <c r="B39" s="1">
        <v>17.899999999999999</v>
      </c>
      <c r="C39" s="1">
        <v>17.7</v>
      </c>
      <c r="D39" s="1">
        <v>17.36</v>
      </c>
      <c r="E39" s="1">
        <v>18.12</v>
      </c>
      <c r="F39" s="1">
        <v>18.66</v>
      </c>
      <c r="G39" s="1">
        <v>17.100000000000001</v>
      </c>
      <c r="H39" s="1">
        <v>18.100000000000001</v>
      </c>
      <c r="I39" s="1"/>
      <c r="J39" s="1"/>
      <c r="K39" s="1"/>
    </row>
    <row r="40" spans="1:11" x14ac:dyDescent="0.3">
      <c r="A40" s="1">
        <v>10</v>
      </c>
      <c r="B40" s="1">
        <v>17.28</v>
      </c>
      <c r="C40" s="1">
        <v>17.78</v>
      </c>
      <c r="D40" s="1">
        <v>18.54</v>
      </c>
      <c r="E40" s="1">
        <v>17.66</v>
      </c>
      <c r="F40" s="1">
        <v>18.260000000000002</v>
      </c>
      <c r="G40" s="1">
        <v>19.78</v>
      </c>
      <c r="H40" s="1">
        <v>17.899999999999999</v>
      </c>
      <c r="I40" s="1"/>
      <c r="J40" s="1"/>
      <c r="K40" s="1"/>
    </row>
    <row r="42" spans="1:11" x14ac:dyDescent="0.3">
      <c r="I42" t="s">
        <v>3</v>
      </c>
      <c r="K42" s="2">
        <f>+SUM(B31:K40)</f>
        <v>1257.04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5" x14ac:dyDescent="0.3">
      <c r="A1" t="s">
        <v>22</v>
      </c>
    </row>
    <row r="2" spans="1:15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1:15" x14ac:dyDescent="0.3">
      <c r="A3" s="1">
        <v>1</v>
      </c>
      <c r="B3" s="1">
        <v>19.82</v>
      </c>
      <c r="C3" s="1">
        <v>17.88</v>
      </c>
      <c r="D3" s="1">
        <v>17.2</v>
      </c>
      <c r="E3" s="1">
        <v>18.88</v>
      </c>
      <c r="F3" s="1">
        <v>18.579999999999998</v>
      </c>
      <c r="G3" s="1">
        <v>17.88</v>
      </c>
      <c r="H3" s="1">
        <v>17.48</v>
      </c>
      <c r="I3" s="1">
        <v>17.86</v>
      </c>
      <c r="J3" s="1">
        <v>17.559999999999999</v>
      </c>
      <c r="K3" s="1">
        <v>17.46</v>
      </c>
      <c r="L3" s="1">
        <v>18.440000000000001</v>
      </c>
      <c r="M3" s="1">
        <v>18.46</v>
      </c>
      <c r="N3" s="1">
        <v>17.239999999999998</v>
      </c>
      <c r="O3" s="1">
        <v>18.059999999999999</v>
      </c>
    </row>
    <row r="4" spans="1:15" x14ac:dyDescent="0.3">
      <c r="A4" s="1">
        <v>2</v>
      </c>
      <c r="B4" s="1">
        <v>19.88</v>
      </c>
      <c r="C4" s="1">
        <v>17.02</v>
      </c>
      <c r="D4" s="1">
        <v>17.670000000000002</v>
      </c>
      <c r="E4" s="1">
        <v>18.899999999999999</v>
      </c>
      <c r="F4" s="1">
        <v>17.52</v>
      </c>
      <c r="G4" s="1">
        <v>17.440000000000001</v>
      </c>
      <c r="H4" s="1">
        <v>17.46</v>
      </c>
      <c r="I4" s="1">
        <v>17.66</v>
      </c>
      <c r="J4" s="1">
        <v>18.88</v>
      </c>
      <c r="K4" s="1">
        <v>18.86</v>
      </c>
      <c r="L4" s="1">
        <v>17.34</v>
      </c>
      <c r="M4" s="1">
        <v>18.22</v>
      </c>
      <c r="N4" s="1">
        <v>18.16</v>
      </c>
      <c r="O4" s="1">
        <v>18.079999999999998</v>
      </c>
    </row>
    <row r="5" spans="1:15" x14ac:dyDescent="0.3">
      <c r="A5" s="1">
        <v>3</v>
      </c>
      <c r="B5" s="1">
        <v>17.059999999999999</v>
      </c>
      <c r="C5" s="1">
        <v>17.02</v>
      </c>
      <c r="D5" s="1">
        <v>18.440000000000001</v>
      </c>
      <c r="E5" s="1">
        <v>17.82</v>
      </c>
      <c r="F5" s="1">
        <v>17.440000000000001</v>
      </c>
      <c r="G5" s="1">
        <v>17.96</v>
      </c>
      <c r="H5" s="1">
        <v>18.84</v>
      </c>
      <c r="I5" s="1">
        <v>18.59</v>
      </c>
      <c r="J5" s="1">
        <v>18.579999999999998</v>
      </c>
      <c r="K5" s="1">
        <v>18.420000000000002</v>
      </c>
      <c r="L5" s="1">
        <v>17.760000000000002</v>
      </c>
      <c r="M5" s="1">
        <v>17.62</v>
      </c>
      <c r="N5" s="1">
        <v>18.600000000000001</v>
      </c>
      <c r="O5" s="1">
        <v>17.52</v>
      </c>
    </row>
    <row r="6" spans="1:15" x14ac:dyDescent="0.3">
      <c r="A6" s="1">
        <v>4</v>
      </c>
      <c r="B6" s="1">
        <v>17.68</v>
      </c>
      <c r="C6" s="1">
        <v>17.78</v>
      </c>
      <c r="D6" s="1">
        <v>17.84</v>
      </c>
      <c r="E6" s="1">
        <v>17.68</v>
      </c>
      <c r="F6" s="1">
        <v>18.579999999999998</v>
      </c>
      <c r="G6" s="1">
        <v>18.88</v>
      </c>
      <c r="H6" s="1">
        <v>17.8</v>
      </c>
      <c r="I6" s="1">
        <v>17.440000000000001</v>
      </c>
      <c r="J6" s="1">
        <v>17.48</v>
      </c>
      <c r="K6" s="1">
        <v>17.84</v>
      </c>
      <c r="L6" s="1">
        <v>17.420000000000002</v>
      </c>
      <c r="M6" s="1">
        <v>17.579999999999998</v>
      </c>
      <c r="N6" s="1">
        <v>17.12</v>
      </c>
      <c r="O6" s="1">
        <v>17.52</v>
      </c>
    </row>
    <row r="7" spans="1:15" x14ac:dyDescent="0.3">
      <c r="A7" s="1">
        <v>5</v>
      </c>
      <c r="B7" s="1">
        <v>19.98</v>
      </c>
      <c r="C7" s="1">
        <v>17.88</v>
      </c>
      <c r="D7" s="1">
        <v>18</v>
      </c>
      <c r="E7" s="1">
        <v>17.600000000000001</v>
      </c>
      <c r="F7" s="1">
        <v>17.86</v>
      </c>
      <c r="G7" s="1">
        <v>18.399999999999999</v>
      </c>
      <c r="H7" s="1">
        <v>17.88</v>
      </c>
      <c r="I7" s="1">
        <v>17.88</v>
      </c>
      <c r="J7" s="1">
        <v>17.559999999999999</v>
      </c>
      <c r="K7" s="1">
        <v>19.600000000000001</v>
      </c>
      <c r="L7" s="1">
        <v>17.399999999999999</v>
      </c>
      <c r="M7" s="1">
        <v>17.88</v>
      </c>
      <c r="N7" s="1">
        <v>18.54</v>
      </c>
      <c r="O7" s="1">
        <v>17.77</v>
      </c>
    </row>
    <row r="8" spans="1:15" x14ac:dyDescent="0.3">
      <c r="A8" s="1">
        <v>6</v>
      </c>
      <c r="B8" s="1">
        <v>19.59</v>
      </c>
      <c r="C8" s="1">
        <v>17.600000000000001</v>
      </c>
      <c r="D8" s="1">
        <v>17.600000000000001</v>
      </c>
      <c r="E8" s="1">
        <v>17.82</v>
      </c>
      <c r="F8" s="1">
        <v>17.88</v>
      </c>
      <c r="G8" s="1">
        <v>18</v>
      </c>
      <c r="H8" s="1">
        <v>18.48</v>
      </c>
      <c r="I8" s="1">
        <v>17.88</v>
      </c>
      <c r="J8" s="1">
        <v>17.739999999999998</v>
      </c>
      <c r="K8" s="1">
        <v>18.84</v>
      </c>
      <c r="L8" s="1">
        <v>18.02</v>
      </c>
      <c r="M8" s="1">
        <v>17.78</v>
      </c>
      <c r="N8" s="1">
        <v>18.079999999999998</v>
      </c>
      <c r="O8" s="1">
        <v>17.739999999999998</v>
      </c>
    </row>
    <row r="9" spans="1:15" x14ac:dyDescent="0.3">
      <c r="A9" s="1">
        <v>7</v>
      </c>
      <c r="B9" s="1">
        <v>17.09</v>
      </c>
      <c r="C9" s="1">
        <v>19.940000000000001</v>
      </c>
      <c r="D9" s="1">
        <v>17.760000000000002</v>
      </c>
      <c r="E9" s="1">
        <v>17.88</v>
      </c>
      <c r="F9" s="1">
        <v>19.46</v>
      </c>
      <c r="G9" s="1">
        <v>18</v>
      </c>
      <c r="H9" s="1">
        <v>18.62</v>
      </c>
      <c r="I9" s="1">
        <v>18.940000000000001</v>
      </c>
      <c r="J9" s="1">
        <v>18.2</v>
      </c>
      <c r="K9" s="1">
        <v>17.420000000000002</v>
      </c>
      <c r="L9" s="1">
        <v>18.2</v>
      </c>
      <c r="M9" s="1">
        <v>18.02</v>
      </c>
      <c r="N9" s="1">
        <v>17.54</v>
      </c>
      <c r="O9" s="1">
        <v>18.12</v>
      </c>
    </row>
    <row r="10" spans="1:15" x14ac:dyDescent="0.3">
      <c r="A10" s="1">
        <v>8</v>
      </c>
      <c r="B10" s="1">
        <v>18.55</v>
      </c>
      <c r="C10" s="1">
        <v>17.600000000000001</v>
      </c>
      <c r="D10" s="1">
        <v>18.86</v>
      </c>
      <c r="E10" s="1">
        <v>17.54</v>
      </c>
      <c r="F10" s="1">
        <v>17.440000000000001</v>
      </c>
      <c r="G10" s="1">
        <v>17.86</v>
      </c>
      <c r="H10" s="1">
        <v>17.399999999999999</v>
      </c>
      <c r="I10" s="1">
        <v>17.14</v>
      </c>
      <c r="J10" s="1">
        <v>18.760000000000002</v>
      </c>
      <c r="K10" s="1">
        <v>18</v>
      </c>
      <c r="L10" s="1">
        <v>17.190000000000001</v>
      </c>
      <c r="M10" s="1">
        <v>17.8</v>
      </c>
      <c r="N10" s="1">
        <v>17.440000000000001</v>
      </c>
      <c r="O10" s="1">
        <v>18.600000000000001</v>
      </c>
    </row>
    <row r="11" spans="1:15" x14ac:dyDescent="0.3">
      <c r="A11" s="1">
        <v>9</v>
      </c>
      <c r="B11" s="1">
        <v>17.04</v>
      </c>
      <c r="C11" s="1">
        <v>17.782</v>
      </c>
      <c r="D11" s="1">
        <v>17.88</v>
      </c>
      <c r="E11" s="1">
        <v>17.68</v>
      </c>
      <c r="F11" s="1">
        <v>17.579999999999998</v>
      </c>
      <c r="G11" s="1">
        <v>18.84</v>
      </c>
      <c r="H11" s="1">
        <v>17.88</v>
      </c>
      <c r="I11" s="1">
        <v>17.88</v>
      </c>
      <c r="J11" s="1">
        <v>17.14</v>
      </c>
      <c r="K11" s="1">
        <v>18.2</v>
      </c>
      <c r="L11" s="1">
        <v>18.440000000000001</v>
      </c>
      <c r="M11" s="1">
        <v>17.98</v>
      </c>
      <c r="N11" s="1">
        <v>18.98</v>
      </c>
      <c r="O11" s="1">
        <v>18.3</v>
      </c>
    </row>
    <row r="12" spans="1:15" x14ac:dyDescent="0.3">
      <c r="A12" s="1">
        <v>10</v>
      </c>
      <c r="B12" s="1">
        <v>17.010000000000002</v>
      </c>
      <c r="C12" s="1">
        <v>17.78</v>
      </c>
      <c r="D12" s="1">
        <v>17.8</v>
      </c>
      <c r="E12" s="1">
        <v>17.04</v>
      </c>
      <c r="F12" s="1">
        <v>17.39</v>
      </c>
      <c r="G12" s="1">
        <v>18.559999999999999</v>
      </c>
      <c r="H12" s="1">
        <v>18.62</v>
      </c>
      <c r="I12" s="1">
        <v>18.079999999999998</v>
      </c>
      <c r="J12" s="1">
        <v>18.78</v>
      </c>
      <c r="K12" s="1">
        <v>18.079999999999998</v>
      </c>
      <c r="L12" s="1">
        <v>18.96</v>
      </c>
      <c r="M12" s="1">
        <v>18.559999999999999</v>
      </c>
      <c r="N12" s="1">
        <v>17.66</v>
      </c>
      <c r="O12" s="1">
        <v>17.8</v>
      </c>
    </row>
    <row r="14" spans="1:15" x14ac:dyDescent="0.3">
      <c r="I14" t="s">
        <v>3</v>
      </c>
      <c r="K14" s="6">
        <f>+SUM(B3:O12)</f>
        <v>2522.5720000000006</v>
      </c>
    </row>
    <row r="15" spans="1:15" x14ac:dyDescent="0.3">
      <c r="A15" t="s">
        <v>0</v>
      </c>
    </row>
    <row r="16" spans="1:15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2"/>
  <sheetViews>
    <sheetView topLeftCell="A25" zoomScaleNormal="100"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3" x14ac:dyDescent="0.3">
      <c r="A1" t="s">
        <v>6</v>
      </c>
    </row>
    <row r="2" spans="1:13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</row>
    <row r="3" spans="1:13" x14ac:dyDescent="0.3">
      <c r="A3" s="1">
        <v>1</v>
      </c>
      <c r="B3" s="1">
        <v>15.38</v>
      </c>
      <c r="C3" s="1">
        <v>14.6</v>
      </c>
      <c r="D3" s="1">
        <v>14.12</v>
      </c>
      <c r="E3" s="1">
        <v>14.42</v>
      </c>
      <c r="F3" s="1">
        <v>15.34</v>
      </c>
      <c r="G3" s="1">
        <v>14.6</v>
      </c>
      <c r="H3" s="1">
        <v>14.92</v>
      </c>
      <c r="I3" s="1">
        <v>15.34</v>
      </c>
      <c r="J3" s="1">
        <v>15.86</v>
      </c>
      <c r="K3" s="1">
        <v>14.58</v>
      </c>
      <c r="L3" s="1">
        <v>16.239999999999998</v>
      </c>
      <c r="M3" s="1">
        <v>15.5</v>
      </c>
    </row>
    <row r="4" spans="1:13" x14ac:dyDescent="0.3">
      <c r="A4" s="1">
        <v>2</v>
      </c>
      <c r="B4" s="1">
        <v>14.4</v>
      </c>
      <c r="C4" s="1">
        <v>15.06</v>
      </c>
      <c r="D4" s="1">
        <v>14.34</v>
      </c>
      <c r="E4" s="1">
        <v>14.62</v>
      </c>
      <c r="F4" s="1">
        <v>15.74</v>
      </c>
      <c r="G4" s="1">
        <v>14.92</v>
      </c>
      <c r="H4" s="1">
        <v>14.48</v>
      </c>
      <c r="I4" s="1">
        <v>15.3</v>
      </c>
      <c r="J4" s="1">
        <v>16.059999999999999</v>
      </c>
      <c r="K4" s="1">
        <v>15.9</v>
      </c>
      <c r="L4" s="1">
        <v>13.84</v>
      </c>
      <c r="M4" s="1">
        <v>15.26</v>
      </c>
    </row>
    <row r="5" spans="1:13" x14ac:dyDescent="0.3">
      <c r="A5" s="1">
        <v>3</v>
      </c>
      <c r="B5" s="1">
        <v>15.62</v>
      </c>
      <c r="C5" s="1">
        <v>15.4</v>
      </c>
      <c r="D5" s="1">
        <v>14.38</v>
      </c>
      <c r="E5" s="1">
        <v>14.74</v>
      </c>
      <c r="F5" s="1">
        <v>15.52</v>
      </c>
      <c r="G5" s="1">
        <v>14.24</v>
      </c>
      <c r="H5" s="1">
        <v>15.38</v>
      </c>
      <c r="I5" s="1">
        <v>14.1</v>
      </c>
      <c r="J5" s="1">
        <v>14.72</v>
      </c>
      <c r="K5" s="1">
        <v>15.48</v>
      </c>
      <c r="L5" s="1">
        <v>15.62</v>
      </c>
      <c r="M5" s="1">
        <v>14.92</v>
      </c>
    </row>
    <row r="6" spans="1:13" x14ac:dyDescent="0.3">
      <c r="A6" s="1">
        <v>4</v>
      </c>
      <c r="B6" s="1">
        <v>15.64</v>
      </c>
      <c r="C6" s="1">
        <v>15.42</v>
      </c>
      <c r="D6" s="1">
        <v>14.62</v>
      </c>
      <c r="E6" s="1">
        <v>14.56</v>
      </c>
      <c r="F6" s="1">
        <v>15.36</v>
      </c>
      <c r="G6" s="1">
        <v>14.92</v>
      </c>
      <c r="H6" s="1">
        <v>15.54</v>
      </c>
      <c r="I6" s="1">
        <v>14.12</v>
      </c>
      <c r="J6" s="1">
        <v>14.24</v>
      </c>
      <c r="K6" s="1">
        <v>15.96</v>
      </c>
      <c r="L6" s="1">
        <v>15.56</v>
      </c>
      <c r="M6" s="1">
        <v>15.8</v>
      </c>
    </row>
    <row r="7" spans="1:13" x14ac:dyDescent="0.3">
      <c r="A7" s="1">
        <v>5</v>
      </c>
      <c r="B7" s="1">
        <v>15.22</v>
      </c>
      <c r="C7" s="1">
        <v>14.44</v>
      </c>
      <c r="D7" s="1">
        <v>15.1</v>
      </c>
      <c r="E7" s="1">
        <v>14.66</v>
      </c>
      <c r="F7" s="1">
        <v>15.2</v>
      </c>
      <c r="G7" s="1">
        <v>16.2</v>
      </c>
      <c r="H7" s="1">
        <v>14.42</v>
      </c>
      <c r="I7" s="1">
        <v>14.9</v>
      </c>
      <c r="J7" s="1">
        <v>16.2</v>
      </c>
      <c r="K7" s="1">
        <v>16.059999999999999</v>
      </c>
      <c r="L7" s="1">
        <v>15.58</v>
      </c>
      <c r="M7" s="1">
        <v>15.08</v>
      </c>
    </row>
    <row r="8" spans="1:13" x14ac:dyDescent="0.3">
      <c r="A8" s="1">
        <v>6</v>
      </c>
      <c r="B8" s="1">
        <v>16.04</v>
      </c>
      <c r="C8" s="1">
        <v>15.14</v>
      </c>
      <c r="D8" s="1">
        <v>14.48</v>
      </c>
      <c r="E8" s="1">
        <v>15.2</v>
      </c>
      <c r="F8" s="1">
        <v>15.54</v>
      </c>
      <c r="G8" s="1">
        <v>15.68</v>
      </c>
      <c r="H8" s="1">
        <v>15.52</v>
      </c>
      <c r="I8" s="1">
        <v>15.92</v>
      </c>
      <c r="J8" s="1">
        <v>15.66</v>
      </c>
      <c r="K8" s="1">
        <v>15.44</v>
      </c>
      <c r="L8" s="1">
        <v>15.4</v>
      </c>
      <c r="M8" s="1">
        <v>15.22</v>
      </c>
    </row>
    <row r="9" spans="1:13" x14ac:dyDescent="0.3">
      <c r="A9" s="1">
        <v>7</v>
      </c>
      <c r="B9" s="1">
        <v>15.26</v>
      </c>
      <c r="C9" s="1">
        <v>14.42</v>
      </c>
      <c r="D9" s="1">
        <v>14.66</v>
      </c>
      <c r="E9" s="1">
        <v>15.54</v>
      </c>
      <c r="F9" s="1">
        <v>15.56</v>
      </c>
      <c r="G9" s="1">
        <v>15</v>
      </c>
      <c r="H9" s="1">
        <v>14.64</v>
      </c>
      <c r="I9" s="1">
        <v>14.34</v>
      </c>
      <c r="J9" s="1">
        <v>16.059999999999999</v>
      </c>
      <c r="K9" s="1">
        <v>15.96</v>
      </c>
      <c r="L9" s="1">
        <v>16.22</v>
      </c>
      <c r="M9" s="1">
        <v>15.5</v>
      </c>
    </row>
    <row r="10" spans="1:13" x14ac:dyDescent="0.3">
      <c r="A10" s="1">
        <v>8</v>
      </c>
      <c r="B10" s="1">
        <v>15.46</v>
      </c>
      <c r="C10" s="1">
        <v>14.3</v>
      </c>
      <c r="D10" s="1">
        <v>14.56</v>
      </c>
      <c r="E10" s="1">
        <v>15.22</v>
      </c>
      <c r="F10" s="1">
        <v>15.42</v>
      </c>
      <c r="G10" s="1">
        <v>14.68</v>
      </c>
      <c r="H10" s="1">
        <v>15.32</v>
      </c>
      <c r="I10" s="1">
        <v>14.4</v>
      </c>
      <c r="J10" s="1">
        <v>16.22</v>
      </c>
      <c r="K10" s="1">
        <v>15.48</v>
      </c>
      <c r="L10" s="1">
        <v>15.16</v>
      </c>
      <c r="M10" s="1">
        <v>15.56</v>
      </c>
    </row>
    <row r="11" spans="1:13" x14ac:dyDescent="0.3">
      <c r="A11" s="1">
        <v>9</v>
      </c>
      <c r="B11" s="1">
        <v>15.64</v>
      </c>
      <c r="C11" s="1">
        <v>15.48</v>
      </c>
      <c r="D11" s="1">
        <v>14.56</v>
      </c>
      <c r="E11" s="1">
        <v>14.2</v>
      </c>
      <c r="F11" s="1">
        <v>15.02</v>
      </c>
      <c r="G11" s="1">
        <v>15.5</v>
      </c>
      <c r="H11" s="1">
        <v>15.38</v>
      </c>
      <c r="I11" s="1">
        <v>15.6</v>
      </c>
      <c r="J11" s="1">
        <v>15.2</v>
      </c>
      <c r="K11" s="1">
        <v>15.7</v>
      </c>
      <c r="L11" s="1">
        <v>15.56</v>
      </c>
      <c r="M11" s="1"/>
    </row>
    <row r="12" spans="1:13" x14ac:dyDescent="0.3">
      <c r="A12" s="1">
        <v>10</v>
      </c>
      <c r="B12" s="1">
        <v>15.02</v>
      </c>
      <c r="C12" s="1">
        <v>15.18</v>
      </c>
      <c r="D12" s="1">
        <v>14.22</v>
      </c>
      <c r="E12" s="1">
        <v>15.38</v>
      </c>
      <c r="F12" s="1">
        <v>15.54</v>
      </c>
      <c r="G12" s="1">
        <v>14.9</v>
      </c>
      <c r="H12" s="1">
        <v>15.36</v>
      </c>
      <c r="I12" s="1">
        <v>16.600000000000001</v>
      </c>
      <c r="J12" s="1">
        <v>15.38</v>
      </c>
      <c r="K12" s="1">
        <v>15.48</v>
      </c>
      <c r="L12" s="1">
        <v>15.46</v>
      </c>
      <c r="M12" s="1"/>
    </row>
    <row r="14" spans="1:13" x14ac:dyDescent="0.3">
      <c r="I14" t="s">
        <v>3</v>
      </c>
      <c r="K14" s="2">
        <f>+SUM(B3:M12)</f>
        <v>1792.2800000000007</v>
      </c>
    </row>
    <row r="15" spans="1:13" x14ac:dyDescent="0.3">
      <c r="A15" t="s">
        <v>5</v>
      </c>
    </row>
    <row r="16" spans="1:13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</row>
    <row r="17" spans="1:13" x14ac:dyDescent="0.3">
      <c r="A17" s="1">
        <v>1</v>
      </c>
      <c r="B17" s="1">
        <v>15.72</v>
      </c>
      <c r="C17" s="1">
        <v>16.12</v>
      </c>
      <c r="D17" s="1">
        <v>15.56</v>
      </c>
      <c r="E17" s="1">
        <v>15.02</v>
      </c>
      <c r="F17" s="1">
        <v>15.16</v>
      </c>
      <c r="G17" s="1">
        <v>15.42</v>
      </c>
      <c r="H17" s="1">
        <v>15.7</v>
      </c>
      <c r="I17" s="1">
        <v>15.18</v>
      </c>
      <c r="J17" s="1">
        <v>15.46</v>
      </c>
      <c r="K17" s="1">
        <v>14.32</v>
      </c>
      <c r="L17" s="1">
        <v>15.64</v>
      </c>
      <c r="M17" s="1">
        <v>15.48</v>
      </c>
    </row>
    <row r="18" spans="1:13" x14ac:dyDescent="0.3">
      <c r="A18" s="1">
        <v>2</v>
      </c>
      <c r="B18" s="1">
        <v>15.82</v>
      </c>
      <c r="C18" s="1">
        <v>15.32</v>
      </c>
      <c r="D18" s="1">
        <v>15.16</v>
      </c>
      <c r="E18" s="1">
        <v>15.24</v>
      </c>
      <c r="F18" s="1">
        <v>15.22</v>
      </c>
      <c r="G18" s="1">
        <v>15.7</v>
      </c>
      <c r="H18" s="1">
        <v>15.24</v>
      </c>
      <c r="I18" s="1">
        <v>15.46</v>
      </c>
      <c r="J18" s="1">
        <v>15.38</v>
      </c>
      <c r="K18" s="1">
        <v>15.38</v>
      </c>
      <c r="L18" s="1">
        <v>14.48</v>
      </c>
      <c r="M18" s="1">
        <v>15.54</v>
      </c>
    </row>
    <row r="19" spans="1:13" x14ac:dyDescent="0.3">
      <c r="A19" s="1">
        <v>3</v>
      </c>
      <c r="B19" s="1">
        <v>15.86</v>
      </c>
      <c r="C19" s="1">
        <v>15.24</v>
      </c>
      <c r="D19" s="1">
        <v>15.86</v>
      </c>
      <c r="E19" s="1">
        <v>15.78</v>
      </c>
      <c r="F19" s="1">
        <v>15.28</v>
      </c>
      <c r="G19" s="1">
        <v>15.04</v>
      </c>
      <c r="H19" s="1">
        <v>16.32</v>
      </c>
      <c r="I19" s="1">
        <v>14.98</v>
      </c>
      <c r="J19" s="1">
        <v>15.64</v>
      </c>
      <c r="K19" s="1">
        <v>16.420000000000002</v>
      </c>
      <c r="L19" s="1">
        <v>15.7</v>
      </c>
      <c r="M19" s="1">
        <v>15.16</v>
      </c>
    </row>
    <row r="20" spans="1:13" x14ac:dyDescent="0.3">
      <c r="A20" s="1">
        <v>4</v>
      </c>
      <c r="B20" s="1">
        <v>15.38</v>
      </c>
      <c r="C20" s="1">
        <v>15.4</v>
      </c>
      <c r="D20" s="1">
        <v>15.18</v>
      </c>
      <c r="E20" s="1">
        <v>15.58</v>
      </c>
      <c r="F20" s="1">
        <v>15.5</v>
      </c>
      <c r="G20" s="1">
        <v>15.26</v>
      </c>
      <c r="H20" s="1">
        <v>15.08</v>
      </c>
      <c r="I20" s="1">
        <v>15.68</v>
      </c>
      <c r="J20" s="1">
        <v>15.9</v>
      </c>
      <c r="K20" s="1">
        <v>14.32</v>
      </c>
      <c r="L20" s="1">
        <v>14.4</v>
      </c>
      <c r="M20" s="1">
        <v>15.16</v>
      </c>
    </row>
    <row r="21" spans="1:13" x14ac:dyDescent="0.3">
      <c r="A21" s="1">
        <v>5</v>
      </c>
      <c r="B21" s="1">
        <v>14.64</v>
      </c>
      <c r="C21" s="1">
        <v>15.38</v>
      </c>
      <c r="D21" s="1">
        <v>15.48</v>
      </c>
      <c r="E21" s="1">
        <v>14.52</v>
      </c>
      <c r="F21" s="1">
        <v>14.94</v>
      </c>
      <c r="G21" s="1">
        <v>15.5</v>
      </c>
      <c r="H21" s="1">
        <v>15.04</v>
      </c>
      <c r="I21" s="1">
        <v>15.98</v>
      </c>
      <c r="J21" s="1">
        <v>15.64</v>
      </c>
      <c r="K21" s="1">
        <v>14.62</v>
      </c>
      <c r="L21" s="1">
        <v>15.36</v>
      </c>
      <c r="M21" s="1">
        <v>13.84</v>
      </c>
    </row>
    <row r="22" spans="1:13" x14ac:dyDescent="0.3">
      <c r="A22" s="1">
        <v>6</v>
      </c>
      <c r="B22" s="1">
        <v>14.62</v>
      </c>
      <c r="C22" s="1">
        <v>15.28</v>
      </c>
      <c r="D22" s="1">
        <v>14.62</v>
      </c>
      <c r="E22" s="1">
        <v>15.48</v>
      </c>
      <c r="F22" s="1">
        <v>15.36</v>
      </c>
      <c r="G22" s="1">
        <v>15.04</v>
      </c>
      <c r="H22" s="1">
        <v>15.5</v>
      </c>
      <c r="I22" s="1">
        <v>15.3</v>
      </c>
      <c r="J22" s="1">
        <v>15.16</v>
      </c>
      <c r="K22" s="1">
        <v>15.1</v>
      </c>
      <c r="L22" s="1">
        <v>15.44</v>
      </c>
      <c r="M22" s="1">
        <v>15.02</v>
      </c>
    </row>
    <row r="23" spans="1:13" x14ac:dyDescent="0.3">
      <c r="A23" s="1">
        <v>7</v>
      </c>
      <c r="B23" s="1">
        <v>15.64</v>
      </c>
      <c r="C23" s="1">
        <v>15.54</v>
      </c>
      <c r="D23" s="1">
        <v>15.96</v>
      </c>
      <c r="E23" s="1">
        <v>15.12</v>
      </c>
      <c r="F23" s="1">
        <v>15.32</v>
      </c>
      <c r="G23" s="1">
        <v>16.3</v>
      </c>
      <c r="H23" s="1">
        <v>14.7</v>
      </c>
      <c r="I23" s="1">
        <v>15.08</v>
      </c>
      <c r="J23" s="1">
        <v>15.26</v>
      </c>
      <c r="K23" s="1">
        <v>14.38</v>
      </c>
      <c r="L23" s="1">
        <v>15.62</v>
      </c>
      <c r="M23" s="1">
        <v>15.12</v>
      </c>
    </row>
    <row r="24" spans="1:13" x14ac:dyDescent="0.3">
      <c r="A24" s="1">
        <v>8</v>
      </c>
      <c r="B24" s="1">
        <v>15.54</v>
      </c>
      <c r="C24" s="1">
        <v>15.76</v>
      </c>
      <c r="D24" s="1">
        <v>14.1</v>
      </c>
      <c r="E24" s="1">
        <v>15.38</v>
      </c>
      <c r="F24" s="1">
        <v>15.4</v>
      </c>
      <c r="G24" s="1">
        <v>15.16</v>
      </c>
      <c r="H24" s="1">
        <v>15.4</v>
      </c>
      <c r="I24" s="1">
        <v>15.22</v>
      </c>
      <c r="J24" s="1">
        <v>16</v>
      </c>
      <c r="K24" s="1">
        <v>15.46</v>
      </c>
      <c r="L24" s="1">
        <v>15.46</v>
      </c>
      <c r="M24" s="1"/>
    </row>
    <row r="25" spans="1:13" x14ac:dyDescent="0.3">
      <c r="A25" s="1">
        <v>9</v>
      </c>
      <c r="B25" s="1">
        <v>15.4</v>
      </c>
      <c r="C25" s="1">
        <v>15.28</v>
      </c>
      <c r="D25" s="1">
        <v>15.32</v>
      </c>
      <c r="E25" s="1">
        <v>15.5</v>
      </c>
      <c r="F25" s="1">
        <v>15.4</v>
      </c>
      <c r="G25" s="1">
        <v>14</v>
      </c>
      <c r="H25" s="1">
        <v>15.48</v>
      </c>
      <c r="I25" s="1">
        <v>15.42</v>
      </c>
      <c r="J25" s="1">
        <v>15.52</v>
      </c>
      <c r="K25" s="1">
        <v>15.86</v>
      </c>
      <c r="L25" s="1">
        <v>15.02</v>
      </c>
      <c r="M25" s="1"/>
    </row>
    <row r="26" spans="1:13" x14ac:dyDescent="0.3">
      <c r="A26" s="1">
        <v>10</v>
      </c>
      <c r="B26" s="1">
        <v>15.36</v>
      </c>
      <c r="C26" s="1">
        <v>15.46</v>
      </c>
      <c r="D26" s="1">
        <v>15.36</v>
      </c>
      <c r="E26" s="1">
        <v>15.08</v>
      </c>
      <c r="F26" s="1">
        <v>15.56</v>
      </c>
      <c r="G26" s="1">
        <v>15.36</v>
      </c>
      <c r="H26" s="1">
        <v>15.44</v>
      </c>
      <c r="I26" s="1">
        <v>15.22</v>
      </c>
      <c r="J26" s="1">
        <v>15.62</v>
      </c>
      <c r="K26" s="1">
        <v>15.48</v>
      </c>
      <c r="L26" s="1">
        <v>15.5</v>
      </c>
      <c r="M26" s="1"/>
    </row>
    <row r="28" spans="1:13" x14ac:dyDescent="0.3">
      <c r="I28" t="s">
        <v>3</v>
      </c>
      <c r="K28" s="2">
        <f>+SUM(B17:M26)</f>
        <v>1792.2599999999995</v>
      </c>
    </row>
    <row r="29" spans="1:13" x14ac:dyDescent="0.3">
      <c r="A29" t="s">
        <v>4</v>
      </c>
    </row>
    <row r="30" spans="1:13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  <c r="M30" s="1">
        <v>12</v>
      </c>
    </row>
    <row r="31" spans="1:13" x14ac:dyDescent="0.3">
      <c r="A31" s="1">
        <v>1</v>
      </c>
      <c r="B31" s="1">
        <v>15.38</v>
      </c>
      <c r="C31" s="1">
        <v>15.54</v>
      </c>
      <c r="D31" s="1">
        <v>15.46</v>
      </c>
      <c r="E31" s="1">
        <v>15.88</v>
      </c>
      <c r="F31" s="1">
        <v>15.3</v>
      </c>
      <c r="G31" s="1">
        <v>15.14</v>
      </c>
      <c r="H31" s="1">
        <v>14.82</v>
      </c>
      <c r="I31" s="1">
        <v>15.76</v>
      </c>
      <c r="J31" s="1">
        <v>15.44</v>
      </c>
      <c r="K31" s="1">
        <v>14.98</v>
      </c>
      <c r="L31" s="1">
        <v>15.5</v>
      </c>
      <c r="M31" s="1">
        <v>14.84</v>
      </c>
    </row>
    <row r="32" spans="1:13" x14ac:dyDescent="0.3">
      <c r="A32" s="1">
        <v>2</v>
      </c>
      <c r="B32" s="1">
        <v>15.46</v>
      </c>
      <c r="C32" s="1">
        <v>15.26</v>
      </c>
      <c r="D32" s="1">
        <v>15.42</v>
      </c>
      <c r="E32" s="1">
        <v>15.66</v>
      </c>
      <c r="F32" s="1">
        <v>15.18</v>
      </c>
      <c r="G32" s="1">
        <v>15.42</v>
      </c>
      <c r="H32" s="1">
        <v>15.52</v>
      </c>
      <c r="I32" s="1">
        <v>15.16</v>
      </c>
      <c r="J32" s="1">
        <v>15.66</v>
      </c>
      <c r="K32" s="1">
        <v>15.72</v>
      </c>
      <c r="L32" s="1">
        <v>15.26</v>
      </c>
      <c r="M32" s="1">
        <v>14.92</v>
      </c>
    </row>
    <row r="33" spans="1:13" x14ac:dyDescent="0.3">
      <c r="A33" s="1">
        <v>3</v>
      </c>
      <c r="B33" s="1">
        <v>15.3</v>
      </c>
      <c r="C33" s="1">
        <v>15.4</v>
      </c>
      <c r="D33" s="1">
        <v>15.42</v>
      </c>
      <c r="E33" s="1">
        <v>15.44</v>
      </c>
      <c r="F33" s="1">
        <v>16.22</v>
      </c>
      <c r="G33" s="1">
        <v>15.66</v>
      </c>
      <c r="H33" s="1">
        <v>15.34</v>
      </c>
      <c r="I33" s="1">
        <v>15.16</v>
      </c>
      <c r="J33" s="1">
        <v>15.24</v>
      </c>
      <c r="K33" s="1">
        <v>15.28</v>
      </c>
      <c r="L33" s="1">
        <v>14.64</v>
      </c>
      <c r="M33" s="1">
        <v>15.92</v>
      </c>
    </row>
    <row r="34" spans="1:13" x14ac:dyDescent="0.3">
      <c r="A34" s="1">
        <v>4</v>
      </c>
      <c r="B34" s="1">
        <v>15.42</v>
      </c>
      <c r="C34" s="1">
        <v>15.54</v>
      </c>
      <c r="D34" s="1">
        <v>15.28</v>
      </c>
      <c r="E34" s="1">
        <v>15.88</v>
      </c>
      <c r="F34" s="1">
        <v>15.44</v>
      </c>
      <c r="G34" s="1">
        <v>15.54</v>
      </c>
      <c r="H34" s="1">
        <v>15.38</v>
      </c>
      <c r="I34" s="1">
        <v>15.04</v>
      </c>
      <c r="J34" s="1">
        <v>15.42</v>
      </c>
      <c r="K34" s="1">
        <v>14.46</v>
      </c>
      <c r="L34" s="1">
        <v>15.5</v>
      </c>
      <c r="M34" s="1">
        <v>15.86</v>
      </c>
    </row>
    <row r="35" spans="1:13" x14ac:dyDescent="0.3">
      <c r="A35" s="1">
        <v>5</v>
      </c>
      <c r="B35" s="1">
        <v>15.56</v>
      </c>
      <c r="C35" s="1">
        <v>15.26</v>
      </c>
      <c r="D35" s="1">
        <v>15.14</v>
      </c>
      <c r="E35" s="1">
        <v>15.2</v>
      </c>
      <c r="F35" s="1">
        <v>14.52</v>
      </c>
      <c r="G35" s="1">
        <v>15.42</v>
      </c>
      <c r="H35" s="1">
        <v>15.38</v>
      </c>
      <c r="I35" s="1">
        <v>15.08</v>
      </c>
      <c r="J35" s="1">
        <v>15.34</v>
      </c>
      <c r="K35" s="1">
        <v>16.600000000000001</v>
      </c>
      <c r="L35" s="1">
        <v>14.18</v>
      </c>
      <c r="M35" s="1">
        <v>15.58</v>
      </c>
    </row>
    <row r="36" spans="1:13" x14ac:dyDescent="0.3">
      <c r="A36" s="1">
        <v>6</v>
      </c>
      <c r="B36" s="1">
        <v>15.52</v>
      </c>
      <c r="C36" s="1">
        <v>15.58</v>
      </c>
      <c r="D36" s="1">
        <v>15.06</v>
      </c>
      <c r="E36" s="1">
        <v>15.62</v>
      </c>
      <c r="F36" s="1">
        <v>14.98</v>
      </c>
      <c r="G36" s="1">
        <v>15.14</v>
      </c>
      <c r="H36" s="1">
        <v>15.2</v>
      </c>
      <c r="I36" s="1">
        <v>15.52</v>
      </c>
      <c r="J36" s="1">
        <v>15.64</v>
      </c>
      <c r="K36" s="1">
        <v>16.2</v>
      </c>
      <c r="L36" s="1">
        <v>15.56</v>
      </c>
      <c r="M36" s="1">
        <v>14.2</v>
      </c>
    </row>
    <row r="37" spans="1:13" x14ac:dyDescent="0.3">
      <c r="A37" s="1">
        <v>7</v>
      </c>
      <c r="B37" s="1">
        <v>14.94</v>
      </c>
      <c r="C37" s="1">
        <v>15.38</v>
      </c>
      <c r="D37" s="1">
        <v>15.16</v>
      </c>
      <c r="E37" s="1">
        <v>14.84</v>
      </c>
      <c r="F37" s="1">
        <v>15.06</v>
      </c>
      <c r="G37" s="1">
        <v>15.34</v>
      </c>
      <c r="H37" s="1">
        <v>15.36</v>
      </c>
      <c r="I37" s="1">
        <v>15.28</v>
      </c>
      <c r="J37" s="1">
        <v>14.14</v>
      </c>
      <c r="K37" s="1">
        <v>14.72</v>
      </c>
      <c r="L37" s="1">
        <v>15.34</v>
      </c>
      <c r="M37" s="1">
        <v>15.36</v>
      </c>
    </row>
    <row r="38" spans="1:13" x14ac:dyDescent="0.3">
      <c r="A38" s="1">
        <v>8</v>
      </c>
      <c r="B38" s="1">
        <v>15.5</v>
      </c>
      <c r="C38" s="1">
        <v>15.3</v>
      </c>
      <c r="D38" s="1">
        <v>15.4</v>
      </c>
      <c r="E38" s="1">
        <v>15.7</v>
      </c>
      <c r="F38" s="1">
        <v>15.88</v>
      </c>
      <c r="G38" s="1">
        <v>15.56</v>
      </c>
      <c r="H38" s="1">
        <v>15.48</v>
      </c>
      <c r="I38" s="1">
        <v>15.46</v>
      </c>
      <c r="J38" s="1">
        <v>16.18</v>
      </c>
      <c r="K38" s="1">
        <v>16.14</v>
      </c>
      <c r="L38" s="1">
        <v>14.92</v>
      </c>
      <c r="M38" s="1"/>
    </row>
    <row r="39" spans="1:13" x14ac:dyDescent="0.3">
      <c r="A39" s="1">
        <v>9</v>
      </c>
      <c r="B39" s="1">
        <v>15.2</v>
      </c>
      <c r="C39" s="1">
        <v>15.32</v>
      </c>
      <c r="D39" s="1">
        <v>15.4</v>
      </c>
      <c r="E39" s="1">
        <v>14.38</v>
      </c>
      <c r="F39" s="1">
        <v>15.28</v>
      </c>
      <c r="G39" s="1">
        <v>15.6</v>
      </c>
      <c r="H39" s="1">
        <v>15.46</v>
      </c>
      <c r="I39" s="1">
        <v>15.06</v>
      </c>
      <c r="J39" s="1">
        <v>15.02</v>
      </c>
      <c r="K39" s="1">
        <v>15.3</v>
      </c>
      <c r="L39" s="1">
        <v>15.3</v>
      </c>
      <c r="M39" s="1"/>
    </row>
    <row r="40" spans="1:13" x14ac:dyDescent="0.3">
      <c r="A40" s="1">
        <v>10</v>
      </c>
      <c r="B40" s="1">
        <v>15.42</v>
      </c>
      <c r="C40" s="1">
        <v>15.42</v>
      </c>
      <c r="D40" s="1">
        <v>15.88</v>
      </c>
      <c r="E40" s="1">
        <v>15.5</v>
      </c>
      <c r="F40" s="1">
        <v>15.34</v>
      </c>
      <c r="G40" s="1">
        <v>15.34</v>
      </c>
      <c r="H40" s="1">
        <v>15.3</v>
      </c>
      <c r="I40" s="1">
        <v>15.54</v>
      </c>
      <c r="J40" s="1">
        <v>15.76</v>
      </c>
      <c r="K40" s="1">
        <v>15.26</v>
      </c>
      <c r="L40" s="1">
        <v>15.24</v>
      </c>
      <c r="M40" s="1"/>
    </row>
    <row r="42" spans="1:13" x14ac:dyDescent="0.3">
      <c r="I42" t="s">
        <v>3</v>
      </c>
      <c r="K42" s="2">
        <f>+SUM(B31:M40)</f>
        <v>1795.7000000000003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O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0.88671875" customWidth="1"/>
  </cols>
  <sheetData>
    <row r="1" spans="1:15" x14ac:dyDescent="0.3">
      <c r="A1" t="s">
        <v>22</v>
      </c>
    </row>
    <row r="2" spans="1:15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1:15" x14ac:dyDescent="0.3">
      <c r="A3" s="1">
        <v>1</v>
      </c>
      <c r="B3" s="1">
        <v>18.48</v>
      </c>
      <c r="C3" s="1">
        <v>16.82</v>
      </c>
      <c r="D3" s="1">
        <v>17.079999999999998</v>
      </c>
      <c r="E3" s="1">
        <v>17.059999999999999</v>
      </c>
      <c r="F3" s="1">
        <v>18.16</v>
      </c>
      <c r="G3" s="1">
        <v>18.66</v>
      </c>
      <c r="H3" s="1">
        <v>17.48</v>
      </c>
      <c r="I3" s="1">
        <v>17.66</v>
      </c>
      <c r="J3" s="1">
        <v>17.2</v>
      </c>
      <c r="K3" s="1">
        <v>17.559999999999999</v>
      </c>
      <c r="L3" s="1">
        <v>19.62</v>
      </c>
      <c r="M3" s="1">
        <v>18.04</v>
      </c>
      <c r="N3" s="1">
        <v>17.38</v>
      </c>
      <c r="O3" s="1">
        <v>17.48</v>
      </c>
    </row>
    <row r="4" spans="1:15" x14ac:dyDescent="0.3">
      <c r="A4" s="1">
        <v>2</v>
      </c>
      <c r="B4" s="1">
        <v>18.72</v>
      </c>
      <c r="C4" s="1">
        <v>17.46</v>
      </c>
      <c r="D4" s="1">
        <v>18.440000000000001</v>
      </c>
      <c r="E4" s="1">
        <v>17.36</v>
      </c>
      <c r="F4" s="1">
        <v>17.3</v>
      </c>
      <c r="G4" s="1">
        <v>17.52</v>
      </c>
      <c r="H4" s="1">
        <v>17.899999999999999</v>
      </c>
      <c r="I4" s="1">
        <v>18.34</v>
      </c>
      <c r="J4" s="1">
        <v>17.64</v>
      </c>
      <c r="K4" s="1">
        <v>17.86</v>
      </c>
      <c r="L4" s="1">
        <v>17.84</v>
      </c>
      <c r="M4" s="1">
        <v>17.399999999999999</v>
      </c>
      <c r="N4" s="1">
        <v>18.04</v>
      </c>
      <c r="O4" s="1">
        <v>18.3</v>
      </c>
    </row>
    <row r="5" spans="1:15" x14ac:dyDescent="0.3">
      <c r="A5" s="1">
        <v>3</v>
      </c>
      <c r="B5" s="1">
        <v>19.04</v>
      </c>
      <c r="C5" s="1">
        <v>17.96</v>
      </c>
      <c r="D5" s="1">
        <v>17.5</v>
      </c>
      <c r="E5" s="1">
        <v>17.62</v>
      </c>
      <c r="F5" s="1">
        <v>17.420000000000002</v>
      </c>
      <c r="G5" s="1">
        <v>17.399999999999999</v>
      </c>
      <c r="H5" s="1">
        <v>18.12</v>
      </c>
      <c r="I5" s="1">
        <v>17.239999999999998</v>
      </c>
      <c r="J5" s="1">
        <v>17.54</v>
      </c>
      <c r="K5" s="1">
        <v>17.32</v>
      </c>
      <c r="L5" s="1">
        <v>17.55</v>
      </c>
      <c r="M5" s="1">
        <v>17.84</v>
      </c>
      <c r="N5" s="1">
        <v>17.34</v>
      </c>
      <c r="O5" s="1">
        <v>18.100000000000001</v>
      </c>
    </row>
    <row r="6" spans="1:15" x14ac:dyDescent="0.3">
      <c r="A6" s="1">
        <v>4</v>
      </c>
      <c r="B6" s="1">
        <v>17.84</v>
      </c>
      <c r="C6" s="1">
        <v>17.34</v>
      </c>
      <c r="D6" s="1">
        <v>17.059999999999999</v>
      </c>
      <c r="E6" s="1">
        <v>17.52</v>
      </c>
      <c r="F6" s="1">
        <v>18.5</v>
      </c>
      <c r="G6" s="1">
        <v>17.260000000000002</v>
      </c>
      <c r="H6" s="1">
        <v>17.55</v>
      </c>
      <c r="I6" s="1">
        <v>17.399999999999999</v>
      </c>
      <c r="J6" s="1">
        <v>17.98</v>
      </c>
      <c r="K6" s="1">
        <v>18.04</v>
      </c>
      <c r="L6" s="1">
        <v>17.18</v>
      </c>
      <c r="M6" s="1">
        <v>17.88</v>
      </c>
      <c r="N6" s="1">
        <v>18.46</v>
      </c>
      <c r="O6" s="1">
        <v>18.86</v>
      </c>
    </row>
    <row r="7" spans="1:15" x14ac:dyDescent="0.3">
      <c r="A7" s="1">
        <v>5</v>
      </c>
      <c r="B7" s="1">
        <v>17.8</v>
      </c>
      <c r="C7" s="1">
        <v>17.760000000000002</v>
      </c>
      <c r="D7" s="1">
        <v>17.600000000000001</v>
      </c>
      <c r="E7" s="1">
        <v>17.82</v>
      </c>
      <c r="F7" s="1">
        <v>17.66</v>
      </c>
      <c r="G7" s="1">
        <v>18</v>
      </c>
      <c r="H7" s="1">
        <v>17.14</v>
      </c>
      <c r="I7" s="1">
        <v>17.5</v>
      </c>
      <c r="J7" s="1">
        <v>17.899999999999999</v>
      </c>
      <c r="K7" s="1">
        <v>18.850000000000001</v>
      </c>
      <c r="L7" s="1">
        <v>17.079999999999998</v>
      </c>
      <c r="M7" s="1">
        <v>17.100000000000001</v>
      </c>
      <c r="N7" s="1">
        <v>17.82</v>
      </c>
      <c r="O7" s="1">
        <v>17.64</v>
      </c>
    </row>
    <row r="8" spans="1:15" x14ac:dyDescent="0.3">
      <c r="A8" s="1">
        <v>6</v>
      </c>
      <c r="B8" s="1">
        <v>18.52</v>
      </c>
      <c r="C8" s="1">
        <v>17.399999999999999</v>
      </c>
      <c r="D8" s="1">
        <v>17.62</v>
      </c>
      <c r="E8" s="1">
        <v>19.28</v>
      </c>
      <c r="F8" s="1">
        <v>17.7</v>
      </c>
      <c r="G8" s="1">
        <v>19.5</v>
      </c>
      <c r="H8" s="1">
        <v>18.16</v>
      </c>
      <c r="I8" s="1">
        <v>17.420000000000002</v>
      </c>
      <c r="J8" s="1">
        <v>17.72</v>
      </c>
      <c r="K8" s="1">
        <v>17.88</v>
      </c>
      <c r="L8" s="1">
        <v>18.059999999999999</v>
      </c>
      <c r="M8" s="1">
        <v>17.62</v>
      </c>
      <c r="N8" s="1">
        <v>17.88</v>
      </c>
      <c r="O8" s="1">
        <v>18.739999999999998</v>
      </c>
    </row>
    <row r="9" spans="1:15" x14ac:dyDescent="0.3">
      <c r="A9" s="1">
        <v>7</v>
      </c>
      <c r="B9" s="1">
        <v>18.22</v>
      </c>
      <c r="C9" s="1">
        <v>17.239999999999998</v>
      </c>
      <c r="D9" s="1">
        <v>17.739999999999998</v>
      </c>
      <c r="E9" s="1">
        <v>18.64</v>
      </c>
      <c r="F9" s="1">
        <v>17.899999999999999</v>
      </c>
      <c r="G9" s="1">
        <v>17.66</v>
      </c>
      <c r="H9" s="1">
        <v>17.88</v>
      </c>
      <c r="I9" s="1">
        <v>17.54</v>
      </c>
      <c r="J9" s="1">
        <v>17.52</v>
      </c>
      <c r="K9" s="1">
        <v>17.96</v>
      </c>
      <c r="L9" s="1">
        <v>17.260000000000002</v>
      </c>
      <c r="M9" s="1">
        <v>17.78</v>
      </c>
      <c r="N9" s="1">
        <v>18.12</v>
      </c>
      <c r="O9" s="1">
        <v>17.920000000000002</v>
      </c>
    </row>
    <row r="10" spans="1:15" x14ac:dyDescent="0.3">
      <c r="A10" s="1">
        <v>8</v>
      </c>
      <c r="B10" s="1">
        <v>17.260000000000002</v>
      </c>
      <c r="C10" s="1">
        <v>17.38</v>
      </c>
      <c r="D10" s="1">
        <v>17.399999999999999</v>
      </c>
      <c r="E10" s="1">
        <v>17.66</v>
      </c>
      <c r="F10" s="1">
        <v>18.2</v>
      </c>
      <c r="G10" s="1">
        <v>18.46</v>
      </c>
      <c r="H10" s="1">
        <v>18.62</v>
      </c>
      <c r="I10" s="1">
        <v>17.86</v>
      </c>
      <c r="J10" s="1">
        <v>17.8</v>
      </c>
      <c r="K10" s="1">
        <v>17.420000000000002</v>
      </c>
      <c r="L10" s="1">
        <v>17.559999999999999</v>
      </c>
      <c r="M10" s="1">
        <v>17.399999999999999</v>
      </c>
      <c r="N10" s="1">
        <v>17.079999999999998</v>
      </c>
      <c r="O10" s="1">
        <v>17.84</v>
      </c>
    </row>
    <row r="11" spans="1:15" x14ac:dyDescent="0.3">
      <c r="A11" s="1">
        <v>9</v>
      </c>
      <c r="B11" s="1">
        <v>17.22</v>
      </c>
      <c r="C11" s="1">
        <v>18.84</v>
      </c>
      <c r="D11" s="1">
        <v>17.54</v>
      </c>
      <c r="E11" s="1">
        <v>17.64</v>
      </c>
      <c r="F11" s="1">
        <v>18.38</v>
      </c>
      <c r="G11" s="1">
        <v>18.2</v>
      </c>
      <c r="H11" s="1">
        <v>17.46</v>
      </c>
      <c r="I11" s="1">
        <v>17.760000000000002</v>
      </c>
      <c r="J11" s="1">
        <v>17.78</v>
      </c>
      <c r="K11" s="1">
        <v>17.34</v>
      </c>
      <c r="L11" s="1">
        <v>17.940000000000001</v>
      </c>
      <c r="M11" s="1">
        <v>17.600000000000001</v>
      </c>
      <c r="N11" s="1">
        <v>17.600000000000001</v>
      </c>
      <c r="O11" s="1">
        <v>19.260000000000002</v>
      </c>
    </row>
    <row r="12" spans="1:15" x14ac:dyDescent="0.3">
      <c r="A12" s="1">
        <v>10</v>
      </c>
      <c r="B12" s="1">
        <v>17.52</v>
      </c>
      <c r="C12" s="1">
        <v>17.64</v>
      </c>
      <c r="D12" s="1">
        <v>17.579999999999998</v>
      </c>
      <c r="E12" s="1">
        <v>18.18</v>
      </c>
      <c r="F12" s="1">
        <v>18.600000000000001</v>
      </c>
      <c r="G12" s="1">
        <v>18</v>
      </c>
      <c r="H12" s="1">
        <v>17.66</v>
      </c>
      <c r="I12" s="1">
        <v>18.46</v>
      </c>
      <c r="J12" s="1">
        <v>17.8</v>
      </c>
      <c r="K12" s="1">
        <v>17.48</v>
      </c>
      <c r="L12" s="1">
        <v>17</v>
      </c>
      <c r="M12" s="1">
        <v>17.02</v>
      </c>
      <c r="N12" s="1">
        <v>17.440000000000001</v>
      </c>
      <c r="O12" s="1">
        <v>18.399999999999999</v>
      </c>
    </row>
    <row r="14" spans="1:15" x14ac:dyDescent="0.3">
      <c r="I14" t="s">
        <v>3</v>
      </c>
      <c r="K14" s="2">
        <f>+SUM(B3:O12)</f>
        <v>2493.4900000000007</v>
      </c>
    </row>
    <row r="15" spans="1:15" x14ac:dyDescent="0.3">
      <c r="A15" t="s">
        <v>0</v>
      </c>
    </row>
    <row r="16" spans="1:15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</row>
    <row r="17" spans="1:13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8" spans="1:13" x14ac:dyDescent="0.3">
      <c r="I28" t="s">
        <v>3</v>
      </c>
      <c r="K28" s="2">
        <f>+SUM(B17:M26)</f>
        <v>0</v>
      </c>
    </row>
    <row r="29" spans="1:13" x14ac:dyDescent="0.3">
      <c r="A29" t="s">
        <v>1</v>
      </c>
    </row>
    <row r="30" spans="1:13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3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17.54</v>
      </c>
      <c r="C3" s="1">
        <v>17.22</v>
      </c>
      <c r="D3" s="1">
        <v>17.62</v>
      </c>
      <c r="E3" s="1">
        <v>17.8</v>
      </c>
      <c r="F3" s="1">
        <v>18.559999999999999</v>
      </c>
      <c r="G3" s="1">
        <v>18.72</v>
      </c>
      <c r="H3" s="1">
        <v>17.399999999999999</v>
      </c>
      <c r="I3" s="1"/>
      <c r="J3" s="1"/>
      <c r="K3" s="1"/>
    </row>
    <row r="4" spans="1:11" x14ac:dyDescent="0.3">
      <c r="A4" s="1">
        <v>2</v>
      </c>
      <c r="B4" s="1">
        <v>17.86</v>
      </c>
      <c r="C4" s="1">
        <v>17.100000000000001</v>
      </c>
      <c r="D4" s="1">
        <v>17.32</v>
      </c>
      <c r="E4" s="1">
        <v>17.18</v>
      </c>
      <c r="F4" s="1">
        <v>17.3</v>
      </c>
      <c r="G4" s="1">
        <v>18.420000000000002</v>
      </c>
      <c r="H4" s="1">
        <v>17.64</v>
      </c>
      <c r="I4" s="1"/>
      <c r="J4" s="1"/>
      <c r="K4" s="1"/>
    </row>
    <row r="5" spans="1:11" x14ac:dyDescent="0.3">
      <c r="A5" s="1">
        <v>3</v>
      </c>
      <c r="B5" s="1">
        <v>18.12</v>
      </c>
      <c r="C5" s="1">
        <v>18.440000000000001</v>
      </c>
      <c r="D5" s="1">
        <v>17.38</v>
      </c>
      <c r="E5" s="1">
        <v>17.84</v>
      </c>
      <c r="F5" s="1">
        <v>18.34</v>
      </c>
      <c r="G5" s="1">
        <v>18.82</v>
      </c>
      <c r="H5" s="1">
        <v>18.54</v>
      </c>
      <c r="I5" s="1"/>
      <c r="J5" s="1"/>
      <c r="K5" s="1"/>
    </row>
    <row r="6" spans="1:11" x14ac:dyDescent="0.3">
      <c r="A6" s="1">
        <v>4</v>
      </c>
      <c r="B6" s="1">
        <v>17.100000000000001</v>
      </c>
      <c r="C6" s="1">
        <v>17.100000000000001</v>
      </c>
      <c r="D6" s="1">
        <v>17.72</v>
      </c>
      <c r="E6" s="1">
        <v>17.86</v>
      </c>
      <c r="F6" s="1">
        <v>17.7</v>
      </c>
      <c r="G6" s="1">
        <v>18.52</v>
      </c>
      <c r="H6" s="1">
        <v>18.34</v>
      </c>
      <c r="I6" s="1"/>
      <c r="J6" s="1"/>
      <c r="K6" s="1"/>
    </row>
    <row r="7" spans="1:11" x14ac:dyDescent="0.3">
      <c r="A7" s="1">
        <v>5</v>
      </c>
      <c r="B7" s="1">
        <v>17.36</v>
      </c>
      <c r="C7" s="1">
        <v>17.440000000000001</v>
      </c>
      <c r="D7" s="1">
        <v>17.64</v>
      </c>
      <c r="E7" s="1">
        <v>17.5</v>
      </c>
      <c r="F7" s="1">
        <v>18.52</v>
      </c>
      <c r="G7" s="1">
        <v>18.059999999999999</v>
      </c>
      <c r="H7" s="1">
        <v>18.02</v>
      </c>
      <c r="I7" s="1"/>
      <c r="J7" s="1"/>
      <c r="K7" s="1"/>
    </row>
    <row r="8" spans="1:11" x14ac:dyDescent="0.3">
      <c r="A8" s="1">
        <v>6</v>
      </c>
      <c r="B8" s="1">
        <v>17.940000000000001</v>
      </c>
      <c r="C8" s="1">
        <v>18.100000000000001</v>
      </c>
      <c r="D8" s="1">
        <v>17.739999999999998</v>
      </c>
      <c r="E8" s="1">
        <v>17.64</v>
      </c>
      <c r="F8" s="1">
        <v>18.78</v>
      </c>
      <c r="G8" s="1">
        <v>18.079999999999998</v>
      </c>
      <c r="H8" s="1">
        <v>18.260000000000002</v>
      </c>
      <c r="I8" s="1"/>
      <c r="J8" s="1"/>
      <c r="K8" s="1"/>
    </row>
    <row r="9" spans="1:11" x14ac:dyDescent="0.3">
      <c r="A9" s="1">
        <v>7</v>
      </c>
      <c r="B9" s="1">
        <v>17.52</v>
      </c>
      <c r="C9" s="1">
        <v>17.5</v>
      </c>
      <c r="D9" s="1">
        <v>17.28</v>
      </c>
      <c r="E9" s="1">
        <v>18.600000000000001</v>
      </c>
      <c r="F9" s="1">
        <v>18.54</v>
      </c>
      <c r="G9" s="1">
        <v>18.059999999999999</v>
      </c>
      <c r="H9" s="1">
        <v>17.38</v>
      </c>
      <c r="I9" s="1"/>
      <c r="J9" s="1"/>
      <c r="K9" s="1"/>
    </row>
    <row r="10" spans="1:11" x14ac:dyDescent="0.3">
      <c r="A10" s="1">
        <v>8</v>
      </c>
      <c r="B10" s="1">
        <v>17.739999999999998</v>
      </c>
      <c r="C10" s="1">
        <v>17.559999999999999</v>
      </c>
      <c r="D10" s="1">
        <v>17.600000000000001</v>
      </c>
      <c r="E10" s="1">
        <v>19.46</v>
      </c>
      <c r="F10" s="1">
        <v>18.32</v>
      </c>
      <c r="G10" s="1">
        <v>17.82</v>
      </c>
      <c r="H10" s="1">
        <v>18.78</v>
      </c>
      <c r="I10" s="1"/>
      <c r="J10" s="1"/>
      <c r="K10" s="1"/>
    </row>
    <row r="11" spans="1:11" x14ac:dyDescent="0.3">
      <c r="A11" s="1">
        <v>9</v>
      </c>
      <c r="B11" s="1">
        <v>17.84</v>
      </c>
      <c r="C11" s="1">
        <v>17.62</v>
      </c>
      <c r="D11" s="1">
        <v>17.66</v>
      </c>
      <c r="E11" s="1">
        <v>18.88</v>
      </c>
      <c r="F11" s="1">
        <v>18.21</v>
      </c>
      <c r="G11" s="1">
        <v>17.36</v>
      </c>
      <c r="H11" s="1">
        <v>17.28</v>
      </c>
      <c r="I11" s="1"/>
      <c r="J11" s="1"/>
      <c r="K11" s="1"/>
    </row>
    <row r="12" spans="1:11" x14ac:dyDescent="0.3">
      <c r="A12" s="1">
        <v>10</v>
      </c>
      <c r="B12" s="1">
        <v>17.22</v>
      </c>
      <c r="C12" s="1">
        <v>17.68</v>
      </c>
      <c r="D12" s="1">
        <v>17.12</v>
      </c>
      <c r="E12" s="1">
        <v>18.5</v>
      </c>
      <c r="F12" s="1">
        <v>17.920000000000002</v>
      </c>
      <c r="G12" s="1">
        <v>17.46</v>
      </c>
      <c r="H12" s="1">
        <v>18.32</v>
      </c>
      <c r="I12" s="1"/>
      <c r="J12" s="1"/>
      <c r="K12" s="1"/>
    </row>
    <row r="14" spans="1:11" x14ac:dyDescent="0.3">
      <c r="I14" t="s">
        <v>3</v>
      </c>
      <c r="K14" s="2">
        <f>+SUM(B3:K12)</f>
        <v>1251.81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18.399999999999999</v>
      </c>
      <c r="C17" s="1">
        <v>18.78</v>
      </c>
      <c r="D17" s="1">
        <v>17.84</v>
      </c>
      <c r="E17" s="1">
        <v>17.68</v>
      </c>
      <c r="F17" s="1">
        <v>18.36</v>
      </c>
      <c r="G17" s="1">
        <v>17.579999999999998</v>
      </c>
      <c r="H17" s="1">
        <v>18.54</v>
      </c>
      <c r="I17" s="1"/>
      <c r="J17" s="1"/>
      <c r="K17" s="1"/>
    </row>
    <row r="18" spans="1:11" x14ac:dyDescent="0.3">
      <c r="A18" s="1">
        <v>2</v>
      </c>
      <c r="B18" s="1">
        <v>17.48</v>
      </c>
      <c r="C18" s="1">
        <v>17.760000000000002</v>
      </c>
      <c r="D18" s="1">
        <v>18.5</v>
      </c>
      <c r="E18" s="1">
        <v>18.12</v>
      </c>
      <c r="F18" s="1">
        <v>17.239999999999998</v>
      </c>
      <c r="G18" s="1">
        <v>17.559999999999999</v>
      </c>
      <c r="H18" s="1">
        <v>17.579999999999998</v>
      </c>
      <c r="I18" s="1"/>
      <c r="J18" s="1"/>
      <c r="K18" s="1"/>
    </row>
    <row r="19" spans="1:11" x14ac:dyDescent="0.3">
      <c r="A19" s="1">
        <v>3</v>
      </c>
      <c r="B19" s="1">
        <v>17.66</v>
      </c>
      <c r="C19" s="1">
        <v>17.34</v>
      </c>
      <c r="D19" s="1">
        <v>18.3</v>
      </c>
      <c r="E19" s="1">
        <v>18</v>
      </c>
      <c r="F19" s="1">
        <v>17.28</v>
      </c>
      <c r="G19" s="1">
        <v>17.66</v>
      </c>
      <c r="H19" s="1">
        <v>18.04</v>
      </c>
      <c r="I19" s="1"/>
      <c r="J19" s="1"/>
      <c r="K19" s="1"/>
    </row>
    <row r="20" spans="1:11" x14ac:dyDescent="0.3">
      <c r="A20" s="1">
        <v>4</v>
      </c>
      <c r="B20" s="1">
        <v>18.059999999999999</v>
      </c>
      <c r="C20" s="1">
        <v>17.399999999999999</v>
      </c>
      <c r="D20" s="1">
        <v>18.899999999999999</v>
      </c>
      <c r="E20" s="1">
        <v>18.260000000000002</v>
      </c>
      <c r="F20" s="1">
        <v>17.48</v>
      </c>
      <c r="G20" s="1">
        <v>17.059999999999999</v>
      </c>
      <c r="H20" s="1">
        <v>17.82</v>
      </c>
      <c r="I20" s="1"/>
      <c r="J20" s="1"/>
      <c r="K20" s="1"/>
    </row>
    <row r="21" spans="1:11" x14ac:dyDescent="0.3">
      <c r="A21" s="1">
        <v>5</v>
      </c>
      <c r="B21" s="1">
        <v>17.98</v>
      </c>
      <c r="C21" s="1">
        <v>18.5</v>
      </c>
      <c r="D21" s="1">
        <v>18.239999999999998</v>
      </c>
      <c r="E21" s="1">
        <v>17.84</v>
      </c>
      <c r="F21" s="1">
        <v>17.62</v>
      </c>
      <c r="G21" s="1">
        <v>17.52</v>
      </c>
      <c r="H21" s="1">
        <v>18</v>
      </c>
      <c r="I21" s="1"/>
      <c r="J21" s="1"/>
      <c r="K21" s="1"/>
    </row>
    <row r="22" spans="1:11" x14ac:dyDescent="0.3">
      <c r="A22" s="1">
        <v>6</v>
      </c>
      <c r="B22" s="1">
        <v>17.88</v>
      </c>
      <c r="C22" s="1">
        <v>18.600000000000001</v>
      </c>
      <c r="D22" s="1">
        <v>18.28</v>
      </c>
      <c r="E22" s="1">
        <v>17.14</v>
      </c>
      <c r="F22" s="1">
        <v>17.48</v>
      </c>
      <c r="G22" s="1">
        <v>17.52</v>
      </c>
      <c r="H22" s="1">
        <v>18.600000000000001</v>
      </c>
      <c r="I22" s="1"/>
      <c r="J22" s="1"/>
      <c r="K22" s="1"/>
    </row>
    <row r="23" spans="1:11" x14ac:dyDescent="0.3">
      <c r="A23" s="1">
        <v>7</v>
      </c>
      <c r="B23" s="1">
        <v>18.28</v>
      </c>
      <c r="C23" s="1">
        <v>18.559999999999999</v>
      </c>
      <c r="D23" s="1">
        <v>18.84</v>
      </c>
      <c r="E23" s="1">
        <v>17.14</v>
      </c>
      <c r="F23" s="1">
        <v>17.82</v>
      </c>
      <c r="G23" s="1">
        <v>17.66</v>
      </c>
      <c r="H23" s="1">
        <v>18.48</v>
      </c>
      <c r="I23" s="1"/>
      <c r="J23" s="1"/>
      <c r="K23" s="1"/>
    </row>
    <row r="24" spans="1:11" x14ac:dyDescent="0.3">
      <c r="A24" s="1">
        <v>8</v>
      </c>
      <c r="B24" s="1">
        <v>17.8</v>
      </c>
      <c r="C24" s="1">
        <v>17.82</v>
      </c>
      <c r="D24" s="1">
        <v>18.22</v>
      </c>
      <c r="E24" s="1">
        <v>17.38</v>
      </c>
      <c r="F24" s="1">
        <v>17.48</v>
      </c>
      <c r="G24" s="1">
        <v>17.579999999999998</v>
      </c>
      <c r="H24" s="1">
        <v>18.8</v>
      </c>
      <c r="I24" s="1"/>
      <c r="J24" s="1"/>
      <c r="K24" s="1"/>
    </row>
    <row r="25" spans="1:11" x14ac:dyDescent="0.3">
      <c r="A25" s="1">
        <v>9</v>
      </c>
      <c r="B25" s="1">
        <v>18.72</v>
      </c>
      <c r="C25" s="1">
        <v>18.52</v>
      </c>
      <c r="D25" s="1">
        <v>17.86</v>
      </c>
      <c r="E25" s="1">
        <v>17.84</v>
      </c>
      <c r="F25" s="1">
        <v>17.14</v>
      </c>
      <c r="G25" s="1">
        <v>17.62</v>
      </c>
      <c r="H25" s="1">
        <v>18.34</v>
      </c>
      <c r="I25" s="1"/>
      <c r="J25" s="1"/>
      <c r="K25" s="1"/>
    </row>
    <row r="26" spans="1:11" x14ac:dyDescent="0.3">
      <c r="A26" s="1">
        <v>10</v>
      </c>
      <c r="B26" s="1">
        <v>18.059999999999999</v>
      </c>
      <c r="C26" s="1">
        <v>17.84</v>
      </c>
      <c r="D26" s="1">
        <v>17.34</v>
      </c>
      <c r="E26" s="1">
        <v>17.739999999999998</v>
      </c>
      <c r="F26" s="1">
        <v>17.28</v>
      </c>
      <c r="G26" s="1">
        <v>17.62</v>
      </c>
      <c r="H26" s="1">
        <v>18.7</v>
      </c>
      <c r="I26" s="1"/>
      <c r="J26" s="1"/>
      <c r="K26" s="1"/>
    </row>
    <row r="28" spans="1:11" x14ac:dyDescent="0.3">
      <c r="I28" t="s">
        <v>3</v>
      </c>
      <c r="K28" s="2">
        <f>+SUM(B17:K26)</f>
        <v>1254.3599999999994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42"/>
  <sheetViews>
    <sheetView topLeftCell="A28" workbookViewId="0">
      <selection activeCell="K14" sqref="K14"/>
    </sheetView>
  </sheetViews>
  <sheetFormatPr defaultRowHeight="18.75" x14ac:dyDescent="0.3"/>
  <cols>
    <col min="2" max="2" width="7.109375" customWidth="1"/>
    <col min="3" max="3" width="7" customWidth="1"/>
    <col min="10" max="10" width="9" customWidth="1"/>
    <col min="11" max="11" width="11.109375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0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4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14.26</v>
      </c>
      <c r="C31" s="1">
        <v>14.04</v>
      </c>
      <c r="D31" s="1">
        <v>14.9</v>
      </c>
      <c r="E31" s="1">
        <v>14.22</v>
      </c>
      <c r="F31" s="1">
        <v>14.8</v>
      </c>
      <c r="G31" s="1">
        <v>14.72</v>
      </c>
      <c r="H31" s="1">
        <v>14.24</v>
      </c>
      <c r="I31" s="1">
        <v>14.16</v>
      </c>
      <c r="J31" s="1">
        <v>15.04</v>
      </c>
      <c r="K31" s="1">
        <v>14.6</v>
      </c>
    </row>
    <row r="32" spans="1:11" x14ac:dyDescent="0.3">
      <c r="A32" s="1">
        <v>2</v>
      </c>
      <c r="B32" s="1">
        <v>14.44</v>
      </c>
      <c r="C32" s="1">
        <v>14.4</v>
      </c>
      <c r="D32" s="1">
        <v>14.8</v>
      </c>
      <c r="E32" s="1">
        <v>14.24</v>
      </c>
      <c r="F32" s="1">
        <v>14.4</v>
      </c>
      <c r="G32" s="1">
        <v>14.58</v>
      </c>
      <c r="H32" s="1">
        <v>14.2</v>
      </c>
      <c r="I32" s="1">
        <v>14.3</v>
      </c>
      <c r="J32" s="1">
        <v>15.52</v>
      </c>
      <c r="K32" s="1">
        <v>15.06</v>
      </c>
    </row>
    <row r="33" spans="1:11" x14ac:dyDescent="0.3">
      <c r="A33" s="1">
        <v>3</v>
      </c>
      <c r="B33" s="1">
        <v>14.54</v>
      </c>
      <c r="C33" s="1">
        <v>14.76</v>
      </c>
      <c r="D33" s="1">
        <v>14.68</v>
      </c>
      <c r="E33" s="1">
        <v>14.18</v>
      </c>
      <c r="F33" s="1">
        <v>14.8</v>
      </c>
      <c r="G33" s="1">
        <v>14.78</v>
      </c>
      <c r="H33" s="1">
        <v>14.8</v>
      </c>
      <c r="I33" s="1">
        <v>14.56</v>
      </c>
      <c r="J33" s="1">
        <v>15.16</v>
      </c>
      <c r="K33" s="1">
        <v>15.38</v>
      </c>
    </row>
    <row r="34" spans="1:11" x14ac:dyDescent="0.3">
      <c r="A34" s="1">
        <v>4</v>
      </c>
      <c r="B34" s="1">
        <v>14.68</v>
      </c>
      <c r="C34" s="1">
        <v>14.86</v>
      </c>
      <c r="D34" s="1">
        <v>14.92</v>
      </c>
      <c r="E34" s="1">
        <v>14.42</v>
      </c>
      <c r="F34" s="1">
        <v>14.86</v>
      </c>
      <c r="G34" s="1">
        <v>14.3</v>
      </c>
      <c r="H34" s="1">
        <v>14.5</v>
      </c>
      <c r="I34" s="1">
        <v>14.32</v>
      </c>
      <c r="J34" s="1">
        <v>15.02</v>
      </c>
      <c r="K34" s="1">
        <v>14.72</v>
      </c>
    </row>
    <row r="35" spans="1:11" x14ac:dyDescent="0.3">
      <c r="A35" s="1">
        <v>5</v>
      </c>
      <c r="B35" s="1">
        <v>14.24</v>
      </c>
      <c r="C35" s="1">
        <v>14.3</v>
      </c>
      <c r="D35" s="1">
        <v>14.2</v>
      </c>
      <c r="E35" s="1">
        <v>14.76</v>
      </c>
      <c r="F35" s="1">
        <v>14.4</v>
      </c>
      <c r="G35" s="1">
        <v>14.56</v>
      </c>
      <c r="H35" s="1">
        <v>14.46</v>
      </c>
      <c r="I35" s="1">
        <v>14.76</v>
      </c>
      <c r="J35" s="1">
        <v>15.6</v>
      </c>
      <c r="K35" s="1">
        <v>15.2</v>
      </c>
    </row>
    <row r="36" spans="1:11" x14ac:dyDescent="0.3">
      <c r="A36" s="1">
        <v>6</v>
      </c>
      <c r="B36" s="1">
        <v>14.46</v>
      </c>
      <c r="C36" s="1">
        <v>14.5</v>
      </c>
      <c r="D36" s="1">
        <v>14.2</v>
      </c>
      <c r="E36" s="1">
        <v>14.76</v>
      </c>
      <c r="F36" s="1">
        <v>14.58</v>
      </c>
      <c r="G36" s="1">
        <v>14.78</v>
      </c>
      <c r="H36" s="1">
        <v>14.42</v>
      </c>
      <c r="I36" s="1">
        <v>14.34</v>
      </c>
      <c r="J36" s="1">
        <v>15.88</v>
      </c>
      <c r="K36" s="1">
        <v>14.96</v>
      </c>
    </row>
    <row r="37" spans="1:11" x14ac:dyDescent="0.3">
      <c r="A37" s="1">
        <v>7</v>
      </c>
      <c r="B37" s="1">
        <v>14.02</v>
      </c>
      <c r="C37" s="1">
        <v>14.08</v>
      </c>
      <c r="D37" s="1">
        <v>14.86</v>
      </c>
      <c r="E37" s="1">
        <v>14.88</v>
      </c>
      <c r="F37" s="1">
        <v>14.28</v>
      </c>
      <c r="G37" s="1">
        <v>14.42</v>
      </c>
      <c r="H37" s="1">
        <v>14.4</v>
      </c>
      <c r="I37" s="1">
        <v>14.5</v>
      </c>
      <c r="J37" s="1">
        <v>15.3</v>
      </c>
      <c r="K37" s="1">
        <v>14.82</v>
      </c>
    </row>
    <row r="38" spans="1:11" x14ac:dyDescent="0.3">
      <c r="A38" s="1">
        <v>8</v>
      </c>
      <c r="B38" s="1">
        <v>14.74</v>
      </c>
      <c r="C38" s="1">
        <v>14.14</v>
      </c>
      <c r="D38" s="1">
        <v>14.74</v>
      </c>
      <c r="E38" s="1">
        <v>14.36</v>
      </c>
      <c r="F38" s="1">
        <v>14.24</v>
      </c>
      <c r="G38" s="1">
        <v>14.08</v>
      </c>
      <c r="H38" s="1">
        <v>14.6</v>
      </c>
      <c r="I38" s="1">
        <v>14.24</v>
      </c>
      <c r="J38" s="1">
        <v>14.64</v>
      </c>
      <c r="K38" s="1">
        <v>14.3</v>
      </c>
    </row>
    <row r="39" spans="1:11" x14ac:dyDescent="0.3">
      <c r="A39" s="1">
        <v>9</v>
      </c>
      <c r="B39" s="1">
        <v>14.62</v>
      </c>
      <c r="C39" s="1">
        <v>14.12</v>
      </c>
      <c r="D39" s="1">
        <v>14.42</v>
      </c>
      <c r="E39" s="1">
        <v>14.62</v>
      </c>
      <c r="F39" s="1">
        <v>14.9</v>
      </c>
      <c r="G39" s="1">
        <v>14.24</v>
      </c>
      <c r="H39" s="1">
        <v>14.38</v>
      </c>
      <c r="I39" s="1">
        <v>14.4</v>
      </c>
      <c r="J39" s="1">
        <v>14.94</v>
      </c>
      <c r="K39" s="1">
        <v>14.9</v>
      </c>
    </row>
    <row r="40" spans="1:11" x14ac:dyDescent="0.3">
      <c r="A40" s="1">
        <v>10</v>
      </c>
      <c r="B40" s="1">
        <v>14.18</v>
      </c>
      <c r="C40" s="1">
        <v>14.62</v>
      </c>
      <c r="D40" s="1">
        <v>14.32</v>
      </c>
      <c r="E40" s="1">
        <v>14.36</v>
      </c>
      <c r="F40" s="1">
        <v>14.66</v>
      </c>
      <c r="G40" s="1">
        <v>14.26</v>
      </c>
      <c r="H40" s="1">
        <v>14.18</v>
      </c>
      <c r="I40" s="1">
        <v>14.28</v>
      </c>
      <c r="J40" s="1">
        <v>14.74</v>
      </c>
      <c r="K40" s="1">
        <v>14.4</v>
      </c>
    </row>
    <row r="42" spans="1:11" x14ac:dyDescent="0.3">
      <c r="I42" t="s">
        <v>3</v>
      </c>
      <c r="K42" s="2">
        <f>+SUM(B31:K40)</f>
        <v>1457.7000000000003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42"/>
  <sheetViews>
    <sheetView workbookViewId="0">
      <selection activeCell="K14" sqref="K14"/>
    </sheetView>
  </sheetViews>
  <sheetFormatPr defaultRowHeight="18.75" x14ac:dyDescent="0.3"/>
  <cols>
    <col min="2" max="2" width="7.109375" customWidth="1"/>
    <col min="3" max="3" width="7" customWidth="1"/>
    <col min="10" max="10" width="9" customWidth="1"/>
    <col min="11" max="11" width="11.109375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14.66</v>
      </c>
      <c r="C3" s="1">
        <v>14.28</v>
      </c>
      <c r="D3" s="1">
        <v>14.48</v>
      </c>
      <c r="E3" s="1">
        <v>14</v>
      </c>
      <c r="F3" s="1">
        <v>14.7</v>
      </c>
      <c r="G3" s="1">
        <v>14.3</v>
      </c>
      <c r="H3" s="1">
        <v>14.44</v>
      </c>
      <c r="I3" s="1">
        <v>14.84</v>
      </c>
      <c r="J3" s="1">
        <v>14.86</v>
      </c>
      <c r="K3" s="1">
        <v>14.92</v>
      </c>
    </row>
    <row r="4" spans="1:11" x14ac:dyDescent="0.3">
      <c r="A4" s="1">
        <v>2</v>
      </c>
      <c r="B4" s="1">
        <v>14.66</v>
      </c>
      <c r="C4" s="1">
        <v>14.78</v>
      </c>
      <c r="D4" s="1">
        <v>14.64</v>
      </c>
      <c r="E4" s="1">
        <v>14.5</v>
      </c>
      <c r="F4" s="1">
        <v>14.76</v>
      </c>
      <c r="G4" s="1">
        <v>14.82</v>
      </c>
      <c r="H4" s="1">
        <v>14.5</v>
      </c>
      <c r="I4" s="1">
        <v>14.86</v>
      </c>
      <c r="J4" s="1">
        <v>15.28</v>
      </c>
      <c r="K4" s="1">
        <v>14.44</v>
      </c>
    </row>
    <row r="5" spans="1:11" x14ac:dyDescent="0.3">
      <c r="A5" s="1">
        <v>3</v>
      </c>
      <c r="B5" s="1">
        <v>14.5</v>
      </c>
      <c r="C5" s="1">
        <v>14.94</v>
      </c>
      <c r="D5" s="1">
        <v>14.3</v>
      </c>
      <c r="E5" s="1">
        <v>14.6</v>
      </c>
      <c r="F5" s="1">
        <v>14.04</v>
      </c>
      <c r="G5" s="1">
        <v>14.42</v>
      </c>
      <c r="H5" s="1">
        <v>14.72</v>
      </c>
      <c r="I5" s="1">
        <v>16.399999999999999</v>
      </c>
      <c r="J5" s="1">
        <v>14.9</v>
      </c>
      <c r="K5" s="1">
        <v>14.78</v>
      </c>
    </row>
    <row r="6" spans="1:11" x14ac:dyDescent="0.3">
      <c r="A6" s="1">
        <v>4</v>
      </c>
      <c r="B6" s="1">
        <v>14.44</v>
      </c>
      <c r="C6" s="1">
        <v>14.86</v>
      </c>
      <c r="D6" s="1">
        <v>14.54</v>
      </c>
      <c r="E6" s="1">
        <v>14.52</v>
      </c>
      <c r="F6" s="1">
        <v>15.04</v>
      </c>
      <c r="G6" s="1">
        <v>14.9</v>
      </c>
      <c r="H6" s="1">
        <v>14.28</v>
      </c>
      <c r="I6" s="1">
        <v>15.58</v>
      </c>
      <c r="J6" s="1">
        <v>15.28</v>
      </c>
      <c r="K6" s="1">
        <v>14.6</v>
      </c>
    </row>
    <row r="7" spans="1:11" x14ac:dyDescent="0.3">
      <c r="A7" s="1">
        <v>5</v>
      </c>
      <c r="B7" s="1">
        <v>14.64</v>
      </c>
      <c r="C7" s="1">
        <v>14.26</v>
      </c>
      <c r="D7" s="1">
        <v>14.38</v>
      </c>
      <c r="E7" s="1">
        <v>14.42</v>
      </c>
      <c r="F7" s="1">
        <v>14.18</v>
      </c>
      <c r="G7" s="1">
        <v>14.28</v>
      </c>
      <c r="H7" s="1">
        <v>14.48</v>
      </c>
      <c r="I7" s="1">
        <v>16.62</v>
      </c>
      <c r="J7" s="1">
        <v>15.14</v>
      </c>
      <c r="K7" s="1">
        <v>14.72</v>
      </c>
    </row>
    <row r="8" spans="1:11" x14ac:dyDescent="0.3">
      <c r="A8" s="1">
        <v>6</v>
      </c>
      <c r="B8" s="1">
        <v>14.5</v>
      </c>
      <c r="C8" s="1">
        <v>14.94</v>
      </c>
      <c r="D8" s="1">
        <v>14.22</v>
      </c>
      <c r="E8" s="1">
        <v>14.06</v>
      </c>
      <c r="F8" s="1">
        <v>14.42</v>
      </c>
      <c r="G8" s="1">
        <v>14.18</v>
      </c>
      <c r="H8" s="1">
        <v>14.68</v>
      </c>
      <c r="I8" s="1">
        <v>15.16</v>
      </c>
      <c r="J8" s="1">
        <v>14.64</v>
      </c>
      <c r="K8" s="1">
        <v>15.38</v>
      </c>
    </row>
    <row r="9" spans="1:11" x14ac:dyDescent="0.3">
      <c r="A9" s="1">
        <v>7</v>
      </c>
      <c r="B9" s="1">
        <v>14.48</v>
      </c>
      <c r="C9" s="1">
        <v>14.84</v>
      </c>
      <c r="D9" s="1">
        <v>14.24</v>
      </c>
      <c r="E9" s="1">
        <v>14.68</v>
      </c>
      <c r="F9" s="1">
        <v>14.3</v>
      </c>
      <c r="G9" s="1">
        <v>14.72</v>
      </c>
      <c r="H9" s="1">
        <v>14.34</v>
      </c>
      <c r="I9" s="1">
        <v>14.88</v>
      </c>
      <c r="J9" s="1">
        <v>14.82</v>
      </c>
      <c r="K9" s="1">
        <v>14.4</v>
      </c>
    </row>
    <row r="10" spans="1:11" x14ac:dyDescent="0.3">
      <c r="A10" s="1">
        <v>8</v>
      </c>
      <c r="B10" s="1">
        <v>14.12</v>
      </c>
      <c r="C10" s="1">
        <v>14.6</v>
      </c>
      <c r="D10" s="1">
        <v>14.34</v>
      </c>
      <c r="E10" s="1">
        <v>14.2</v>
      </c>
      <c r="F10" s="1">
        <v>14.26</v>
      </c>
      <c r="G10" s="1">
        <v>14.32</v>
      </c>
      <c r="H10" s="1">
        <v>14.6</v>
      </c>
      <c r="I10" s="1">
        <v>15</v>
      </c>
      <c r="J10" s="1">
        <v>14.06</v>
      </c>
      <c r="K10" s="1">
        <v>14.6</v>
      </c>
    </row>
    <row r="11" spans="1:11" x14ac:dyDescent="0.3">
      <c r="A11" s="1">
        <v>9</v>
      </c>
      <c r="B11" s="1">
        <v>14.76</v>
      </c>
      <c r="C11" s="1">
        <v>14.86</v>
      </c>
      <c r="D11" s="1">
        <v>14.4</v>
      </c>
      <c r="E11" s="1">
        <v>14.78</v>
      </c>
      <c r="F11" s="1">
        <v>14.82</v>
      </c>
      <c r="G11" s="1">
        <v>14.66</v>
      </c>
      <c r="H11" s="1">
        <v>14.26</v>
      </c>
      <c r="I11" s="1">
        <v>15.8</v>
      </c>
      <c r="J11" s="1">
        <v>14.88</v>
      </c>
      <c r="K11" s="1">
        <v>14.84</v>
      </c>
    </row>
    <row r="12" spans="1:11" x14ac:dyDescent="0.3">
      <c r="A12" s="1">
        <v>10</v>
      </c>
      <c r="B12" s="1">
        <v>14.52</v>
      </c>
      <c r="C12" s="1">
        <v>14.5</v>
      </c>
      <c r="D12" s="1">
        <v>14.5</v>
      </c>
      <c r="E12" s="1">
        <v>14.2</v>
      </c>
      <c r="F12" s="1">
        <v>14.4</v>
      </c>
      <c r="G12" s="1">
        <v>14.48</v>
      </c>
      <c r="H12" s="1">
        <v>14.7</v>
      </c>
      <c r="I12" s="1">
        <v>15.84</v>
      </c>
      <c r="J12" s="1">
        <v>14.16</v>
      </c>
      <c r="K12" s="1">
        <v>14.66</v>
      </c>
    </row>
    <row r="14" spans="1:11" x14ac:dyDescent="0.3">
      <c r="I14" t="s">
        <v>3</v>
      </c>
      <c r="K14" s="2">
        <f>+SUM(B3:K12)</f>
        <v>1465.4799999999996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7" zoomScale="85" zoomScaleNormal="85" workbookViewId="0">
      <selection activeCell="B31" sqref="B31:E4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14.26</v>
      </c>
      <c r="C3" s="7">
        <v>15</v>
      </c>
      <c r="D3" s="7">
        <v>14.08</v>
      </c>
      <c r="E3" s="7">
        <v>14.04</v>
      </c>
      <c r="F3" s="7">
        <v>14.18</v>
      </c>
      <c r="G3" s="7">
        <v>14.12</v>
      </c>
      <c r="H3" s="7">
        <v>15.1</v>
      </c>
      <c r="I3" s="7">
        <v>14.3</v>
      </c>
      <c r="J3" s="7">
        <v>14.16</v>
      </c>
      <c r="K3" s="7">
        <v>15.1</v>
      </c>
    </row>
    <row r="4" spans="1:11" x14ac:dyDescent="0.3">
      <c r="A4" s="1">
        <v>2</v>
      </c>
      <c r="B4" s="7">
        <v>14.12</v>
      </c>
      <c r="C4" s="7">
        <v>14.08</v>
      </c>
      <c r="D4" s="7">
        <v>14.18</v>
      </c>
      <c r="E4" s="7">
        <v>14.18</v>
      </c>
      <c r="F4" s="7">
        <v>14.2</v>
      </c>
      <c r="G4" s="7">
        <v>14.26</v>
      </c>
      <c r="H4" s="7">
        <v>14.18</v>
      </c>
      <c r="I4" s="7">
        <v>14.22</v>
      </c>
      <c r="J4" s="7">
        <v>14.2</v>
      </c>
      <c r="K4" s="7">
        <v>14.32</v>
      </c>
    </row>
    <row r="5" spans="1:11" x14ac:dyDescent="0.3">
      <c r="A5" s="1">
        <v>3</v>
      </c>
      <c r="B5" s="7">
        <v>14.1</v>
      </c>
      <c r="C5" s="7">
        <v>14.2</v>
      </c>
      <c r="D5" s="7">
        <v>14.22</v>
      </c>
      <c r="E5" s="7">
        <v>14.2</v>
      </c>
      <c r="F5" s="7">
        <v>13.96</v>
      </c>
      <c r="G5" s="7">
        <v>14.3</v>
      </c>
      <c r="H5" s="7">
        <v>14.72</v>
      </c>
      <c r="I5" s="7">
        <v>14.14</v>
      </c>
      <c r="J5" s="7">
        <v>14.18</v>
      </c>
      <c r="K5" s="7">
        <v>14.3</v>
      </c>
    </row>
    <row r="6" spans="1:11" x14ac:dyDescent="0.3">
      <c r="A6" s="1">
        <v>4</v>
      </c>
      <c r="B6" s="7">
        <v>14</v>
      </c>
      <c r="C6" s="7">
        <v>14.16</v>
      </c>
      <c r="D6" s="7">
        <v>14.1</v>
      </c>
      <c r="E6" s="7">
        <v>14.16</v>
      </c>
      <c r="F6" s="7">
        <v>14.58</v>
      </c>
      <c r="G6" s="7">
        <v>14.08</v>
      </c>
      <c r="H6" s="7">
        <v>13.96</v>
      </c>
      <c r="I6" s="7">
        <v>14.18</v>
      </c>
      <c r="J6" s="7">
        <v>14.12</v>
      </c>
      <c r="K6" s="7">
        <v>14.12</v>
      </c>
    </row>
    <row r="7" spans="1:11" x14ac:dyDescent="0.3">
      <c r="A7" s="1">
        <v>5</v>
      </c>
      <c r="B7" s="7">
        <v>14.18</v>
      </c>
      <c r="C7" s="7">
        <v>13.98</v>
      </c>
      <c r="D7" s="7">
        <v>14.38</v>
      </c>
      <c r="E7" s="7">
        <v>14.98</v>
      </c>
      <c r="F7" s="7">
        <v>14.62</v>
      </c>
      <c r="G7" s="7">
        <v>14.12</v>
      </c>
      <c r="H7" s="7">
        <v>14.18</v>
      </c>
      <c r="I7" s="7">
        <v>14.9</v>
      </c>
      <c r="J7" s="7">
        <v>14.02</v>
      </c>
      <c r="K7" s="7">
        <v>14.18</v>
      </c>
    </row>
    <row r="8" spans="1:11" x14ac:dyDescent="0.3">
      <c r="A8" s="1">
        <v>6</v>
      </c>
      <c r="B8" s="7">
        <v>14.06</v>
      </c>
      <c r="C8" s="7">
        <v>14.02</v>
      </c>
      <c r="D8" s="7">
        <v>14.42</v>
      </c>
      <c r="E8" s="7">
        <v>14.3</v>
      </c>
      <c r="F8" s="7">
        <v>15.1</v>
      </c>
      <c r="G8" s="7">
        <v>14.22</v>
      </c>
      <c r="H8" s="7">
        <v>14</v>
      </c>
      <c r="I8" s="7">
        <v>15.1</v>
      </c>
      <c r="J8" s="7">
        <v>14.68</v>
      </c>
      <c r="K8" s="7">
        <v>14.16</v>
      </c>
    </row>
    <row r="9" spans="1:11" x14ac:dyDescent="0.3">
      <c r="A9" s="1">
        <v>7</v>
      </c>
      <c r="B9" s="7">
        <v>14.22</v>
      </c>
      <c r="C9" s="7">
        <v>13.94</v>
      </c>
      <c r="D9" s="7">
        <v>14.2</v>
      </c>
      <c r="E9" s="7">
        <v>14.36</v>
      </c>
      <c r="F9" s="7">
        <v>15.14</v>
      </c>
      <c r="G9" s="7">
        <v>14.16</v>
      </c>
      <c r="H9" s="7">
        <v>14.36</v>
      </c>
      <c r="I9" s="7">
        <v>14.3</v>
      </c>
      <c r="J9" s="7">
        <v>14.9</v>
      </c>
      <c r="K9" s="7">
        <v>14.04</v>
      </c>
    </row>
    <row r="10" spans="1:11" x14ac:dyDescent="0.3">
      <c r="A10" s="1">
        <v>8</v>
      </c>
      <c r="B10" s="7">
        <v>14.2</v>
      </c>
      <c r="C10" s="7">
        <v>14.28</v>
      </c>
      <c r="D10" s="7">
        <v>14.16</v>
      </c>
      <c r="E10" s="7">
        <v>14.28</v>
      </c>
      <c r="F10" s="7">
        <v>15.28</v>
      </c>
      <c r="G10" s="7">
        <v>14.08</v>
      </c>
      <c r="H10" s="7">
        <v>15.1</v>
      </c>
      <c r="I10" s="7">
        <v>14.28</v>
      </c>
      <c r="J10" s="7">
        <v>15</v>
      </c>
      <c r="K10" s="7">
        <v>14.1</v>
      </c>
    </row>
    <row r="11" spans="1:11" x14ac:dyDescent="0.3">
      <c r="A11" s="1">
        <v>9</v>
      </c>
      <c r="B11" s="7">
        <v>14.18</v>
      </c>
      <c r="C11" s="7">
        <v>14.3</v>
      </c>
      <c r="D11" s="7">
        <v>14.1</v>
      </c>
      <c r="E11" s="7">
        <v>14.56</v>
      </c>
      <c r="F11" s="7">
        <v>14.36</v>
      </c>
      <c r="G11" s="7">
        <v>14.1</v>
      </c>
      <c r="H11" s="7">
        <v>14.12</v>
      </c>
      <c r="I11" s="7">
        <v>14.14</v>
      </c>
      <c r="J11" s="7">
        <v>14.28</v>
      </c>
      <c r="K11" s="7">
        <v>14.02</v>
      </c>
    </row>
    <row r="12" spans="1:11" x14ac:dyDescent="0.3">
      <c r="A12" s="1">
        <v>10</v>
      </c>
      <c r="B12" s="7">
        <v>14.26</v>
      </c>
      <c r="C12" s="7">
        <v>14.12</v>
      </c>
      <c r="D12" s="7">
        <v>15.03</v>
      </c>
      <c r="E12" s="7">
        <v>14.3</v>
      </c>
      <c r="F12" s="7">
        <v>14.2</v>
      </c>
      <c r="G12" s="7">
        <v>14.3</v>
      </c>
      <c r="H12" s="7">
        <v>14.28</v>
      </c>
      <c r="I12" s="7">
        <v>14.1</v>
      </c>
      <c r="J12" s="7">
        <v>14.12</v>
      </c>
      <c r="K12" s="7">
        <v>14.4</v>
      </c>
    </row>
    <row r="14" spans="1:11" x14ac:dyDescent="0.3">
      <c r="I14" t="s">
        <v>3</v>
      </c>
      <c r="K14" s="2">
        <f>+SUM(B3:K12)</f>
        <v>1431.309999999999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8" spans="1:11" x14ac:dyDescent="0.3">
      <c r="I28" t="s">
        <v>3</v>
      </c>
      <c r="K28" s="2">
        <f>+SUM(B17:M26)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3">
      <c r="A32" s="1">
        <v>2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1">
        <v>3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">
        <v>4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">
      <c r="A35" s="1">
        <v>5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">
        <v>6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s="1">
        <v>7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">
        <v>9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">
        <v>10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22" zoomScale="55" zoomScaleNormal="55" workbookViewId="0">
      <selection activeCell="P51" sqref="P5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15.3</v>
      </c>
      <c r="C3" s="7">
        <v>15.3</v>
      </c>
      <c r="D3" s="7">
        <v>15</v>
      </c>
      <c r="E3" s="7">
        <v>14.7</v>
      </c>
      <c r="F3" s="7">
        <v>14.8</v>
      </c>
      <c r="G3" s="7">
        <v>15.3</v>
      </c>
      <c r="H3" s="7">
        <v>15.3</v>
      </c>
      <c r="I3" s="7">
        <v>15.3</v>
      </c>
      <c r="J3" s="7">
        <v>15.3</v>
      </c>
      <c r="K3" s="7">
        <v>14.9</v>
      </c>
    </row>
    <row r="4" spans="1:11" x14ac:dyDescent="0.3">
      <c r="A4" s="1">
        <v>2</v>
      </c>
      <c r="B4" s="7">
        <v>14.4</v>
      </c>
      <c r="C4" s="7">
        <v>15.6</v>
      </c>
      <c r="D4" s="7">
        <v>15.5</v>
      </c>
      <c r="E4" s="7">
        <v>14.9</v>
      </c>
      <c r="F4" s="7">
        <v>15.4</v>
      </c>
      <c r="G4" s="7">
        <v>15</v>
      </c>
      <c r="H4" s="7">
        <v>15.2</v>
      </c>
      <c r="I4" s="7">
        <v>15</v>
      </c>
      <c r="J4" s="7">
        <v>15.1</v>
      </c>
      <c r="K4" s="7">
        <v>14.9</v>
      </c>
    </row>
    <row r="5" spans="1:11" x14ac:dyDescent="0.3">
      <c r="A5" s="1">
        <v>3</v>
      </c>
      <c r="B5" s="7">
        <v>14.3</v>
      </c>
      <c r="C5" s="7">
        <v>15.2</v>
      </c>
      <c r="D5" s="7">
        <v>15.3</v>
      </c>
      <c r="E5" s="7">
        <v>14.9</v>
      </c>
      <c r="F5" s="7">
        <v>15</v>
      </c>
      <c r="G5" s="7">
        <v>15.4</v>
      </c>
      <c r="H5" s="7">
        <v>15.2</v>
      </c>
      <c r="I5" s="7">
        <v>15.3</v>
      </c>
      <c r="J5" s="7">
        <v>15.1</v>
      </c>
      <c r="K5" s="7">
        <v>15.5</v>
      </c>
    </row>
    <row r="6" spans="1:11" x14ac:dyDescent="0.3">
      <c r="A6" s="1">
        <v>4</v>
      </c>
      <c r="B6" s="7">
        <v>15</v>
      </c>
      <c r="C6" s="7">
        <v>15.3</v>
      </c>
      <c r="D6" s="7">
        <v>15.3</v>
      </c>
      <c r="E6" s="7">
        <v>14.9</v>
      </c>
      <c r="F6" s="7">
        <v>15.4</v>
      </c>
      <c r="G6" s="7">
        <v>15.2</v>
      </c>
      <c r="H6" s="7">
        <v>15.4</v>
      </c>
      <c r="I6" s="7">
        <v>15</v>
      </c>
      <c r="J6" s="7">
        <v>15.5</v>
      </c>
      <c r="K6" s="7">
        <v>15.1</v>
      </c>
    </row>
    <row r="7" spans="1:11" x14ac:dyDescent="0.3">
      <c r="A7" s="1">
        <v>5</v>
      </c>
      <c r="B7" s="7">
        <v>15.2</v>
      </c>
      <c r="C7" s="7">
        <v>15.3</v>
      </c>
      <c r="D7" s="7">
        <v>15.1</v>
      </c>
      <c r="E7" s="7">
        <v>14.8</v>
      </c>
      <c r="F7" s="7">
        <v>15.3</v>
      </c>
      <c r="G7" s="7">
        <v>15.4</v>
      </c>
      <c r="H7" s="7">
        <v>13.2</v>
      </c>
      <c r="I7" s="7">
        <v>15.2</v>
      </c>
      <c r="J7" s="7">
        <v>14.9</v>
      </c>
      <c r="K7" s="7">
        <v>15.1</v>
      </c>
    </row>
    <row r="8" spans="1:11" x14ac:dyDescent="0.3">
      <c r="A8" s="1">
        <v>6</v>
      </c>
      <c r="B8" s="7">
        <v>15.1</v>
      </c>
      <c r="C8" s="7">
        <v>15.7</v>
      </c>
      <c r="D8" s="7">
        <v>15</v>
      </c>
      <c r="E8" s="7">
        <v>15.5</v>
      </c>
      <c r="F8" s="7">
        <v>15.1</v>
      </c>
      <c r="G8" s="7">
        <v>15</v>
      </c>
      <c r="H8" s="7">
        <v>15.3</v>
      </c>
      <c r="I8" s="7">
        <v>15.5</v>
      </c>
      <c r="J8" s="7">
        <v>15.3</v>
      </c>
      <c r="K8" s="7">
        <v>15.3</v>
      </c>
    </row>
    <row r="9" spans="1:11" x14ac:dyDescent="0.3">
      <c r="A9" s="1">
        <v>7</v>
      </c>
      <c r="B9" s="7">
        <v>15.3</v>
      </c>
      <c r="C9" s="7">
        <v>15.3</v>
      </c>
      <c r="D9" s="7">
        <v>15.1</v>
      </c>
      <c r="E9" s="7">
        <v>15</v>
      </c>
      <c r="F9" s="7">
        <v>15.5</v>
      </c>
      <c r="G9" s="7">
        <v>15.5</v>
      </c>
      <c r="H9" s="7">
        <v>15.3</v>
      </c>
      <c r="I9" s="7">
        <v>15.4</v>
      </c>
      <c r="J9" s="7">
        <v>15.4</v>
      </c>
      <c r="K9" s="7">
        <v>15</v>
      </c>
    </row>
    <row r="10" spans="1:11" x14ac:dyDescent="0.3">
      <c r="A10" s="1">
        <v>8</v>
      </c>
      <c r="B10" s="7">
        <v>15.1</v>
      </c>
      <c r="C10" s="7">
        <v>15.2</v>
      </c>
      <c r="D10" s="7">
        <v>15.1</v>
      </c>
      <c r="E10" s="7">
        <v>15.4</v>
      </c>
      <c r="F10" s="7">
        <v>15.2</v>
      </c>
      <c r="G10" s="7">
        <v>15.3</v>
      </c>
      <c r="H10" s="7">
        <v>15.2</v>
      </c>
      <c r="I10" s="7">
        <v>15.4</v>
      </c>
      <c r="J10" s="7">
        <v>15.4</v>
      </c>
      <c r="K10" s="7">
        <v>14.9</v>
      </c>
    </row>
    <row r="11" spans="1:11" x14ac:dyDescent="0.3">
      <c r="A11" s="1">
        <v>9</v>
      </c>
      <c r="B11" s="7">
        <v>15.3</v>
      </c>
      <c r="C11" s="7">
        <v>15</v>
      </c>
      <c r="D11" s="7">
        <v>15.3</v>
      </c>
      <c r="E11" s="7">
        <v>15.1</v>
      </c>
      <c r="F11" s="7">
        <v>15.2</v>
      </c>
      <c r="G11" s="7">
        <v>15.3</v>
      </c>
      <c r="H11" s="7">
        <v>15</v>
      </c>
      <c r="I11" s="7">
        <v>15.5</v>
      </c>
      <c r="J11" s="7">
        <v>15</v>
      </c>
      <c r="K11" s="7">
        <v>15</v>
      </c>
    </row>
    <row r="12" spans="1:11" x14ac:dyDescent="0.3">
      <c r="A12" s="1">
        <v>10</v>
      </c>
      <c r="B12" s="7">
        <v>15.3</v>
      </c>
      <c r="C12" s="7">
        <v>15</v>
      </c>
      <c r="D12" s="7">
        <v>15.2</v>
      </c>
      <c r="E12" s="7">
        <v>15.2</v>
      </c>
      <c r="F12" s="7">
        <v>15.2</v>
      </c>
      <c r="G12" s="7">
        <v>15</v>
      </c>
      <c r="H12" s="7">
        <v>15.3</v>
      </c>
      <c r="I12" s="7">
        <v>15.5</v>
      </c>
      <c r="J12" s="7">
        <v>15.1</v>
      </c>
      <c r="K12" s="7">
        <v>15.4</v>
      </c>
    </row>
    <row r="14" spans="1:11" x14ac:dyDescent="0.3">
      <c r="I14" t="s">
        <v>3</v>
      </c>
      <c r="K14" s="2">
        <f>+SUM(B3:K12)</f>
        <v>1516.7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18.86</v>
      </c>
      <c r="C17" s="7">
        <v>17.36</v>
      </c>
      <c r="D17" s="7">
        <v>17.66</v>
      </c>
      <c r="E17" s="7">
        <v>17.84</v>
      </c>
      <c r="F17" s="7">
        <v>17.760000000000002</v>
      </c>
      <c r="G17" s="7">
        <v>18.78</v>
      </c>
      <c r="H17" s="7">
        <v>18.899999999999999</v>
      </c>
      <c r="I17" s="7">
        <v>17.899999999999999</v>
      </c>
      <c r="J17" s="7">
        <v>17.78</v>
      </c>
      <c r="K17" s="7">
        <v>17.68</v>
      </c>
    </row>
    <row r="18" spans="1:11" x14ac:dyDescent="0.3">
      <c r="A18" s="1">
        <v>2</v>
      </c>
      <c r="B18" s="7">
        <v>18.38</v>
      </c>
      <c r="C18" s="7">
        <v>17.760000000000002</v>
      </c>
      <c r="D18" s="7">
        <v>18.02</v>
      </c>
      <c r="E18" s="7">
        <v>17.12</v>
      </c>
      <c r="F18" s="7">
        <v>17.600000000000001</v>
      </c>
      <c r="G18" s="7">
        <v>20.239999999999998</v>
      </c>
      <c r="H18" s="7">
        <v>17.86</v>
      </c>
      <c r="I18" s="7">
        <v>17.62</v>
      </c>
      <c r="J18" s="7">
        <v>18.579999999999998</v>
      </c>
      <c r="K18" s="7">
        <v>17.760000000000002</v>
      </c>
    </row>
    <row r="19" spans="1:11" x14ac:dyDescent="0.3">
      <c r="A19" s="1">
        <v>3</v>
      </c>
      <c r="B19" s="7">
        <v>17.579999999999998</v>
      </c>
      <c r="C19" s="7">
        <v>18.02</v>
      </c>
      <c r="D19" s="7">
        <v>18.88</v>
      </c>
      <c r="E19" s="7">
        <v>18.86</v>
      </c>
      <c r="F19" s="7">
        <v>18.079999999999998</v>
      </c>
      <c r="G19" s="7">
        <v>18.600000000000001</v>
      </c>
      <c r="H19" s="7">
        <v>18.54</v>
      </c>
      <c r="I19" s="7">
        <v>17.28</v>
      </c>
      <c r="J19" s="7">
        <v>17.8</v>
      </c>
      <c r="K19" s="7">
        <v>17.5</v>
      </c>
    </row>
    <row r="20" spans="1:11" x14ac:dyDescent="0.3">
      <c r="A20" s="1">
        <v>4</v>
      </c>
      <c r="B20" s="7">
        <v>19.12</v>
      </c>
      <c r="C20" s="7">
        <v>17.940000000000001</v>
      </c>
      <c r="D20" s="7">
        <v>18.22</v>
      </c>
      <c r="E20" s="7">
        <v>18.02</v>
      </c>
      <c r="F20" s="7">
        <v>18.2</v>
      </c>
      <c r="G20" s="7">
        <v>17.899999999999999</v>
      </c>
      <c r="H20" s="7">
        <v>18.86</v>
      </c>
      <c r="I20" s="7">
        <v>17.48</v>
      </c>
      <c r="J20" s="7">
        <v>17.28</v>
      </c>
      <c r="K20" s="7">
        <v>17.600000000000001</v>
      </c>
    </row>
    <row r="21" spans="1:11" x14ac:dyDescent="0.3">
      <c r="A21" s="1">
        <v>5</v>
      </c>
      <c r="B21" s="7">
        <v>18.399999999999999</v>
      </c>
      <c r="C21" s="7">
        <v>19</v>
      </c>
      <c r="D21" s="7">
        <v>18.079999999999998</v>
      </c>
      <c r="E21" s="7">
        <v>19.420000000000002</v>
      </c>
      <c r="F21" s="7">
        <v>17.32</v>
      </c>
      <c r="G21" s="7">
        <v>18.36</v>
      </c>
      <c r="H21" s="7">
        <v>17.04</v>
      </c>
      <c r="I21" s="7">
        <v>17.739999999999998</v>
      </c>
      <c r="J21" s="7">
        <v>17.100000000000001</v>
      </c>
      <c r="K21" s="7">
        <v>17.46</v>
      </c>
    </row>
    <row r="22" spans="1:11" x14ac:dyDescent="0.3">
      <c r="A22" s="1">
        <v>6</v>
      </c>
      <c r="B22" s="7">
        <v>18.940000000000001</v>
      </c>
      <c r="C22" s="7">
        <v>19.62</v>
      </c>
      <c r="D22" s="7">
        <v>18.16</v>
      </c>
      <c r="E22" s="7">
        <v>18.260000000000002</v>
      </c>
      <c r="F22" s="7">
        <v>17.899999999999999</v>
      </c>
      <c r="G22" s="7">
        <v>17.54</v>
      </c>
      <c r="H22" s="7">
        <v>18.04</v>
      </c>
      <c r="I22" s="7">
        <v>19.239999999999998</v>
      </c>
      <c r="J22" s="7">
        <v>17.84</v>
      </c>
      <c r="K22" s="7">
        <v>17.760000000000002</v>
      </c>
    </row>
    <row r="23" spans="1:11" x14ac:dyDescent="0.3">
      <c r="A23" s="1">
        <v>7</v>
      </c>
      <c r="B23" s="7">
        <v>17.48</v>
      </c>
      <c r="C23" s="7">
        <v>18.16</v>
      </c>
      <c r="D23" s="7">
        <v>18.079999999999998</v>
      </c>
      <c r="E23" s="7">
        <v>17.28</v>
      </c>
      <c r="F23" s="7">
        <v>18</v>
      </c>
      <c r="G23" s="7">
        <v>18.3</v>
      </c>
      <c r="H23" s="7">
        <v>18.72</v>
      </c>
      <c r="I23" s="7">
        <v>17.22</v>
      </c>
      <c r="J23" s="7">
        <v>17.28</v>
      </c>
      <c r="K23" s="7">
        <v>17.8</v>
      </c>
    </row>
    <row r="24" spans="1:11" x14ac:dyDescent="0.3">
      <c r="A24" s="1">
        <v>8</v>
      </c>
      <c r="B24" s="7">
        <v>18.5</v>
      </c>
      <c r="C24" s="7">
        <v>17.54</v>
      </c>
      <c r="D24" s="7">
        <v>17.760000000000002</v>
      </c>
      <c r="E24" s="7">
        <v>18.66</v>
      </c>
      <c r="F24" s="7">
        <v>17.579999999999998</v>
      </c>
      <c r="G24" s="7">
        <v>19</v>
      </c>
      <c r="H24" s="7">
        <v>17.02</v>
      </c>
      <c r="I24" s="7">
        <v>18.420000000000002</v>
      </c>
      <c r="J24" s="7">
        <v>17.739999999999998</v>
      </c>
      <c r="K24" s="7">
        <v>17.52</v>
      </c>
    </row>
    <row r="25" spans="1:11" x14ac:dyDescent="0.3">
      <c r="A25" s="1">
        <v>9</v>
      </c>
      <c r="B25" s="7">
        <v>19.64</v>
      </c>
      <c r="C25" s="7">
        <v>18.36</v>
      </c>
      <c r="D25" s="7">
        <v>18.22</v>
      </c>
      <c r="E25" s="7">
        <v>17.02</v>
      </c>
      <c r="F25" s="7">
        <v>17.72</v>
      </c>
      <c r="G25" s="7">
        <v>18.68</v>
      </c>
      <c r="H25" s="7">
        <v>17.64</v>
      </c>
      <c r="I25" s="7">
        <v>18.32</v>
      </c>
      <c r="J25" s="7">
        <v>18.059999999999999</v>
      </c>
      <c r="K25" s="7">
        <v>17.3</v>
      </c>
    </row>
    <row r="26" spans="1:11" x14ac:dyDescent="0.3">
      <c r="A26" s="1">
        <v>10</v>
      </c>
      <c r="B26" s="7">
        <v>18.12</v>
      </c>
      <c r="C26" s="7">
        <v>18.36</v>
      </c>
      <c r="D26" s="7">
        <v>18.12</v>
      </c>
      <c r="E26" s="7">
        <v>18.420000000000002</v>
      </c>
      <c r="F26" s="7">
        <v>17.04</v>
      </c>
      <c r="G26" s="7">
        <v>17.48</v>
      </c>
      <c r="H26" s="7">
        <v>17.88</v>
      </c>
      <c r="I26" s="7">
        <v>17.72</v>
      </c>
      <c r="J26" s="7">
        <v>17</v>
      </c>
      <c r="K26" s="7">
        <v>18.100000000000001</v>
      </c>
    </row>
    <row r="28" spans="1:11" x14ac:dyDescent="0.3">
      <c r="I28" t="s">
        <v>3</v>
      </c>
      <c r="K28" s="2">
        <f>+SUM(B17:K26)</f>
        <v>1803.6999999999998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7">
        <v>17.7</v>
      </c>
      <c r="C31" s="7">
        <v>18.02</v>
      </c>
      <c r="D31" s="7">
        <v>17.98</v>
      </c>
      <c r="E31" s="7">
        <v>18.14</v>
      </c>
      <c r="F31" s="7">
        <v>17.059999999999999</v>
      </c>
      <c r="G31" s="7">
        <v>18.079999999999998</v>
      </c>
      <c r="H31" s="7">
        <v>17.760000000000002</v>
      </c>
      <c r="I31" s="7">
        <v>17.440000000000001</v>
      </c>
      <c r="J31" s="7"/>
      <c r="K31" s="7"/>
    </row>
    <row r="32" spans="1:11" x14ac:dyDescent="0.3">
      <c r="A32" s="1">
        <v>2</v>
      </c>
      <c r="B32" s="7">
        <v>18.52</v>
      </c>
      <c r="C32" s="7">
        <v>17.88</v>
      </c>
      <c r="D32" s="7">
        <v>18.239999999999998</v>
      </c>
      <c r="E32" s="7">
        <v>17.760000000000002</v>
      </c>
      <c r="F32" s="7">
        <v>18.82</v>
      </c>
      <c r="G32" s="7">
        <v>19.22</v>
      </c>
      <c r="H32" s="7">
        <v>17.600000000000001</v>
      </c>
      <c r="I32" s="7">
        <v>17.66</v>
      </c>
      <c r="J32" s="7"/>
      <c r="K32" s="7"/>
    </row>
    <row r="33" spans="1:11" x14ac:dyDescent="0.3">
      <c r="A33" s="1">
        <v>3</v>
      </c>
      <c r="B33" s="7">
        <v>18.420000000000002</v>
      </c>
      <c r="C33" s="7">
        <v>18.02</v>
      </c>
      <c r="D33" s="7">
        <v>17.86</v>
      </c>
      <c r="E33" s="7">
        <v>17.12</v>
      </c>
      <c r="F33" s="7">
        <v>18.22</v>
      </c>
      <c r="G33" s="7">
        <v>18.12</v>
      </c>
      <c r="H33" s="7">
        <v>19.52</v>
      </c>
      <c r="I33" s="7">
        <v>17.399999999999999</v>
      </c>
      <c r="J33" s="7"/>
      <c r="K33" s="7"/>
    </row>
    <row r="34" spans="1:11" x14ac:dyDescent="0.3">
      <c r="A34" s="1">
        <v>4</v>
      </c>
      <c r="B34" s="7">
        <v>18.48</v>
      </c>
      <c r="C34" s="7">
        <v>17.68</v>
      </c>
      <c r="D34" s="7">
        <v>17.899999999999999</v>
      </c>
      <c r="E34" s="7">
        <v>17.8</v>
      </c>
      <c r="F34" s="7">
        <v>17.86</v>
      </c>
      <c r="G34" s="7">
        <v>19.04</v>
      </c>
      <c r="H34" s="7">
        <v>17.8</v>
      </c>
      <c r="I34" s="7">
        <v>17.36</v>
      </c>
      <c r="J34" s="7"/>
      <c r="K34" s="7"/>
    </row>
    <row r="35" spans="1:11" x14ac:dyDescent="0.3">
      <c r="A35" s="1">
        <v>5</v>
      </c>
      <c r="B35" s="7">
        <v>17.7</v>
      </c>
      <c r="C35" s="7">
        <v>18.22</v>
      </c>
      <c r="D35" s="7">
        <v>18.2</v>
      </c>
      <c r="E35" s="7">
        <v>17.7</v>
      </c>
      <c r="F35" s="7">
        <v>19.04</v>
      </c>
      <c r="G35" s="7">
        <v>17.66</v>
      </c>
      <c r="H35" s="7">
        <v>17.48</v>
      </c>
      <c r="I35" s="7">
        <v>17.899999999999999</v>
      </c>
      <c r="J35" s="7"/>
      <c r="K35" s="7"/>
    </row>
    <row r="36" spans="1:11" x14ac:dyDescent="0.3">
      <c r="A36" s="1">
        <v>6</v>
      </c>
      <c r="B36" s="7">
        <v>18.16</v>
      </c>
      <c r="C36" s="7">
        <v>18.82</v>
      </c>
      <c r="D36" s="7">
        <v>17.940000000000001</v>
      </c>
      <c r="E36" s="7">
        <v>17.64</v>
      </c>
      <c r="F36" s="7">
        <v>17.18</v>
      </c>
      <c r="G36" s="7">
        <v>18.38</v>
      </c>
      <c r="H36" s="7">
        <v>18.579999999999998</v>
      </c>
      <c r="I36" s="7">
        <v>17.98</v>
      </c>
      <c r="J36" s="7"/>
      <c r="K36" s="7"/>
    </row>
    <row r="37" spans="1:11" x14ac:dyDescent="0.3">
      <c r="A37" s="1">
        <v>7</v>
      </c>
      <c r="B37" s="7">
        <v>17.2</v>
      </c>
      <c r="C37" s="7">
        <v>18.12</v>
      </c>
      <c r="D37" s="7">
        <v>17.54</v>
      </c>
      <c r="E37" s="7">
        <v>19.12</v>
      </c>
      <c r="F37" s="7">
        <v>18.86</v>
      </c>
      <c r="G37" s="7">
        <v>18.28</v>
      </c>
      <c r="H37" s="7">
        <v>17.02</v>
      </c>
      <c r="I37" s="7"/>
      <c r="J37" s="7"/>
      <c r="K37" s="7"/>
    </row>
    <row r="38" spans="1:11" x14ac:dyDescent="0.3">
      <c r="A38" s="1">
        <v>8</v>
      </c>
      <c r="B38" s="7">
        <v>18.2</v>
      </c>
      <c r="C38" s="7">
        <v>17.98</v>
      </c>
      <c r="D38" s="7">
        <v>17.12</v>
      </c>
      <c r="E38" s="7">
        <v>19.5</v>
      </c>
      <c r="F38" s="7">
        <v>18.64</v>
      </c>
      <c r="G38" s="7">
        <v>17.5</v>
      </c>
      <c r="H38" s="7">
        <v>17.16</v>
      </c>
      <c r="I38" s="7"/>
      <c r="J38" s="7"/>
      <c r="K38" s="7"/>
    </row>
    <row r="39" spans="1:11" x14ac:dyDescent="0.3">
      <c r="A39" s="1">
        <v>9</v>
      </c>
      <c r="B39" s="7">
        <v>17.82</v>
      </c>
      <c r="C39" s="7">
        <v>18.28</v>
      </c>
      <c r="D39" s="7">
        <v>17.739999999999998</v>
      </c>
      <c r="E39" s="7">
        <v>18.260000000000002</v>
      </c>
      <c r="F39" s="7">
        <v>17.28</v>
      </c>
      <c r="G39" s="7">
        <v>18.88</v>
      </c>
      <c r="H39" s="7">
        <v>17.84</v>
      </c>
      <c r="I39" s="7"/>
      <c r="J39" s="7"/>
      <c r="K39" s="7"/>
    </row>
    <row r="40" spans="1:11" x14ac:dyDescent="0.3">
      <c r="A40" s="1">
        <v>10</v>
      </c>
      <c r="B40" s="7">
        <v>18.22</v>
      </c>
      <c r="C40" s="7">
        <v>17.86</v>
      </c>
      <c r="D40" s="7">
        <v>18.02</v>
      </c>
      <c r="E40" s="7">
        <v>18.04</v>
      </c>
      <c r="F40" s="7">
        <v>18.2</v>
      </c>
      <c r="G40" s="7">
        <v>18.600000000000001</v>
      </c>
      <c r="H40" s="7">
        <v>17.239999999999998</v>
      </c>
      <c r="I40" s="7"/>
      <c r="J40" s="7"/>
      <c r="K40" s="7"/>
    </row>
    <row r="42" spans="1:11" x14ac:dyDescent="0.3">
      <c r="I42" t="s">
        <v>3</v>
      </c>
      <c r="K42" s="2">
        <f>+SUM(B31:K40)</f>
        <v>1369.58</v>
      </c>
    </row>
    <row r="43" spans="1:11" x14ac:dyDescent="0.3">
      <c r="A43" t="s">
        <v>30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7">
        <v>15.2</v>
      </c>
      <c r="C45" s="7">
        <v>15</v>
      </c>
      <c r="D45" s="7">
        <v>15.1</v>
      </c>
      <c r="E45" s="7">
        <v>15.1</v>
      </c>
      <c r="F45" s="12"/>
      <c r="G45" s="12"/>
      <c r="H45" s="12"/>
      <c r="I45" s="12"/>
      <c r="J45" s="12"/>
      <c r="K45" s="12"/>
    </row>
    <row r="46" spans="1:11" x14ac:dyDescent="0.3">
      <c r="A46" s="1">
        <v>2</v>
      </c>
      <c r="B46" s="7">
        <v>15.1</v>
      </c>
      <c r="C46" s="7">
        <v>15.8</v>
      </c>
      <c r="D46" s="7">
        <v>15</v>
      </c>
      <c r="E46" s="7">
        <v>15</v>
      </c>
      <c r="F46" s="12"/>
      <c r="G46" s="12"/>
      <c r="H46" s="12"/>
      <c r="I46" s="12"/>
      <c r="J46" s="12"/>
      <c r="K46" s="12"/>
    </row>
    <row r="47" spans="1:11" x14ac:dyDescent="0.3">
      <c r="A47" s="1">
        <v>3</v>
      </c>
      <c r="B47" s="7">
        <v>14.8</v>
      </c>
      <c r="C47" s="7">
        <v>15.1</v>
      </c>
      <c r="D47" s="7">
        <v>15</v>
      </c>
      <c r="E47" s="7">
        <v>15.2</v>
      </c>
      <c r="F47" s="12"/>
      <c r="G47" s="12"/>
      <c r="H47" s="12"/>
      <c r="I47" s="12"/>
      <c r="J47" s="12"/>
      <c r="K47" s="12"/>
    </row>
    <row r="48" spans="1:11" x14ac:dyDescent="0.3">
      <c r="A48" s="1">
        <v>4</v>
      </c>
      <c r="B48" s="7">
        <v>16.100000000000001</v>
      </c>
      <c r="C48" s="7">
        <v>15</v>
      </c>
      <c r="D48" s="7">
        <v>15.2</v>
      </c>
      <c r="E48" s="7">
        <v>14.9</v>
      </c>
      <c r="F48" s="12"/>
      <c r="G48" s="12"/>
      <c r="H48" s="12"/>
      <c r="I48" s="12"/>
      <c r="J48" s="12"/>
      <c r="K48" s="12"/>
    </row>
    <row r="49" spans="1:11" x14ac:dyDescent="0.3">
      <c r="A49" s="1">
        <v>5</v>
      </c>
      <c r="B49" s="7">
        <v>14.8</v>
      </c>
      <c r="C49" s="7">
        <v>15.1</v>
      </c>
      <c r="D49" s="7">
        <v>15.2</v>
      </c>
      <c r="E49" s="7">
        <v>15.1</v>
      </c>
      <c r="F49" s="12"/>
      <c r="G49" s="12"/>
      <c r="H49" s="12"/>
      <c r="I49" s="12"/>
      <c r="J49" s="12"/>
      <c r="K49" s="12"/>
    </row>
    <row r="50" spans="1:11" x14ac:dyDescent="0.3">
      <c r="A50" s="1">
        <v>6</v>
      </c>
      <c r="B50" s="7">
        <v>15</v>
      </c>
      <c r="C50" s="7">
        <v>15.4</v>
      </c>
      <c r="D50" s="7">
        <v>15</v>
      </c>
      <c r="E50" s="7">
        <v>13.8</v>
      </c>
      <c r="F50" s="12"/>
      <c r="G50" s="12"/>
      <c r="H50" s="12"/>
      <c r="I50" s="12"/>
      <c r="J50" s="12"/>
      <c r="K50" s="12"/>
    </row>
    <row r="51" spans="1:11" x14ac:dyDescent="0.3">
      <c r="A51" s="1">
        <v>7</v>
      </c>
      <c r="B51" s="7">
        <v>15.3</v>
      </c>
      <c r="C51" s="7">
        <v>15.1</v>
      </c>
      <c r="D51" s="7">
        <v>15.2</v>
      </c>
      <c r="E51" s="7">
        <v>14</v>
      </c>
      <c r="F51" s="12"/>
      <c r="G51" s="12"/>
      <c r="H51" s="12"/>
      <c r="I51" s="12"/>
      <c r="J51" s="12"/>
      <c r="K51" s="12"/>
    </row>
    <row r="52" spans="1:11" x14ac:dyDescent="0.3">
      <c r="A52" s="1">
        <v>8</v>
      </c>
      <c r="B52" s="7">
        <v>15.2</v>
      </c>
      <c r="C52" s="7">
        <v>14.9</v>
      </c>
      <c r="D52" s="7">
        <v>15.2</v>
      </c>
      <c r="E52" s="7">
        <v>14.2</v>
      </c>
      <c r="F52" s="12"/>
      <c r="G52" s="12"/>
      <c r="H52" s="12"/>
      <c r="I52" s="12"/>
      <c r="J52" s="12"/>
      <c r="K52" s="12"/>
    </row>
    <row r="53" spans="1:11" x14ac:dyDescent="0.3">
      <c r="A53" s="1">
        <v>9</v>
      </c>
      <c r="B53" s="7">
        <v>15.7</v>
      </c>
      <c r="C53" s="7">
        <v>15</v>
      </c>
      <c r="D53" s="7">
        <v>15.1</v>
      </c>
      <c r="E53" s="7">
        <v>13.7</v>
      </c>
      <c r="F53" s="12"/>
      <c r="G53" s="12"/>
      <c r="H53" s="12"/>
      <c r="I53" s="12"/>
      <c r="J53" s="12"/>
      <c r="K53" s="12"/>
    </row>
    <row r="54" spans="1:11" x14ac:dyDescent="0.3">
      <c r="A54" s="1">
        <v>10</v>
      </c>
      <c r="B54" s="7">
        <v>15.1</v>
      </c>
      <c r="C54" s="7">
        <v>14.8</v>
      </c>
      <c r="D54" s="7">
        <v>15.2</v>
      </c>
      <c r="E54" s="7">
        <v>14.1</v>
      </c>
      <c r="F54" s="12"/>
      <c r="G54" s="12"/>
      <c r="H54" s="12"/>
      <c r="I54" s="12"/>
      <c r="J54" s="12"/>
      <c r="K54" s="12"/>
    </row>
    <row r="56" spans="1:11" x14ac:dyDescent="0.3">
      <c r="I56" t="s">
        <v>3</v>
      </c>
      <c r="K56" s="2">
        <f>+SUM(B45:K54)</f>
        <v>599.80000000000007</v>
      </c>
    </row>
    <row r="57" spans="1:11" x14ac:dyDescent="0.3">
      <c r="A57" t="s">
        <v>31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">
        <v>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">
        <v>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">
        <v>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">
        <v>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">
        <v>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">
        <v>10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2"/>
  <sheetViews>
    <sheetView topLeftCell="A23" workbookViewId="0">
      <selection activeCell="K42" sqref="K42"/>
    </sheetView>
  </sheetViews>
  <sheetFormatPr defaultRowHeight="18.75" x14ac:dyDescent="0.3"/>
  <cols>
    <col min="2" max="2" width="7.109375" customWidth="1"/>
    <col min="3" max="3" width="7.77734375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0</v>
      </c>
    </row>
    <row r="15" spans="1:11" x14ac:dyDescent="0.3">
      <c r="A15" t="s">
        <v>5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14.64</v>
      </c>
      <c r="C17" s="1">
        <v>14.44</v>
      </c>
      <c r="D17" s="1">
        <v>13.62</v>
      </c>
      <c r="E17" s="1">
        <v>14.62</v>
      </c>
      <c r="F17" s="1">
        <v>14.36</v>
      </c>
      <c r="G17" s="1">
        <v>13.94</v>
      </c>
      <c r="H17" s="1">
        <v>15</v>
      </c>
      <c r="I17" s="1">
        <v>15.06</v>
      </c>
      <c r="J17" s="1">
        <v>14.7</v>
      </c>
      <c r="K17" s="1">
        <v>14.2</v>
      </c>
    </row>
    <row r="18" spans="1:11" x14ac:dyDescent="0.3">
      <c r="A18" s="1">
        <v>2</v>
      </c>
      <c r="B18" s="1">
        <v>14.9</v>
      </c>
      <c r="C18" s="1">
        <v>14.68</v>
      </c>
      <c r="D18" s="1">
        <v>14.08</v>
      </c>
      <c r="E18" s="1">
        <v>14.9</v>
      </c>
      <c r="F18" s="1">
        <v>14.68</v>
      </c>
      <c r="G18" s="1">
        <v>15.02</v>
      </c>
      <c r="H18" s="1">
        <v>14.66</v>
      </c>
      <c r="I18" s="1">
        <v>14.86</v>
      </c>
      <c r="J18" s="1">
        <v>14.58</v>
      </c>
      <c r="K18" s="1">
        <v>14.56</v>
      </c>
    </row>
    <row r="19" spans="1:11" x14ac:dyDescent="0.3">
      <c r="A19" s="1">
        <v>3</v>
      </c>
      <c r="B19" s="1">
        <v>14.58</v>
      </c>
      <c r="C19" s="1">
        <v>14.54</v>
      </c>
      <c r="D19" s="1">
        <v>14.02</v>
      </c>
      <c r="E19" s="1">
        <v>14.82</v>
      </c>
      <c r="F19" s="1">
        <v>14.24</v>
      </c>
      <c r="G19" s="1">
        <v>14.28</v>
      </c>
      <c r="H19" s="1">
        <v>14.42</v>
      </c>
      <c r="I19" s="1">
        <v>14.58</v>
      </c>
      <c r="J19" s="1">
        <v>14.38</v>
      </c>
      <c r="K19" s="1">
        <v>14.02</v>
      </c>
    </row>
    <row r="20" spans="1:11" x14ac:dyDescent="0.3">
      <c r="A20" s="1">
        <v>4</v>
      </c>
      <c r="B20" s="1">
        <v>14.84</v>
      </c>
      <c r="C20" s="1">
        <v>14.48</v>
      </c>
      <c r="D20" s="1">
        <v>13.68</v>
      </c>
      <c r="E20" s="1">
        <v>14.26</v>
      </c>
      <c r="F20" s="1">
        <v>14.84</v>
      </c>
      <c r="G20" s="1">
        <v>14.84</v>
      </c>
      <c r="H20" s="1">
        <v>14.84</v>
      </c>
      <c r="I20" s="1">
        <v>13.94</v>
      </c>
      <c r="J20" s="1">
        <v>14.04</v>
      </c>
      <c r="K20" s="1">
        <v>14.34</v>
      </c>
    </row>
    <row r="21" spans="1:11" x14ac:dyDescent="0.3">
      <c r="A21" s="1">
        <v>5</v>
      </c>
      <c r="B21" s="1">
        <v>14.04</v>
      </c>
      <c r="C21" s="1">
        <v>14.48</v>
      </c>
      <c r="D21" s="1">
        <v>15.08</v>
      </c>
      <c r="E21" s="1">
        <v>14.14</v>
      </c>
      <c r="F21" s="1">
        <v>14.7</v>
      </c>
      <c r="G21" s="1">
        <v>14.64</v>
      </c>
      <c r="H21" s="1">
        <v>14.44</v>
      </c>
      <c r="I21" s="1">
        <v>14.2</v>
      </c>
      <c r="J21" s="1">
        <v>14.2</v>
      </c>
      <c r="K21" s="1">
        <v>14.78</v>
      </c>
    </row>
    <row r="22" spans="1:11" x14ac:dyDescent="0.3">
      <c r="A22" s="1">
        <v>6</v>
      </c>
      <c r="B22" s="1">
        <v>14.54</v>
      </c>
      <c r="C22" s="1">
        <v>14.16</v>
      </c>
      <c r="D22" s="1">
        <v>14.66</v>
      </c>
      <c r="E22" s="1">
        <v>14.18</v>
      </c>
      <c r="F22" s="1">
        <v>14.24</v>
      </c>
      <c r="G22" s="1">
        <v>14.6</v>
      </c>
      <c r="H22" s="1">
        <v>14.32</v>
      </c>
      <c r="I22" s="1">
        <v>14.22</v>
      </c>
      <c r="J22" s="1">
        <v>14.58</v>
      </c>
      <c r="K22" s="1">
        <v>14.94</v>
      </c>
    </row>
    <row r="23" spans="1:11" x14ac:dyDescent="0.3">
      <c r="A23" s="1">
        <v>7</v>
      </c>
      <c r="B23" s="1">
        <v>14.4</v>
      </c>
      <c r="C23" s="1">
        <v>14.94</v>
      </c>
      <c r="D23" s="1">
        <v>14.8</v>
      </c>
      <c r="E23" s="1">
        <v>13.28</v>
      </c>
      <c r="F23" s="1">
        <v>14.2</v>
      </c>
      <c r="G23" s="1">
        <v>14.28</v>
      </c>
      <c r="H23" s="1">
        <v>14.44</v>
      </c>
      <c r="I23" s="1">
        <v>14.62</v>
      </c>
      <c r="J23" s="1">
        <v>15.14</v>
      </c>
      <c r="K23" s="1">
        <v>14.4</v>
      </c>
    </row>
    <row r="24" spans="1:11" x14ac:dyDescent="0.3">
      <c r="A24" s="1">
        <v>8</v>
      </c>
      <c r="B24" s="1">
        <v>14.62</v>
      </c>
      <c r="C24" s="1">
        <v>14.94</v>
      </c>
      <c r="D24" s="1">
        <v>14.06</v>
      </c>
      <c r="E24" s="1">
        <v>14.48</v>
      </c>
      <c r="F24" s="1">
        <v>14.52</v>
      </c>
      <c r="G24" s="1">
        <v>14.74</v>
      </c>
      <c r="H24" s="1">
        <v>14.56</v>
      </c>
      <c r="I24" s="1">
        <v>14.4</v>
      </c>
      <c r="J24" s="1">
        <v>14.14</v>
      </c>
      <c r="K24" s="1">
        <v>14.74</v>
      </c>
    </row>
    <row r="25" spans="1:11" x14ac:dyDescent="0.3">
      <c r="A25" s="1">
        <v>9</v>
      </c>
      <c r="B25" s="1">
        <v>14.8</v>
      </c>
      <c r="C25" s="1">
        <v>14.46</v>
      </c>
      <c r="D25" s="1">
        <v>14.2</v>
      </c>
      <c r="E25" s="1">
        <v>14.42</v>
      </c>
      <c r="F25" s="1">
        <v>14.08</v>
      </c>
      <c r="G25" s="1">
        <v>14.7</v>
      </c>
      <c r="H25" s="1">
        <v>14.4</v>
      </c>
      <c r="I25" s="1">
        <v>14.22</v>
      </c>
      <c r="J25" s="1">
        <v>15.14</v>
      </c>
      <c r="K25" s="1">
        <v>14.66</v>
      </c>
    </row>
    <row r="26" spans="1:11" x14ac:dyDescent="0.3">
      <c r="A26" s="1">
        <v>10</v>
      </c>
      <c r="B26" s="1">
        <v>14.72</v>
      </c>
      <c r="C26" s="1">
        <v>14.66</v>
      </c>
      <c r="D26" s="1">
        <v>14.48</v>
      </c>
      <c r="E26" s="1">
        <v>14.34</v>
      </c>
      <c r="F26" s="1">
        <v>14.48</v>
      </c>
      <c r="G26" s="1">
        <v>14.7</v>
      </c>
      <c r="H26" s="1">
        <v>14.96</v>
      </c>
      <c r="I26" s="1">
        <v>14.54</v>
      </c>
      <c r="J26" s="1">
        <v>14.9</v>
      </c>
      <c r="K26" s="1">
        <v>14.9</v>
      </c>
    </row>
    <row r="28" spans="1:11" x14ac:dyDescent="0.3">
      <c r="I28" t="s">
        <v>3</v>
      </c>
      <c r="K28" s="2">
        <f>+SUM(B17:K26)</f>
        <v>1450.0800000000011</v>
      </c>
    </row>
    <row r="29" spans="1:11" x14ac:dyDescent="0.3">
      <c r="A29" t="s">
        <v>4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14.56</v>
      </c>
      <c r="C31" s="1">
        <v>14.78</v>
      </c>
      <c r="D31" s="1">
        <v>15.08</v>
      </c>
      <c r="E31" s="1">
        <v>14.72</v>
      </c>
      <c r="F31" s="1">
        <v>14.58</v>
      </c>
      <c r="G31" s="1">
        <v>13.6</v>
      </c>
      <c r="H31" s="1">
        <v>15.08</v>
      </c>
      <c r="I31" s="1">
        <v>15.3</v>
      </c>
      <c r="J31" s="1">
        <v>15.88</v>
      </c>
      <c r="K31" s="1">
        <v>15.58</v>
      </c>
    </row>
    <row r="32" spans="1:11" x14ac:dyDescent="0.3">
      <c r="A32" s="1">
        <v>2</v>
      </c>
      <c r="B32" s="1">
        <v>14.32</v>
      </c>
      <c r="C32" s="1">
        <v>14.98</v>
      </c>
      <c r="D32" s="1">
        <v>13.92</v>
      </c>
      <c r="E32" s="1">
        <v>13.88</v>
      </c>
      <c r="F32" s="1">
        <v>13.86</v>
      </c>
      <c r="G32" s="1">
        <v>14.28</v>
      </c>
      <c r="H32" s="1">
        <v>14.26</v>
      </c>
      <c r="I32" s="1">
        <v>15.22</v>
      </c>
      <c r="J32" s="1">
        <v>15.62</v>
      </c>
      <c r="K32" s="1">
        <v>15.08</v>
      </c>
    </row>
    <row r="33" spans="1:11" x14ac:dyDescent="0.3">
      <c r="A33" s="1">
        <v>3</v>
      </c>
      <c r="B33" s="1">
        <v>14.52</v>
      </c>
      <c r="C33" s="1">
        <v>14.2</v>
      </c>
      <c r="D33" s="1">
        <v>13.96</v>
      </c>
      <c r="E33" s="1">
        <v>14.41</v>
      </c>
      <c r="F33" s="1">
        <v>14.2</v>
      </c>
      <c r="G33" s="1">
        <v>14.82</v>
      </c>
      <c r="H33" s="1">
        <v>14.76</v>
      </c>
      <c r="I33" s="1">
        <v>14.72</v>
      </c>
      <c r="J33" s="1">
        <v>15</v>
      </c>
      <c r="K33" s="1">
        <v>15.58</v>
      </c>
    </row>
    <row r="34" spans="1:11" x14ac:dyDescent="0.3">
      <c r="A34" s="1">
        <v>4</v>
      </c>
      <c r="B34" s="1">
        <v>14.26</v>
      </c>
      <c r="C34" s="1">
        <v>14.92</v>
      </c>
      <c r="D34" s="1">
        <v>15</v>
      </c>
      <c r="E34" s="1">
        <v>14.64</v>
      </c>
      <c r="F34" s="1">
        <v>14.64</v>
      </c>
      <c r="G34" s="1">
        <v>14.48</v>
      </c>
      <c r="H34" s="1">
        <v>15.64</v>
      </c>
      <c r="I34" s="1">
        <v>14.46</v>
      </c>
      <c r="J34" s="1">
        <v>15.38</v>
      </c>
      <c r="K34" s="1">
        <v>15.24</v>
      </c>
    </row>
    <row r="35" spans="1:11" x14ac:dyDescent="0.3">
      <c r="A35" s="1">
        <v>5</v>
      </c>
      <c r="B35" s="1">
        <v>14.66</v>
      </c>
      <c r="C35" s="1">
        <v>14.52</v>
      </c>
      <c r="D35" s="1">
        <v>13.68</v>
      </c>
      <c r="E35" s="1">
        <v>14.52</v>
      </c>
      <c r="F35" s="1">
        <v>14.14</v>
      </c>
      <c r="G35" s="1">
        <v>14.58</v>
      </c>
      <c r="H35" s="1">
        <v>14.62</v>
      </c>
      <c r="I35" s="1">
        <v>14.62</v>
      </c>
      <c r="J35" s="1">
        <v>15.6</v>
      </c>
      <c r="K35" s="1">
        <v>15.3</v>
      </c>
    </row>
    <row r="36" spans="1:11" x14ac:dyDescent="0.3">
      <c r="A36" s="1">
        <v>6</v>
      </c>
      <c r="B36" s="1">
        <v>14.98</v>
      </c>
      <c r="C36" s="1">
        <v>14.32</v>
      </c>
      <c r="D36" s="1">
        <v>13.8</v>
      </c>
      <c r="E36" s="1">
        <v>14.76</v>
      </c>
      <c r="F36" s="1">
        <v>14.68</v>
      </c>
      <c r="G36" s="1">
        <v>14.56</v>
      </c>
      <c r="H36" s="1">
        <v>14.76</v>
      </c>
      <c r="I36" s="1">
        <v>14.72</v>
      </c>
      <c r="J36" s="1">
        <v>15.54</v>
      </c>
      <c r="K36" s="1">
        <v>15.62</v>
      </c>
    </row>
    <row r="37" spans="1:11" x14ac:dyDescent="0.3">
      <c r="A37" s="1">
        <v>7</v>
      </c>
      <c r="B37" s="1">
        <v>14.72</v>
      </c>
      <c r="C37" s="1">
        <v>14.86</v>
      </c>
      <c r="D37" s="1">
        <v>14.76</v>
      </c>
      <c r="E37" s="1">
        <v>14.4</v>
      </c>
      <c r="F37" s="1">
        <v>14.81</v>
      </c>
      <c r="G37" s="1">
        <v>14.42</v>
      </c>
      <c r="H37" s="1">
        <v>14.26</v>
      </c>
      <c r="I37" s="1">
        <v>15.8</v>
      </c>
      <c r="J37" s="1">
        <v>15.3</v>
      </c>
      <c r="K37" s="1">
        <v>15.62</v>
      </c>
    </row>
    <row r="38" spans="1:11" x14ac:dyDescent="0.3">
      <c r="A38" s="1">
        <v>8</v>
      </c>
      <c r="B38" s="1">
        <v>14.26</v>
      </c>
      <c r="C38" s="1">
        <v>14.06</v>
      </c>
      <c r="D38" s="1">
        <v>14.64</v>
      </c>
      <c r="E38" s="1">
        <v>14.86</v>
      </c>
      <c r="F38" s="1">
        <v>14.2</v>
      </c>
      <c r="G38" s="1">
        <v>14.86</v>
      </c>
      <c r="H38" s="1">
        <v>14.66</v>
      </c>
      <c r="I38" s="1">
        <v>14.84</v>
      </c>
      <c r="J38" s="1">
        <v>15.2</v>
      </c>
      <c r="K38" s="1">
        <v>15</v>
      </c>
    </row>
    <row r="39" spans="1:11" x14ac:dyDescent="0.3">
      <c r="A39" s="1">
        <v>9</v>
      </c>
      <c r="B39" s="1">
        <v>14.66</v>
      </c>
      <c r="C39" s="1">
        <v>14.82</v>
      </c>
      <c r="D39" s="1">
        <v>14.9</v>
      </c>
      <c r="E39" s="1">
        <v>14.6</v>
      </c>
      <c r="F39" s="1">
        <v>14.22</v>
      </c>
      <c r="G39" s="1">
        <v>15.28</v>
      </c>
      <c r="H39" s="1">
        <v>15.84</v>
      </c>
      <c r="I39" s="1">
        <v>14.1</v>
      </c>
      <c r="J39" s="1">
        <v>15.32</v>
      </c>
      <c r="K39" s="1">
        <v>15</v>
      </c>
    </row>
    <row r="40" spans="1:11" x14ac:dyDescent="0.3">
      <c r="A40" s="1">
        <v>10</v>
      </c>
      <c r="B40" s="1">
        <v>14.72</v>
      </c>
      <c r="C40" s="1">
        <v>14.86</v>
      </c>
      <c r="D40" s="1">
        <v>14.9</v>
      </c>
      <c r="E40" s="1">
        <v>14.82</v>
      </c>
      <c r="F40" s="1">
        <v>14.32</v>
      </c>
      <c r="G40" s="1">
        <v>14.98</v>
      </c>
      <c r="H40" s="1">
        <v>14.26</v>
      </c>
      <c r="I40" s="1">
        <v>15.16</v>
      </c>
      <c r="J40" s="1">
        <v>15.92</v>
      </c>
      <c r="K40" s="1">
        <v>15.56</v>
      </c>
    </row>
    <row r="42" spans="1:11" x14ac:dyDescent="0.3">
      <c r="I42" t="s">
        <v>3</v>
      </c>
      <c r="K42" s="2">
        <f>+SUM(B31:K40)</f>
        <v>1477.1599999999992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69</vt:i4>
      </vt:variant>
    </vt:vector>
  </HeadingPairs>
  <TitlesOfParts>
    <vt:vector size="69" baseType="lpstr">
      <vt:lpstr>NGAY 01-12</vt:lpstr>
      <vt:lpstr>NGAY 02-12</vt:lpstr>
      <vt:lpstr>NGAY 03-12</vt:lpstr>
      <vt:lpstr>NGAY 04-12</vt:lpstr>
      <vt:lpstr>NGAY 05-12</vt:lpstr>
      <vt:lpstr>NGAY 06-12</vt:lpstr>
      <vt:lpstr>NGAY 08-12</vt:lpstr>
      <vt:lpstr>NGAY 10-12</vt:lpstr>
      <vt:lpstr>NGAY 12-12</vt:lpstr>
      <vt:lpstr>NGAY 15-12</vt:lpstr>
      <vt:lpstr>NGAY 17-12</vt:lpstr>
      <vt:lpstr>NGAY 19-12</vt:lpstr>
      <vt:lpstr>NGAY 22-12</vt:lpstr>
      <vt:lpstr>NGAY 25-12</vt:lpstr>
      <vt:lpstr>NGAY 26-12</vt:lpstr>
      <vt:lpstr>NGAY 29-12</vt:lpstr>
      <vt:lpstr>NGAY 31-12</vt:lpstr>
      <vt:lpstr>NGAY 02-01</vt:lpstr>
      <vt:lpstr>NGAY 05-01</vt:lpstr>
      <vt:lpstr>NGAY 06-01</vt:lpstr>
      <vt:lpstr>NGAY 07-01</vt:lpstr>
      <vt:lpstr>NGAY 09-01</vt:lpstr>
      <vt:lpstr>NGAY 10-01</vt:lpstr>
      <vt:lpstr>NGAY 12-01</vt:lpstr>
      <vt:lpstr>NGAY 15-01</vt:lpstr>
      <vt:lpstr>NGAY 16-01</vt:lpstr>
      <vt:lpstr>NGAY 19-01</vt:lpstr>
      <vt:lpstr>NGAY 20-01</vt:lpstr>
      <vt:lpstr>NGAY 21-01</vt:lpstr>
      <vt:lpstr>NGAY 23-01</vt:lpstr>
      <vt:lpstr>NGAY 24-01</vt:lpstr>
      <vt:lpstr>NGAY 26-01</vt:lpstr>
      <vt:lpstr>NGAY 27-01</vt:lpstr>
      <vt:lpstr>NGAY 28-01</vt:lpstr>
      <vt:lpstr>NGAY 29-01</vt:lpstr>
      <vt:lpstr>NGAY 30-01</vt:lpstr>
      <vt:lpstr>NGAY 31-01</vt:lpstr>
      <vt:lpstr>TỔNG HỢP</vt:lpstr>
      <vt:lpstr>02-4</vt:lpstr>
      <vt:lpstr>03-4</vt:lpstr>
      <vt:lpstr>06-4</vt:lpstr>
      <vt:lpstr>08-4</vt:lpstr>
      <vt:lpstr>09-4</vt:lpstr>
      <vt:lpstr>10-4</vt:lpstr>
      <vt:lpstr>15-04</vt:lpstr>
      <vt:lpstr>16-04</vt:lpstr>
      <vt:lpstr>17-4</vt:lpstr>
      <vt:lpstr>18-4</vt:lpstr>
      <vt:lpstr>21-4</vt:lpstr>
      <vt:lpstr>22-4</vt:lpstr>
      <vt:lpstr>23-4</vt:lpstr>
      <vt:lpstr>28-4</vt:lpstr>
      <vt:lpstr>NGAY 13-11</vt:lpstr>
      <vt:lpstr>NGAY 17-11</vt:lpstr>
      <vt:lpstr>NGAY 18-11</vt:lpstr>
      <vt:lpstr>NGAY 19-11</vt:lpstr>
      <vt:lpstr>NGAY 20-11</vt:lpstr>
      <vt:lpstr>NGAY 24-11</vt:lpstr>
      <vt:lpstr>NGAY 25-11</vt:lpstr>
      <vt:lpstr>NGAY 26-11</vt:lpstr>
      <vt:lpstr>NGAY 27-11</vt:lpstr>
      <vt:lpstr>NGAY 28-11</vt:lpstr>
      <vt:lpstr>NGAY 29-11</vt:lpstr>
      <vt:lpstr>NGAY 24-10</vt:lpstr>
      <vt:lpstr>NGAY 25-10</vt:lpstr>
      <vt:lpstr>NGAY 28-10</vt:lpstr>
      <vt:lpstr>NGAY 30-10</vt:lpstr>
      <vt:lpstr>NGAY 28-8</vt:lpstr>
      <vt:lpstr>NGAY 29-8</vt:lpstr>
    </vt:vector>
  </TitlesOfParts>
  <Company>21AK22.COM &amp; HIENPC.COM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Amin</cp:lastModifiedBy>
  <cp:lastPrinted>2026-04-04T06:05:16Z</cp:lastPrinted>
  <dcterms:created xsi:type="dcterms:W3CDTF">2025-03-18T09:34:38Z</dcterms:created>
  <dcterms:modified xsi:type="dcterms:W3CDTF">2026-05-14T01:51:10Z</dcterms:modified>
</cp:coreProperties>
</file>