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in\Desktop\"/>
    </mc:Choice>
  </mc:AlternateContent>
  <bookViews>
    <workbookView xWindow="-120" yWindow="-120" windowWidth="29040" windowHeight="15720" activeTab="1"/>
  </bookViews>
  <sheets>
    <sheet name="TH_CN" sheetId="2" r:id="rId1"/>
    <sheet name="Báo cáo" sheetId="1" r:id="rId2"/>
  </sheets>
  <definedNames>
    <definedName name="_xlnm._FilterDatabase" localSheetId="1" hidden="1">'Báo cáo'!$A$3:$AA$766</definedName>
  </definedNames>
  <calcPr calcId="152511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D6" i="2"/>
  <c r="E6" i="2"/>
  <c r="F6" i="2"/>
  <c r="G6" i="2"/>
  <c r="H6" i="2"/>
  <c r="I6" i="2"/>
  <c r="J6" i="2"/>
  <c r="K6" i="2"/>
  <c r="L6" i="2"/>
  <c r="M6" i="2"/>
  <c r="N6" i="2"/>
  <c r="C7" i="2"/>
  <c r="D7" i="2"/>
  <c r="E7" i="2"/>
  <c r="F7" i="2"/>
  <c r="G7" i="2"/>
  <c r="H7" i="2"/>
  <c r="I7" i="2"/>
  <c r="J7" i="2"/>
  <c r="K7" i="2"/>
  <c r="L7" i="2"/>
  <c r="M7" i="2"/>
  <c r="N7" i="2"/>
  <c r="C8" i="2" l="1"/>
  <c r="G8" i="2"/>
  <c r="E8" i="2"/>
  <c r="I8" i="2"/>
  <c r="M8" i="2"/>
  <c r="F8" i="2"/>
  <c r="J8" i="2"/>
  <c r="N8" i="2"/>
  <c r="D8" i="2"/>
  <c r="L8" i="2"/>
  <c r="H8" i="2"/>
  <c r="D5" i="2" l="1"/>
  <c r="H5" i="2"/>
  <c r="L5" i="2"/>
  <c r="E5" i="2"/>
  <c r="G5" i="2"/>
  <c r="M5" i="2"/>
  <c r="I5" i="2"/>
  <c r="F5" i="2"/>
  <c r="K5" i="2"/>
  <c r="N5" i="2"/>
  <c r="C5" i="2"/>
  <c r="J5" i="2"/>
  <c r="C11" i="2"/>
  <c r="G11" i="2"/>
  <c r="K11" i="2"/>
  <c r="E11" i="2"/>
  <c r="I11" i="2"/>
  <c r="M11" i="2"/>
  <c r="F11" i="2"/>
  <c r="J11" i="2"/>
  <c r="N11" i="2"/>
  <c r="H11" i="2"/>
  <c r="L11" i="2"/>
  <c r="D11" i="2"/>
  <c r="C9" i="2"/>
  <c r="G9" i="2"/>
  <c r="K9" i="2"/>
  <c r="E9" i="2"/>
  <c r="I9" i="2"/>
  <c r="M9" i="2"/>
  <c r="F9" i="2"/>
  <c r="J9" i="2"/>
  <c r="N9" i="2"/>
  <c r="H9" i="2"/>
  <c r="D9" i="2"/>
  <c r="L9" i="2"/>
  <c r="C10" i="2"/>
  <c r="G10" i="2"/>
  <c r="K10" i="2"/>
  <c r="E10" i="2"/>
  <c r="I10" i="2"/>
  <c r="M10" i="2"/>
  <c r="F10" i="2"/>
  <c r="J10" i="2"/>
  <c r="N10" i="2"/>
  <c r="L10" i="2"/>
  <c r="D10" i="2"/>
  <c r="H10" i="2"/>
  <c r="K8" i="2"/>
  <c r="C12" i="2"/>
  <c r="G12" i="2"/>
  <c r="K12" i="2"/>
  <c r="E12" i="2"/>
  <c r="I12" i="2"/>
  <c r="F12" i="2"/>
  <c r="J12" i="2"/>
  <c r="N12" i="2"/>
  <c r="D12" i="2"/>
  <c r="L12" i="2"/>
  <c r="M12" i="2"/>
  <c r="H12" i="2"/>
  <c r="J2" i="2" l="1"/>
  <c r="F2" i="2"/>
  <c r="E2" i="2"/>
  <c r="C2" i="2"/>
  <c r="I2" i="2"/>
  <c r="L2" i="2"/>
  <c r="N2" i="2"/>
  <c r="M2" i="2"/>
  <c r="H2" i="2"/>
  <c r="K2" i="2"/>
  <c r="G2" i="2"/>
  <c r="D2" i="2"/>
</calcChain>
</file>

<file path=xl/sharedStrings.xml><?xml version="1.0" encoding="utf-8"?>
<sst xmlns="http://schemas.openxmlformats.org/spreadsheetml/2006/main" count="288" uniqueCount="192">
  <si>
    <t>Số hóa đơn</t>
  </si>
  <si>
    <t>CHI TIẾT CÔNG NỢ PHẢI THU THEO HÓA ĐƠN</t>
  </si>
  <si>
    <t>Số ngày được nợ</t>
  </si>
  <si>
    <t>Số còn phải thu</t>
  </si>
  <si>
    <t>Tài khoản: 131; Tháng 9 năm 2025</t>
  </si>
  <si>
    <t>Ngày hóa đơn</t>
  </si>
  <si>
    <t>Hạn thanh toán</t>
  </si>
  <si>
    <t>GS25-003</t>
  </si>
  <si>
    <t>Văn phòng B, tầng 5, TN Taisei Square Hanoi, 289 Khuất Duy Tiến, phường Đại Mỗ, thành phố Hà Nội</t>
  </si>
  <si>
    <t>Số ngày nợ còn lại</t>
  </si>
  <si>
    <t>Mã khách hàng</t>
  </si>
  <si>
    <t>Tiền hàng</t>
  </si>
  <si>
    <t>Nhóm nợ quá hạn</t>
  </si>
  <si>
    <t>Ngày hạch toán</t>
  </si>
  <si>
    <t>Số chứng từ</t>
  </si>
  <si>
    <t>Số ngày quá hạn</t>
  </si>
  <si>
    <t>Diễn giải</t>
  </si>
  <si>
    <t>Số còn phải thu ĐK</t>
  </si>
  <si>
    <t>138 - 142 Hai Bà Trưng, Phường Sài Gòn, TP. Hồ Chí Minh</t>
  </si>
  <si>
    <t>Nhóm nợ trước hạn</t>
  </si>
  <si>
    <t>GS25</t>
  </si>
  <si>
    <t>KF</t>
  </si>
  <si>
    <t>GDVN</t>
  </si>
  <si>
    <t>INTIMEXDANANG</t>
  </si>
  <si>
    <t>JMART</t>
  </si>
  <si>
    <t>571 Huỳnh Tấn Phát, Phường Tân Thuận, TP. Hồ Chí Minh, Việt Nam</t>
  </si>
  <si>
    <t>Tầng 8, Toà nhà An Khánh, Số 63 Phạm Ngọc Thạch, Phường Xuân Hoà,Thành phố Hồ Chí Minh, Việt Nam</t>
  </si>
  <si>
    <t>46 Phan Đình Phùng, Phường Hải Châu, TP. Đà Nẵng, Việt Nam</t>
  </si>
  <si>
    <t>L1 – 01, L1 – 02B Tầng 1, Tòa nhà Gold View, 346 Bến Vân Đồn, Phường Vĩnh Hội, T.P Hồ Chí Minh, Việt Nam</t>
  </si>
  <si>
    <t>HTL</t>
  </si>
  <si>
    <t>LOCAL</t>
  </si>
  <si>
    <t>Ngày Thanh toán</t>
  </si>
  <si>
    <t>Chứng từ Thanh toán</t>
  </si>
  <si>
    <t>Tên Khách hàng</t>
  </si>
  <si>
    <t>Tiền chiết khấu</t>
  </si>
  <si>
    <t>Tiền VAT</t>
  </si>
  <si>
    <t>Phân loại</t>
  </si>
  <si>
    <t>Bán hàng</t>
  </si>
  <si>
    <t>Tổng giá trị</t>
  </si>
  <si>
    <t>Giá Trị HD sau CK</t>
  </si>
  <si>
    <t>Số tiền đã thu</t>
  </si>
  <si>
    <t>Ngày tính CN</t>
  </si>
  <si>
    <t>(blank)</t>
  </si>
  <si>
    <t>Tháng HĐ</t>
  </si>
  <si>
    <t>Tháng Thanh toán</t>
  </si>
  <si>
    <t>Tháng 01</t>
  </si>
  <si>
    <t>Tháng 02</t>
  </si>
  <si>
    <t>Tháng 03</t>
  </si>
  <si>
    <t>Tháng 04</t>
  </si>
  <si>
    <t>Tháng 05</t>
  </si>
  <si>
    <t>Tháng 06</t>
  </si>
  <si>
    <t>Tháng 07</t>
  </si>
  <si>
    <t>Tháng 08</t>
  </si>
  <si>
    <t>Tháng 09</t>
  </si>
  <si>
    <t>Tháng 10</t>
  </si>
  <si>
    <t>Tháng 11</t>
  </si>
  <si>
    <t>Tháng 12</t>
  </si>
  <si>
    <t>BẢNG TỔNG HỢP CÔNG NỢ NĂM 2025</t>
  </si>
  <si>
    <t>TỔNG CÔNG NỢ</t>
  </si>
  <si>
    <t>KAI-HNI-GLM-S108</t>
  </si>
  <si>
    <t>Kai Mart-098</t>
  </si>
  <si>
    <t>KAI-HNI-GLM-S219</t>
  </si>
  <si>
    <t>Kai Mart-078</t>
  </si>
  <si>
    <t>Kai Mart-151</t>
  </si>
  <si>
    <t>Kai Mart-101</t>
  </si>
  <si>
    <t>Kai Mart-195</t>
  </si>
  <si>
    <t>Kai Mart-107</t>
  </si>
  <si>
    <t>Kai Mart-146</t>
  </si>
  <si>
    <t>kai mart s108 oceanpark</t>
  </si>
  <si>
    <t>Kai mart - Tòa S01.09 Vinhomes Ocean Park</t>
  </si>
  <si>
    <t>kai mart s2.19 oceanpark</t>
  </si>
  <si>
    <t>Kai Mart - Tòa S1.12 Vinhome Ocean Park</t>
  </si>
  <si>
    <t>Kai mart - Tòa S1.07 Vinhome Ocean Park, Đa Tốn, Gia Lâm (điểm mới)</t>
  </si>
  <si>
    <t>Kai mart - Tòa S01.06 Vinhomes Ocean Park</t>
  </si>
  <si>
    <t>Kai mart - Tòa S1.01 Vinhome Ocean Park, Đa Tốn, Gia Lâm</t>
  </si>
  <si>
    <t>Kai mart -  Tòa S2.15 Vinhome Ocean Park</t>
  </si>
  <si>
    <t>Kai mart - Tòa S1.02 Vinhome Ocean Park, Đa Tốn, Gia Lâm (điểm mới)</t>
  </si>
  <si>
    <t>Kai Mart-180Mia</t>
  </si>
  <si>
    <t>Kai Mart-079</t>
  </si>
  <si>
    <t>Kai Mart-141</t>
  </si>
  <si>
    <t>Kai Mart-147</t>
  </si>
  <si>
    <t>Kai Mart-140</t>
  </si>
  <si>
    <t>Kai mart - Tòa S2.08 Ocean Park - Trâu Quỳ, Gia Lâm (điểm mới)</t>
  </si>
  <si>
    <t>Kai Mart - Tòa S2.08 Vinhome Ocean Park</t>
  </si>
  <si>
    <t>Kai mart - Tòa S2.19 Vinhome Ocean Park, Đa Tốn , Gia Lâm (điểm mới)</t>
  </si>
  <si>
    <t>Kai mart - Tòa S2.11 Vinhome Ocean Park, Đa Tốn, Gia Lâm (điểm mới)</t>
  </si>
  <si>
    <t>Kai mart - Tòa S2.02 Vinhome Ocean Park</t>
  </si>
  <si>
    <t>BH2367117</t>
  </si>
  <si>
    <t>BH2366740</t>
  </si>
  <si>
    <t>BH2366010</t>
  </si>
  <si>
    <t>BH2365195</t>
  </si>
  <si>
    <t>BH2365194</t>
  </si>
  <si>
    <t>BH2365193</t>
  </si>
  <si>
    <t>BH2365192</t>
  </si>
  <si>
    <t>BH2365191</t>
  </si>
  <si>
    <t>BH2365185</t>
  </si>
  <si>
    <t>BH2368650</t>
  </si>
  <si>
    <t>BH2368649</t>
  </si>
  <si>
    <t>BH2368646</t>
  </si>
  <si>
    <t>BH2368644</t>
  </si>
  <si>
    <t>BH2368643</t>
  </si>
  <si>
    <t>BH2368642</t>
  </si>
  <si>
    <t>BH2368641</t>
  </si>
  <si>
    <t>BH2368640</t>
  </si>
  <si>
    <t>BH2368614</t>
  </si>
  <si>
    <t>BH2368595</t>
  </si>
  <si>
    <t>BH2367249</t>
  </si>
  <si>
    <t>BH2367248</t>
  </si>
  <si>
    <t>BH2367192</t>
  </si>
  <si>
    <t>BH2367191</t>
  </si>
  <si>
    <t>BH2367190</t>
  </si>
  <si>
    <t>BH2367189</t>
  </si>
  <si>
    <t>BH2367181</t>
  </si>
  <si>
    <t>BH2367180</t>
  </si>
  <si>
    <t>00082071</t>
  </si>
  <si>
    <t>00082072</t>
  </si>
  <si>
    <t>00082073</t>
  </si>
  <si>
    <t>00083786</t>
  </si>
  <si>
    <t>00083787</t>
  </si>
  <si>
    <t>00083788</t>
  </si>
  <si>
    <t>00083789</t>
  </si>
  <si>
    <t>00083790</t>
  </si>
  <si>
    <t>00083801</t>
  </si>
  <si>
    <t>00079741</t>
  </si>
  <si>
    <t>00079715</t>
  </si>
  <si>
    <t>00079736</t>
  </si>
  <si>
    <t>00079737</t>
  </si>
  <si>
    <t>00079744</t>
  </si>
  <si>
    <t>00079743</t>
  </si>
  <si>
    <t>00079735</t>
  </si>
  <si>
    <t>00079704</t>
  </si>
  <si>
    <t>00079738</t>
  </si>
  <si>
    <t>00079703</t>
  </si>
  <si>
    <t>00082063</t>
  </si>
  <si>
    <t>00082064</t>
  </si>
  <si>
    <t>00082065</t>
  </si>
  <si>
    <t>00082066</t>
  </si>
  <si>
    <t>00082067</t>
  </si>
  <si>
    <t>00082068</t>
  </si>
  <si>
    <t>00082069</t>
  </si>
  <si>
    <t>00082070</t>
  </si>
  <si>
    <t>Bán hàng kai mart s108 oceanpark , ĐƠN ĐẦU KHAI TRƯƠNG CK 10% ( ĐƠN SAU CK 5%)</t>
  </si>
  <si>
    <t>Bán hàng Kai mart - Tòa S01.09 Vinhomes Ocean Park theo hóa đơn 00082072</t>
  </si>
  <si>
    <t>Bán hàng kai mart s2.19 oceanpark , ĐƠN ĐẦU KHAI TRƯƠNG CK 10% ( ĐƠN SAU CK 5%)</t>
  </si>
  <si>
    <t>Bán hàng Kai Mart - Tòa S1.12 Vinhome Ocean Park</t>
  </si>
  <si>
    <t>Bán hàng Kai mart - Tòa S1.07 Vinhome Ocean Park, Đa Tốn, Gia Lâm (điểm mới)</t>
  </si>
  <si>
    <t>Bán hàng Kai mart - Tòa S01.06 Vinhomes Ocean Park</t>
  </si>
  <si>
    <t>Bán hàng Kai mart - Tòa S1.01 Vinhome Ocean Park, Đa Tốn, Gia Lâm</t>
  </si>
  <si>
    <t>Bán hàng Kai mart -  Tòa S2.15 Vinhome Ocean Park</t>
  </si>
  <si>
    <t>Bán hàng Kai mart - Tòa S1.02 Vinhome Ocean Park, Đa Tốn, Gia Lâm (điểm mới)</t>
  </si>
  <si>
    <t>Bán hàng Kai mart - Tòa S2.08 Ocean Park - Trâu Quỳ, Gia Lâm (điểm mới) theo hóa đơn 00079741</t>
  </si>
  <si>
    <t>Bán hàng Kai Mart - Tòa S2.08 Vinhome Ocean Park theo hóa đơn 00079715</t>
  </si>
  <si>
    <t>Bán hàng Kai mart - Tòa S2.19 Vinhome Ocean Park, Đa Tốn , Gia Lâm (điểm mới) theo hóa đơn 00079736</t>
  </si>
  <si>
    <t>Bán hàng Kai mart - Tòa S01.06 Vinhomes Ocean Park theo hóa đơn 00079737</t>
  </si>
  <si>
    <t>Bán hàng Kai mart - Tòa S1.02 Vinhome Ocean Park, Đa Tốn, Gia Lâm (điểm mới) theo hóa đơn 00079744</t>
  </si>
  <si>
    <t>Bán hàng Kai mart - Tòa S1.01 Vinhome Ocean Park, Đa Tốn, Gia Lâm theo hóa đơn 00079743</t>
  </si>
  <si>
    <t>Bán hàng Kai mart - Tòa S2.11 Vinhome Ocean Park, Đa Tốn, Gia Lâm (điểm mới) theo hóa đơn 00079735</t>
  </si>
  <si>
    <t>Bán hàng Kai mart -  Tòa S2.15 Vinhome Ocean Park theo hóa đơn 00079704</t>
  </si>
  <si>
    <t>Bán hàng Kai mart - Tòa S1.07 Vinhome Ocean Park, Đa Tốn, Gia Lâm (điểm mới) theo hóa đơn 00079738</t>
  </si>
  <si>
    <t>Bán hàng Kai mart - Tòa S01.09 Vinhomes Ocean Park theo hóa đơn 00079703</t>
  </si>
  <si>
    <t>Bán hàng Kai mart - Tòa S1.02 Vinhome Ocean Park, Đa Tốn, Gia Lâm (điểm mới) theo hóa đơn 00082064</t>
  </si>
  <si>
    <t>Bán hàng Kai mart - Tòa S2.11 Vinhome Ocean Park, Đa Tốn, Gia Lâm (điểm mới) theo hóa đơn 00082065</t>
  </si>
  <si>
    <t>Bán hàng Kai mart - Tòa S2.19 Vinhome Ocean Park, Đa Tốn , Gia Lâm (điểm mới) theo hóa đơn 00082066</t>
  </si>
  <si>
    <t>Bán hàng Kai mart -  Tòa S2.15 Vinhome Ocean Park theo hóa đơn 00082068</t>
  </si>
  <si>
    <t>Bán hàng Kai mart - Tòa S1.07 Vinhome Ocean Park, Đa Tốn, Gia Lâm (điểm mới) theo hóa đơn 00082069</t>
  </si>
  <si>
    <t>Bán hàng Kai Mart - Tòa S1.12 Vinhome Ocean Park theo hóa đơn 00082070</t>
  </si>
  <si>
    <t>OK- ĐÃ KIỂM TRA - Hàng trả - kai mart-146 - Kai mart - Tòa S1.02 Vinhome Ocean Park, Đa Tốn, Gia Lâm (điểm mới) -- Phiếu ngày (25/11/2025)</t>
  </si>
  <si>
    <t>OK- ĐÃ KIỂM TRA - HÀNG TRẢ - Kai mart - Tòa S1.02 Vinhome Ocean Park, Đa Tốn, Gia Lâm (điểm mới) - Kai Mart-146</t>
  </si>
  <si>
    <t>OK- ĐÃ KIỂM TRA - HÀNG TRẢ - Kai mart - Tòa S1.01 Vinhome Ocean Park, Đa Tốn, Gia Lâm - Kai Mart-195</t>
  </si>
  <si>
    <t>OK- ĐÃ KIỂM TRA - HÀNG TRẢ - Kai mart - Tòa S2.08 Ocean Park - Trâu Quỳ, Gia Lâm (điểm mới) - Kai Mart-180Mia</t>
  </si>
  <si>
    <t>OK- ĐÃ KIỂM TRA - HÀNG TRẢ - Kai mart - Tòa S01.09 Vinhomes Ocean Park - Kai Mart-098</t>
  </si>
  <si>
    <t>OK - ĐÃ KIỂM TRA - HÀNG TRẢ - Kai Mart - Tòa S1.12 Vinhome Ocean Park- Kai Mart-078</t>
  </si>
  <si>
    <t>OK- ĐÃ KIỂM TRA - HÀNG TRẢ - Kai mart - Tòa S01.06 Vinhomes Ocean Park - Kai Mart-101</t>
  </si>
  <si>
    <t>OK- ĐÃ KIỂM TRA - HÀNG TRẢ - Kai mart -  Tòa S2.15 Vinhome Ocean Park - Kai Mart-107</t>
  </si>
  <si>
    <t>OK - ĐÃ KIỂM TRA - HÀNG TRẢ - Kai mart - Tòa S1.02 Vinhome Ocean Park, Đa Tốn, Gia Lâm (điểm mới) - Kai Mart-146</t>
  </si>
  <si>
    <t>OK- ĐÃ KIỂM TRA - HÀNG TRẢ - Kai mart - Tòa S2.11 Vinhome Ocean Park, Đa Tốn, Gia Lâm (điểm mới) - Kai Mart-147</t>
  </si>
  <si>
    <t>OK- ĐÃ KIỂM TRA - HÀNG TRẢ - Kai Mart - Tòa S1.12 Vinhome Ocean Park - Kai Mart-078</t>
  </si>
  <si>
    <t>OK- ĐÃ KIỂM TRA - HÀNG TRẢ - Kai mart - Tòa S2.19 Vinhome Ocean Park, Đa Tốn , Gia Lâm (điểm mới) - Kai Mart-141</t>
  </si>
  <si>
    <t>HT/HN2525</t>
  </si>
  <si>
    <t>HN/HT211110</t>
  </si>
  <si>
    <t>HN/HT211109</t>
  </si>
  <si>
    <t>HN/HT211108</t>
  </si>
  <si>
    <t>HN/HT221101</t>
  </si>
  <si>
    <t>HN/HT211107</t>
  </si>
  <si>
    <t>HN/HT14112503</t>
  </si>
  <si>
    <t>HN/HT14112502</t>
  </si>
  <si>
    <t>HN/HT14112501</t>
  </si>
  <si>
    <t>HN/HT201106</t>
  </si>
  <si>
    <t>HN/HT201104</t>
  </si>
  <si>
    <t>HN/HT201103</t>
  </si>
  <si>
    <t>HN/HT201102</t>
  </si>
  <si>
    <t>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</si>
</sst>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)_ ;_ * \(#,##0\)_ ;_ * &quot;-&quot;_)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8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4" fontId="3" fillId="0" borderId="0" xfId="0" applyNumberFormat="1" applyFont="1"/>
    <xf numFmtId="38" fontId="3" fillId="0" borderId="0" xfId="0" applyNumberFormat="1" applyFont="1"/>
    <xf numFmtId="1" fontId="3" fillId="0" borderId="0" xfId="0" applyNumberFormat="1" applyFont="1"/>
    <xf numFmtId="0" fontId="5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8" fontId="4" fillId="2" borderId="3" xfId="0" applyNumberFormat="1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2" fillId="0" borderId="0" xfId="2" applyFont="1" applyAlignment="1">
      <alignment horizontal="centerContinuous"/>
    </xf>
    <xf numFmtId="164" fontId="4" fillId="3" borderId="2" xfId="2" applyFont="1" applyFill="1" applyBorder="1" applyAlignment="1">
      <alignment horizontal="center" vertical="center" wrapText="1"/>
    </xf>
    <xf numFmtId="164" fontId="3" fillId="0" borderId="0" xfId="2" applyFont="1"/>
    <xf numFmtId="14" fontId="2" fillId="0" borderId="0" xfId="0" applyNumberFormat="1" applyFont="1" applyAlignment="1">
      <alignment horizontal="centerContinuous"/>
    </xf>
    <xf numFmtId="14" fontId="4" fillId="3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4" fillId="2" borderId="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pivotButton="1" applyFont="1"/>
    <xf numFmtId="164" fontId="7" fillId="0" borderId="0" xfId="2" applyFont="1"/>
    <xf numFmtId="0" fontId="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164" fontId="8" fillId="0" borderId="0" xfId="0" applyNumberFormat="1" applyFont="1"/>
    <xf numFmtId="0" fontId="8" fillId="5" borderId="0" xfId="0" applyFont="1" applyFill="1" applyAlignment="1">
      <alignment horizontal="center"/>
    </xf>
    <xf numFmtId="164" fontId="8" fillId="5" borderId="0" xfId="0" applyNumberFormat="1" applyFont="1" applyFill="1"/>
    <xf numFmtId="0" fontId="8" fillId="4" borderId="4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14" fontId="10" fillId="3" borderId="1" xfId="0" applyNumberFormat="1" applyFont="1" applyFill="1" applyBorder="1" applyAlignment="1">
      <alignment horizontal="center" vertical="center"/>
    </xf>
    <xf numFmtId="14" fontId="3" fillId="3" borderId="0" xfId="0" applyNumberFormat="1" applyFont="1" applyFill="1" applyAlignment="1">
      <alignment horizontal="left"/>
    </xf>
    <xf numFmtId="38" fontId="10" fillId="3" borderId="1" xfId="0" applyNumberFormat="1" applyFont="1" applyFill="1" applyBorder="1" applyAlignment="1">
      <alignment horizontal="right" vertical="center"/>
    </xf>
    <xf numFmtId="38" fontId="3" fillId="3" borderId="0" xfId="0" applyNumberFormat="1" applyFont="1" applyFill="1"/>
    <xf numFmtId="14" fontId="3" fillId="3" borderId="0" xfId="0" applyNumberFormat="1" applyFont="1" applyFill="1"/>
    <xf numFmtId="164" fontId="3" fillId="3" borderId="0" xfId="2" applyFont="1" applyFill="1"/>
    <xf numFmtId="0" fontId="3" fillId="3" borderId="0" xfId="0" applyFont="1" applyFill="1"/>
    <xf numFmtId="0" fontId="5" fillId="3" borderId="1" xfId="0" applyFont="1" applyFill="1" applyBorder="1" applyAlignment="1">
      <alignment horizontal="left" vertical="center"/>
    </xf>
    <xf numFmtId="0" fontId="10" fillId="3" borderId="1" xfId="0" quotePrefix="1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center" vertical="center"/>
    </xf>
    <xf numFmtId="38" fontId="11" fillId="0" borderId="1" xfId="0" applyNumberFormat="1" applyFont="1" applyBorder="1" applyAlignment="1">
      <alignment horizontal="right" vertical="center"/>
    </xf>
  </cellXfs>
  <cellStyles count="3">
    <cellStyle name="Comma [0]" xfId="2" builtinId="6"/>
    <cellStyle name="Normal" xfId="0" builtinId="0"/>
    <cellStyle name="Normal 3" xfId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4" formatCode="_ * #,##0_)_ ;_ * \(#,##0\)_ ;_ * &quot;-&quot;_)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4" formatCode="_ * #,##0_)_ ;_ * \(#,##0\)_ ;_ * &quot;-&quot;_)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9" formatCode="dd/mm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9" formatCode="dd/mm/yy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rgb="FF8DA1DE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DA1DE"/>
        </left>
        <right style="thin">
          <color rgb="FF8DA1DE"/>
        </right>
        <top/>
        <bottom/>
      </border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C" refreshedDate="45974.606383564816" createdVersion="8" refreshedVersion="8" minRefreshableVersion="3" recordCount="1397">
  <cacheSource type="worksheet">
    <worksheetSource name="Table1"/>
  </cacheSource>
  <cacheFields count="27">
    <cacheField name="Mã khách hàng" numFmtId="0">
      <sharedItems count="8">
        <s v="GS25"/>
        <s v="GS25-003"/>
        <s v="KF"/>
        <s v="GDVN"/>
        <s v="INTIMEXDANANG"/>
        <s v="JMART"/>
        <s v="HTL"/>
        <s v="LOCAL"/>
      </sharedItems>
    </cacheField>
    <cacheField name="Tên Khách hàng" numFmtId="0">
      <sharedItems containsBlank="1" count="7">
        <s v="138 - 142 Hai Bà Trưng, Phường Sài Gòn, TP. Hồ Chí Minh"/>
        <s v="Văn phòng B, tầng 5, TN Taisei Square Hanoi, 289 Khuất Duy Tiến, phường Đại Mỗ, thành phố Hà Nội"/>
        <s v="571 Huỳnh Tấn Phát, Phường Tân Thuận, TP. Hồ Chí Minh, Việt Nam"/>
        <s v="Tầng 8, Toà nhà An Khánh, Số 63 Phạm Ngọc Thạch, Phường Xuân Hoà,Thành phố Hồ Chí Minh, Việt Nam"/>
        <s v="46 Phan Đình Phùng, Phường Hải Châu, TP. Đà Nẵng, Việt Nam"/>
        <s v="L1 – 01, L1 – 02B Tầng 1, Tòa nhà Gold View, 346 Bến Vân Đồn, Phường Vĩnh Hội, T.P Hồ Chí Minh, Việt Nam"/>
        <m/>
      </sharedItems>
    </cacheField>
    <cacheField name="Ngày hạch toán" numFmtId="14">
      <sharedItems containsNonDate="0" containsDate="1" containsString="0" containsBlank="1" minDate="2025-01-02T00:00:00" maxDate="2025-10-01T00:00:00"/>
    </cacheField>
    <cacheField name="Số chứng từ" numFmtId="0">
      <sharedItems containsBlank="1"/>
    </cacheField>
    <cacheField name="Ngày hóa đơn" numFmtId="14">
      <sharedItems containsDate="1" containsBlank="1" containsMixedTypes="1" minDate="2025-01-02T00:00:00" maxDate="2025-10-01T00:00:00"/>
    </cacheField>
    <cacheField name="Số hóa đơn" numFmtId="0">
      <sharedItems containsBlank="1" containsMixedTypes="1" containsNumber="1" containsInteger="1" minValue="244" maxValue="1789"/>
    </cacheField>
    <cacheField name="Diễn giải" numFmtId="0">
      <sharedItems containsBlank="1"/>
    </cacheField>
    <cacheField name="Tiền hàng" numFmtId="0">
      <sharedItems containsNonDate="0" containsString="0" containsBlank="1"/>
    </cacheField>
    <cacheField name="Tiền chiết khấu" numFmtId="0">
      <sharedItems containsNonDate="0" containsString="0" containsBlank="1"/>
    </cacheField>
    <cacheField name="Tiền VAT" numFmtId="0">
      <sharedItems containsNonDate="0" containsString="0" containsBlank="1"/>
    </cacheField>
    <cacheField name="Tổng giá trị" numFmtId="38">
      <sharedItems containsSemiMixedTypes="0" containsString="0" containsNumber="1" minValue="-21336780.239999998" maxValue="72210254"/>
    </cacheField>
    <cacheField name="Phân loại" numFmtId="38">
      <sharedItems/>
    </cacheField>
    <cacheField name="Ngày Thanh toán" numFmtId="14">
      <sharedItems containsNonDate="0" containsDate="1" containsString="0" containsBlank="1" minDate="2025-10-25T00:00:00" maxDate="2025-10-26T00:00:00"/>
    </cacheField>
    <cacheField name="Chứng từ Thanh toán" numFmtId="38">
      <sharedItems containsNonDate="0" containsString="0" containsBlank="1"/>
    </cacheField>
    <cacheField name="Số còn phải thu ĐK" numFmtId="164">
      <sharedItems containsSemiMixedTypes="0" containsString="0" containsNumber="1" containsInteger="1" minValue="0" maxValue="0"/>
    </cacheField>
    <cacheField name="Giá Trị HD sau CK" numFmtId="38">
      <sharedItems containsSemiMixedTypes="0" containsString="0" containsNumber="1" minValue="-7020000" maxValue="72210254"/>
    </cacheField>
    <cacheField name="Số tiền đã thu" numFmtId="164">
      <sharedItems containsSemiMixedTypes="0" containsString="0" containsNumber="1" minValue="0" maxValue="21336780.239999998"/>
    </cacheField>
    <cacheField name="Số còn phải thu" numFmtId="38">
      <sharedItems containsSemiMixedTypes="0" containsString="0" containsNumber="1" containsInteger="1" minValue="-7020000" maxValue="72210254"/>
    </cacheField>
    <cacheField name="Ngày tính CN" numFmtId="14">
      <sharedItems containsDate="1" containsMixedTypes="1" minDate="1899-12-30T00:00:00" maxDate="2025-10-01T00:00:00"/>
    </cacheField>
    <cacheField name="Số ngày được nợ" numFmtId="38">
      <sharedItems containsString="0" containsBlank="1" containsNumber="1" containsInteger="1" minValue="45" maxValue="55"/>
    </cacheField>
    <cacheField name="Hạn thanh toán" numFmtId="14">
      <sharedItems containsSemiMixedTypes="0" containsNonDate="0" containsDate="1" containsString="0" minDate="1900-02-13T00:00:00" maxDate="2025-11-24T00:00:00"/>
    </cacheField>
    <cacheField name="Số ngày nợ còn lại" numFmtId="164">
      <sharedItems containsSemiMixedTypes="0" containsString="0" containsNumber="1" minValue="0" maxValue="9.3941260416686418"/>
    </cacheField>
    <cacheField name="Nhóm nợ trước hạn" numFmtId="0">
      <sharedItems containsNonDate="0" containsString="0" containsBlank="1"/>
    </cacheField>
    <cacheField name="Số ngày quá hạn" numFmtId="164">
      <sharedItems containsSemiMixedTypes="0" containsString="0" containsNumber="1" minValue="0" maxValue="45929.605873958331"/>
    </cacheField>
    <cacheField name="Nhóm nợ quá hạn" numFmtId="0">
      <sharedItems/>
    </cacheField>
    <cacheField name="Loại nợ" numFmtId="0">
      <sharedItems containsBlank="1"/>
    </cacheField>
    <cacheField name="Nhân viên bán hàng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97">
  <r>
    <x v="0"/>
    <x v="0"/>
    <d v="2025-01-02T00:00:00"/>
    <s v="BH2339406"/>
    <d v="2025-01-07T00:00:00"/>
    <s v="00001749"/>
    <s v="WH0010085125130101"/>
    <m/>
    <m/>
    <m/>
    <n v="7812395"/>
    <s v="Bán hàng"/>
    <d v="2025-10-25T00:00:00"/>
    <m/>
    <n v="0"/>
    <n v="7812395"/>
    <n v="7812395"/>
    <n v="0"/>
    <d v="2025-01-07T00:00:00"/>
    <n v="50"/>
    <d v="2025-02-26T00:00:00"/>
    <n v="0"/>
    <m/>
    <n v="260.60587395833136"/>
    <s v="Đã thanh toán"/>
    <s v="ĐÃ TT"/>
    <s v="Chia đều sale 4 SG"/>
  </r>
  <r>
    <x v="0"/>
    <x v="0"/>
    <d v="2025-01-07T00:00:00"/>
    <s v="BH2339636"/>
    <d v="2025-01-10T00:00:00"/>
    <s v="00002842"/>
    <s v="WH0010085125140105"/>
    <m/>
    <m/>
    <m/>
    <n v="4955514"/>
    <s v="Bán hàng"/>
    <d v="2025-10-25T00:00:00"/>
    <m/>
    <n v="0"/>
    <n v="4955514"/>
    <n v="4955514"/>
    <n v="0"/>
    <d v="2025-01-10T00:00:00"/>
    <n v="50"/>
    <d v="2025-03-01T00:00:00"/>
    <n v="0"/>
    <m/>
    <n v="257.60587395833136"/>
    <s v="Đã thanh toán"/>
    <s v="ĐÃ TT"/>
    <s v="Chia đều sale 4 SG"/>
  </r>
  <r>
    <x v="0"/>
    <x v="0"/>
    <d v="2025-01-09T00:00:00"/>
    <s v="BH2339969"/>
    <d v="2025-01-16T00:00:00"/>
    <s v="00003620"/>
    <s v="WH0010085125110108"/>
    <m/>
    <m/>
    <m/>
    <n v="14334138"/>
    <s v="Bán hàng"/>
    <d v="2025-10-25T00:00:00"/>
    <m/>
    <n v="0"/>
    <n v="14334138"/>
    <n v="14334138"/>
    <n v="0"/>
    <d v="2025-01-16T00:00:00"/>
    <n v="50"/>
    <d v="2025-03-07T00:00:00"/>
    <n v="0"/>
    <m/>
    <n v="251.60587395833136"/>
    <s v="Đã thanh toán"/>
    <s v="ĐÃ TT"/>
    <s v="Chia đều sale 4 SG"/>
  </r>
  <r>
    <x v="0"/>
    <x v="0"/>
    <d v="2025-01-14T00:00:00"/>
    <s v="BH2340204"/>
    <d v="2025-01-18T00:00:00"/>
    <s v="00004983"/>
    <s v="WH0010085125140112"/>
    <m/>
    <m/>
    <m/>
    <n v="10348551"/>
    <s v="Bán hàng"/>
    <m/>
    <m/>
    <n v="0"/>
    <n v="10348551"/>
    <n v="0"/>
    <n v="10348551"/>
    <d v="2025-01-18T00:00:00"/>
    <n v="50"/>
    <d v="2025-03-09T00:00:00"/>
    <n v="0"/>
    <m/>
    <n v="249.60587395833136"/>
    <s v="Nợ quá hạn hơn 120 ngày có khả năng mất thanh toán"/>
    <s v="ĐÃ TT"/>
    <s v="Chia đều sale 4 SG"/>
  </r>
  <r>
    <x v="0"/>
    <x v="0"/>
    <d v="2025-01-16T00:00:00"/>
    <s v="BH2340519"/>
    <d v="2025-01-22T00:00:00"/>
    <s v="00005296"/>
    <s v="WH0010085125120115"/>
    <m/>
    <m/>
    <m/>
    <n v="20663898"/>
    <s v="Bán hàng"/>
    <m/>
    <m/>
    <n v="0"/>
    <n v="20663898"/>
    <n v="0"/>
    <n v="20663898"/>
    <d v="2025-01-22T00:00:00"/>
    <n v="50"/>
    <d v="2025-03-13T00:00:00"/>
    <n v="0"/>
    <m/>
    <n v="245.60587395833136"/>
    <s v="Nợ quá hạn hơn 120 ngày có khả năng mất thanh toán"/>
    <s v="ĐÃ TT"/>
    <s v="Chia đều sale 4 SG"/>
  </r>
  <r>
    <x v="0"/>
    <x v="0"/>
    <d v="2025-01-18T00:00:00"/>
    <s v="BH2340567"/>
    <d v="2025-01-22T00:00:00"/>
    <s v="00005300"/>
    <s v="WH0010085125110116"/>
    <m/>
    <m/>
    <m/>
    <n v="21620577"/>
    <s v="Bán hàng"/>
    <m/>
    <m/>
    <n v="0"/>
    <n v="21620577"/>
    <n v="0"/>
    <n v="21620577"/>
    <d v="2025-01-22T00:00:00"/>
    <n v="50"/>
    <d v="2025-03-13T00:00:00"/>
    <n v="0"/>
    <m/>
    <n v="245.60587395833136"/>
    <s v="Nợ quá hạn hơn 120 ngày có khả năng mất thanh toán"/>
    <s v="ĐÃ TT"/>
    <s v="Chia đều sale 4 SG"/>
  </r>
  <r>
    <x v="0"/>
    <x v="0"/>
    <d v="2025-01-19T00:00:00"/>
    <s v="BH2340641"/>
    <d v="2025-01-22T00:00:00"/>
    <s v="00005301"/>
    <s v="WH0010085125110117"/>
    <m/>
    <m/>
    <m/>
    <n v="10233636"/>
    <s v="Bán hàng"/>
    <m/>
    <m/>
    <n v="0"/>
    <n v="10233636"/>
    <n v="0"/>
    <n v="10233636"/>
    <d v="2025-01-22T00:00:00"/>
    <n v="50"/>
    <d v="2025-03-13T00:00:00"/>
    <n v="0"/>
    <m/>
    <n v="245.60587395833136"/>
    <s v="Nợ quá hạn hơn 120 ngày có khả năng mất thanh toán"/>
    <s v="ĐÃ TT"/>
    <s v="Chia đều sale 4 SG"/>
  </r>
  <r>
    <x v="0"/>
    <x v="0"/>
    <d v="2025-01-24T00:00:00"/>
    <s v="BH2341357"/>
    <d v="2025-02-08T00:00:00"/>
    <s v="00008622"/>
    <s v="WH0010085125170122"/>
    <m/>
    <m/>
    <m/>
    <n v="11312072"/>
    <s v="Bán hàng"/>
    <m/>
    <m/>
    <n v="0"/>
    <n v="11312072"/>
    <n v="0"/>
    <n v="11312072"/>
    <d v="2025-02-08T00:00:00"/>
    <n v="50"/>
    <d v="2025-03-30T00:00:00"/>
    <n v="0"/>
    <m/>
    <n v="228.60587395833136"/>
    <s v="Nợ quá hạn hơn 120 ngày có khả năng mất thanh toán"/>
    <s v="ĐÃ TT"/>
    <s v="Chia đều sale 4 SG"/>
  </r>
  <r>
    <x v="0"/>
    <x v="0"/>
    <d v="2025-01-25T00:00:00"/>
    <s v="BH2341453"/>
    <d v="2025-02-08T00:00:00"/>
    <s v="00008623"/>
    <s v="WH0010085125170123"/>
    <m/>
    <m/>
    <m/>
    <n v="6735849"/>
    <s v="Bán hàng"/>
    <m/>
    <m/>
    <n v="0"/>
    <n v="6735849"/>
    <n v="0"/>
    <n v="6735849"/>
    <d v="2025-02-08T00:00:00"/>
    <n v="50"/>
    <d v="2025-03-30T00:00:00"/>
    <n v="0"/>
    <m/>
    <n v="228.60587395833136"/>
    <s v="Nợ quá hạn hơn 120 ngày có khả năng mất thanh toán"/>
    <s v="ĐÃ TT"/>
    <s v="Chia đều sale 4 SG"/>
  </r>
  <r>
    <x v="0"/>
    <x v="0"/>
    <d v="2025-02-04T00:00:00"/>
    <s v="BH2340784"/>
    <d v="2025-02-05T00:00:00"/>
    <s v="00007039"/>
    <s v="WH0010085125140119"/>
    <m/>
    <m/>
    <m/>
    <n v="3480881"/>
    <s v="Bán hàng"/>
    <m/>
    <m/>
    <n v="0"/>
    <n v="3480881"/>
    <n v="0"/>
    <n v="3480881"/>
    <d v="2025-02-05T00:00:00"/>
    <n v="50"/>
    <d v="2025-03-27T00:00:00"/>
    <n v="0"/>
    <m/>
    <n v="231.60587395833136"/>
    <s v="Nợ quá hạn hơn 120 ngày có khả năng mất thanh toán"/>
    <s v="ĐÃ TT"/>
    <s v="Chia đều sale 4 SG"/>
  </r>
  <r>
    <x v="0"/>
    <x v="0"/>
    <d v="2025-02-04T00:00:00"/>
    <s v="BH2341658"/>
    <d v="2025-02-11T00:00:00"/>
    <s v="00008886"/>
    <s v="WH0010085125130202"/>
    <m/>
    <m/>
    <m/>
    <n v="2833154"/>
    <s v="Bán hàng"/>
    <m/>
    <m/>
    <n v="0"/>
    <n v="2833154"/>
    <n v="0"/>
    <n v="2833154"/>
    <d v="2025-02-11T00:00:00"/>
    <n v="50"/>
    <d v="2025-04-02T00:00:00"/>
    <n v="0"/>
    <m/>
    <n v="225.60587395833136"/>
    <s v="Nợ quá hạn hơn 120 ngày có khả năng mất thanh toán"/>
    <s v="ĐÃ TT"/>
    <s v="Chia đều sale 4 SG"/>
  </r>
  <r>
    <x v="0"/>
    <x v="0"/>
    <d v="2025-02-07T00:00:00"/>
    <s v="BH2341839"/>
    <d v="2025-02-11T00:00:00"/>
    <s v="00008887"/>
    <s v="WH0010085125110205"/>
    <m/>
    <m/>
    <m/>
    <n v="25650454"/>
    <s v="Bán hàng"/>
    <m/>
    <m/>
    <n v="0"/>
    <n v="25650454"/>
    <n v="0"/>
    <n v="25650454"/>
    <d v="2025-02-11T00:00:00"/>
    <n v="50"/>
    <d v="2025-04-02T00:00:00"/>
    <n v="0"/>
    <m/>
    <n v="225.60587395833136"/>
    <s v="Nợ quá hạn hơn 120 ngày có khả năng mất thanh toán"/>
    <s v="ĐÃ TT"/>
    <s v="Chia đều sale 4 SG"/>
  </r>
  <r>
    <x v="0"/>
    <x v="0"/>
    <d v="2025-02-11T00:00:00"/>
    <s v="BH2342109"/>
    <d v="2025-02-21T00:00:00"/>
    <s v="00012310"/>
    <s v="WH0010085125130209"/>
    <m/>
    <m/>
    <m/>
    <n v="7179431"/>
    <s v="Bán hàng"/>
    <m/>
    <m/>
    <n v="0"/>
    <n v="7179431"/>
    <n v="0"/>
    <n v="7179431"/>
    <d v="2025-02-21T00:00:00"/>
    <n v="50"/>
    <d v="2025-04-12T00:00:00"/>
    <n v="0"/>
    <m/>
    <n v="215.60587395833136"/>
    <s v="Nợ quá hạn hơn 120 ngày có khả năng mất thanh toán"/>
    <s v="ĐÃ TT"/>
    <s v="Chia đều sale 4 SG"/>
  </r>
  <r>
    <x v="0"/>
    <x v="0"/>
    <d v="2025-02-14T00:00:00"/>
    <s v="BH2342313"/>
    <d v="2025-02-17T00:00:00"/>
    <s v="00010557"/>
    <s v="WH0010085125110212"/>
    <m/>
    <m/>
    <m/>
    <n v="7255817"/>
    <s v="Bán hàng"/>
    <m/>
    <m/>
    <n v="0"/>
    <n v="7255817"/>
    <n v="0"/>
    <n v="7255817"/>
    <d v="2025-02-17T00:00:00"/>
    <n v="50"/>
    <d v="2025-04-08T00:00:00"/>
    <n v="0"/>
    <m/>
    <n v="219.60587395833136"/>
    <s v="Nợ quá hạn hơn 120 ngày có khả năng mất thanh toán"/>
    <s v="ĐÃ TT"/>
    <s v="Chia đều sale 4 SG"/>
  </r>
  <r>
    <x v="0"/>
    <x v="0"/>
    <d v="2025-02-18T00:00:00"/>
    <s v="BH2342679"/>
    <d v="2025-02-21T00:00:00"/>
    <s v="00012311"/>
    <s v="WH0010085125140216"/>
    <m/>
    <m/>
    <m/>
    <n v="4900745"/>
    <s v="Bán hàng"/>
    <m/>
    <m/>
    <n v="0"/>
    <n v="4900745"/>
    <n v="0"/>
    <n v="4900745"/>
    <d v="2025-02-21T00:00:00"/>
    <n v="50"/>
    <d v="2025-04-12T00:00:00"/>
    <n v="0"/>
    <m/>
    <n v="215.60587395833136"/>
    <s v="Nợ quá hạn hơn 120 ngày có khả năng mất thanh toán"/>
    <s v="ĐÃ TT"/>
    <s v="Chia đều sale 4 SG"/>
  </r>
  <r>
    <x v="0"/>
    <x v="0"/>
    <d v="2025-02-21T00:00:00"/>
    <s v="BH2342973"/>
    <d v="2025-02-25T00:00:00"/>
    <s v="00012648"/>
    <s v="WH0010085125110219"/>
    <m/>
    <m/>
    <m/>
    <n v="8918590"/>
    <s v="Bán hàng"/>
    <m/>
    <m/>
    <n v="0"/>
    <n v="8918590"/>
    <n v="0"/>
    <n v="8918590"/>
    <d v="2025-02-25T00:00:00"/>
    <n v="50"/>
    <d v="2025-04-16T00:00:00"/>
    <n v="0"/>
    <m/>
    <n v="211.60587395833136"/>
    <s v="Nợ quá hạn hơn 120 ngày có khả năng mất thanh toán"/>
    <s v="ĐÃ TT"/>
    <s v="Chia đều sale 4 SG"/>
  </r>
  <r>
    <x v="0"/>
    <x v="0"/>
    <d v="2025-02-25T00:00:00"/>
    <s v="BH2343244"/>
    <d v="2025-02-28T00:00:00"/>
    <s v="00013926"/>
    <s v="WH0010085125130223"/>
    <m/>
    <m/>
    <m/>
    <n v="5352329"/>
    <s v="Bán hàng"/>
    <m/>
    <m/>
    <n v="0"/>
    <n v="5352329"/>
    <n v="0"/>
    <n v="5352329"/>
    <d v="2025-02-28T00:00:00"/>
    <n v="50"/>
    <d v="2025-04-19T00:00:00"/>
    <n v="0"/>
    <m/>
    <n v="208.60587395833136"/>
    <s v="Nợ quá hạn hơn 120 ngày có khả năng mất thanh toán"/>
    <s v="ĐÃ TT"/>
    <s v="Chia đều sale 4 SG"/>
  </r>
  <r>
    <x v="0"/>
    <x v="0"/>
    <d v="2025-03-04T00:00:00"/>
    <s v="BH2343576"/>
    <d v="2025-03-07T00:00:00"/>
    <s v="00015565"/>
    <s v="WH0010085125130302"/>
    <m/>
    <m/>
    <m/>
    <n v="5675253"/>
    <s v="Bán hàng"/>
    <m/>
    <m/>
    <n v="0"/>
    <n v="5675253"/>
    <n v="0"/>
    <n v="5675253"/>
    <d v="2025-03-07T00:00:00"/>
    <n v="50"/>
    <d v="2025-04-26T00:00:00"/>
    <n v="0"/>
    <m/>
    <n v="201.60587395833136"/>
    <s v="Nợ quá hạn hơn 120 ngày có khả năng mất thanh toán"/>
    <s v="ĐÃ TT"/>
    <s v="Chia đều sale 4 SG"/>
  </r>
  <r>
    <x v="0"/>
    <x v="0"/>
    <d v="2025-03-05T00:00:00"/>
    <s v="BH2343408"/>
    <d v="2025-03-05T00:00:00"/>
    <s v="00014489"/>
    <s v="WH0010085125120226"/>
    <m/>
    <m/>
    <m/>
    <n v="11264723"/>
    <s v="Bán hàng"/>
    <m/>
    <m/>
    <n v="0"/>
    <n v="11264723"/>
    <n v="0"/>
    <n v="11264723"/>
    <d v="2025-03-05T00:00:00"/>
    <n v="50"/>
    <d v="2025-04-24T00:00:00"/>
    <n v="0"/>
    <m/>
    <n v="203.60587395833136"/>
    <s v="Nợ quá hạn hơn 120 ngày có khả năng mất thanh toán"/>
    <s v="ĐÃ TT"/>
    <s v="Chia đều sale 4 SG"/>
  </r>
  <r>
    <x v="0"/>
    <x v="0"/>
    <d v="2025-03-07T00:00:00"/>
    <s v="BH2343851"/>
    <d v="2025-03-11T00:00:00"/>
    <s v="00015793"/>
    <s v="WH0010085125110305"/>
    <m/>
    <m/>
    <m/>
    <n v="10655072"/>
    <s v="Bán hàng"/>
    <m/>
    <m/>
    <n v="0"/>
    <n v="10655072"/>
    <n v="0"/>
    <n v="10655072"/>
    <d v="2025-03-11T00:00:00"/>
    <n v="50"/>
    <d v="2025-04-30T00:00:00"/>
    <n v="0"/>
    <m/>
    <n v="197.60587395833136"/>
    <s v="Nợ quá hạn hơn 120 ngày có khả năng mất thanh toán"/>
    <s v="ĐÃ TT"/>
    <s v="Chia đều sale 4 SG"/>
  </r>
  <r>
    <x v="0"/>
    <x v="0"/>
    <d v="2025-03-11T00:00:00"/>
    <s v="BH2344103"/>
    <d v="2025-03-14T00:00:00"/>
    <s v="00016962"/>
    <s v="WH0010085125130309"/>
    <m/>
    <m/>
    <m/>
    <n v="6465573"/>
    <s v="Bán hàng"/>
    <m/>
    <m/>
    <n v="0"/>
    <n v="6465573"/>
    <n v="0"/>
    <n v="6465573"/>
    <d v="2025-03-14T00:00:00"/>
    <n v="50"/>
    <d v="2025-05-03T00:00:00"/>
    <n v="0"/>
    <m/>
    <n v="194.60587395833136"/>
    <s v="Nợ quá hạn hơn 120 ngày có khả năng mất thanh toán"/>
    <s v="ĐÃ TT"/>
    <s v="Chia đều sale 4 SG"/>
  </r>
  <r>
    <x v="0"/>
    <x v="0"/>
    <d v="2025-03-14T00:00:00"/>
    <s v="BH2344431"/>
    <d v="2025-03-18T00:00:00"/>
    <s v="00017343"/>
    <s v="WH0010085125110312"/>
    <m/>
    <m/>
    <m/>
    <n v="12518127"/>
    <s v="Bán hàng"/>
    <m/>
    <m/>
    <n v="0"/>
    <n v="12518127"/>
    <n v="0"/>
    <n v="12518127"/>
    <d v="2025-03-18T00:00:00"/>
    <n v="50"/>
    <d v="2025-05-07T00:00:00"/>
    <n v="0"/>
    <m/>
    <n v="190.60587395833136"/>
    <s v="Nợ quá hạn hơn 120 ngày có khả năng mất thanh toán"/>
    <s v="ĐÃ TT"/>
    <s v="Chia đều sale 4 SG"/>
  </r>
  <r>
    <x v="0"/>
    <x v="0"/>
    <d v="2025-03-18T00:00:00"/>
    <s v="BH2344705"/>
    <d v="2025-03-20T00:00:00"/>
    <s v="00018456"/>
    <s v="WH0010085125130316"/>
    <m/>
    <m/>
    <m/>
    <n v="5229357"/>
    <s v="Bán hàng"/>
    <m/>
    <m/>
    <n v="0"/>
    <n v="5229357"/>
    <n v="0"/>
    <n v="5229357"/>
    <d v="2025-03-20T00:00:00"/>
    <n v="50"/>
    <d v="2025-05-09T00:00:00"/>
    <n v="0"/>
    <m/>
    <n v="188.60587395833136"/>
    <s v="Nợ quá hạn hơn 120 ngày có khả năng mất thanh toán"/>
    <s v="ĐÃ TT"/>
    <s v="Chia đều sale 4 SG"/>
  </r>
  <r>
    <x v="0"/>
    <x v="0"/>
    <d v="2025-03-21T00:00:00"/>
    <s v="BH2345132"/>
    <d v="2025-03-25T00:00:00"/>
    <s v="00019005"/>
    <s v="WH0010085125110319"/>
    <m/>
    <m/>
    <m/>
    <n v="14874265"/>
    <s v="Bán hàng"/>
    <m/>
    <m/>
    <n v="0"/>
    <n v="14874265"/>
    <n v="0"/>
    <n v="14874265"/>
    <d v="2025-03-25T00:00:00"/>
    <n v="50"/>
    <d v="2025-05-14T00:00:00"/>
    <n v="0"/>
    <m/>
    <n v="183.60587395833136"/>
    <s v="Nợ quá hạn hơn 120 ngày có khả năng mất thanh toán"/>
    <s v="ĐÃ TT"/>
    <s v="Chia đều sale 4 SG"/>
  </r>
  <r>
    <x v="0"/>
    <x v="0"/>
    <d v="2025-03-25T00:00:00"/>
    <s v="BH2345365"/>
    <d v="2025-03-27T00:00:00"/>
    <s v="00020076"/>
    <s v="WH0010085125130323"/>
    <m/>
    <m/>
    <m/>
    <n v="8291417"/>
    <s v="Bán hàng"/>
    <m/>
    <m/>
    <n v="0"/>
    <n v="8291417"/>
    <n v="0"/>
    <n v="8291417"/>
    <d v="2025-03-27T00:00:00"/>
    <n v="50"/>
    <d v="2025-05-16T00:00:00"/>
    <n v="0"/>
    <m/>
    <n v="181.60587395833136"/>
    <s v="Nợ quá hạn hơn 120 ngày có khả năng mất thanh toán"/>
    <s v="ĐÃ TT"/>
    <s v="Chia đều sale 4 SG"/>
  </r>
  <r>
    <x v="0"/>
    <x v="0"/>
    <d v="2025-03-28T00:00:00"/>
    <s v="BH2345589"/>
    <d v="2025-03-31T00:00:00"/>
    <s v="00020537"/>
    <s v="WH0010085125110326"/>
    <m/>
    <m/>
    <m/>
    <n v="13587983"/>
    <s v="Bán hàng"/>
    <m/>
    <m/>
    <n v="0"/>
    <n v="13587983"/>
    <n v="0"/>
    <n v="13587983"/>
    <d v="2025-03-31T00:00:00"/>
    <n v="50"/>
    <d v="2025-05-20T00:00:00"/>
    <n v="0"/>
    <m/>
    <n v="177.60587395833136"/>
    <s v="Nợ quá hạn hơn 120 ngày có khả năng mất thanh toán"/>
    <s v="ĐÃ TT"/>
    <s v="Chia đều sale 4 SG"/>
  </r>
  <r>
    <x v="0"/>
    <x v="0"/>
    <d v="2025-04-01T00:00:00"/>
    <s v="BH2345811"/>
    <d v="2025-04-04T00:00:00"/>
    <s v="00021754"/>
    <s v="WH0010085125130330"/>
    <m/>
    <m/>
    <m/>
    <n v="6869281"/>
    <s v="Bán hàng"/>
    <m/>
    <m/>
    <n v="0"/>
    <n v="6869281"/>
    <n v="0"/>
    <n v="6869281"/>
    <d v="2025-04-04T00:00:00"/>
    <n v="50"/>
    <d v="2025-05-24T00:00:00"/>
    <n v="0"/>
    <m/>
    <n v="173.60587395833136"/>
    <s v="Nợ quá hạn hơn 120 ngày có khả năng mất thanh toán"/>
    <s v="ĐÃ TT"/>
    <s v="Chia đều sale 4 SG"/>
  </r>
  <r>
    <x v="0"/>
    <x v="0"/>
    <d v="2025-04-04T00:00:00"/>
    <s v="BH2345996"/>
    <d v="2025-04-08T00:00:00"/>
    <s v="00022024"/>
    <s v="WH0010085125110402"/>
    <m/>
    <m/>
    <m/>
    <n v="11996482"/>
    <s v="Bán hàng"/>
    <m/>
    <m/>
    <n v="0"/>
    <n v="11996482"/>
    <n v="0"/>
    <n v="11996482"/>
    <d v="2025-04-08T00:00:00"/>
    <n v="50"/>
    <d v="2025-05-28T00:00:00"/>
    <n v="0"/>
    <m/>
    <n v="169.60587395833136"/>
    <s v="Nợ quá hạn hơn 120 ngày có khả năng mất thanh toán"/>
    <s v="ĐÃ TT"/>
    <s v="Chia đều sale 4 SG"/>
  </r>
  <r>
    <x v="0"/>
    <x v="0"/>
    <d v="2025-04-08T00:00:00"/>
    <s v="BH2346078"/>
    <d v="2025-04-10T00:00:00"/>
    <s v="00022263"/>
    <s v="WH0010085125130406"/>
    <m/>
    <m/>
    <m/>
    <n v="6859608"/>
    <s v="Bán hàng"/>
    <m/>
    <m/>
    <n v="0"/>
    <n v="6859608"/>
    <n v="0"/>
    <n v="6859608"/>
    <d v="2025-04-10T00:00:00"/>
    <n v="50"/>
    <d v="2025-05-30T00:00:00"/>
    <n v="0"/>
    <m/>
    <n v="167.60587395833136"/>
    <s v="Nợ quá hạn hơn 120 ngày có khả năng mất thanh toán"/>
    <s v="ĐÃ TT"/>
    <s v="Chia đều sale 4 SG"/>
  </r>
  <r>
    <x v="0"/>
    <x v="0"/>
    <d v="2025-04-11T00:00:00"/>
    <s v="BH2346361"/>
    <d v="2025-04-16T00:00:00"/>
    <s v="00023802"/>
    <s v="WH0010085125110409"/>
    <m/>
    <m/>
    <m/>
    <n v="7286471"/>
    <s v="Bán hàng"/>
    <m/>
    <m/>
    <n v="0"/>
    <n v="7286471"/>
    <n v="0"/>
    <n v="7286471"/>
    <d v="2025-04-16T00:00:00"/>
    <n v="50"/>
    <d v="2025-06-05T00:00:00"/>
    <n v="0"/>
    <m/>
    <n v="161.60587395833136"/>
    <s v="Nợ quá hạn hơn 120 ngày có khả năng mất thanh toán"/>
    <s v="ĐÃ TT"/>
    <s v="Chia đều sale 4 SG"/>
  </r>
  <r>
    <x v="0"/>
    <x v="0"/>
    <d v="2025-04-18T00:00:00"/>
    <s v="BH2346924"/>
    <d v="2025-04-26T00:00:00"/>
    <s v="00026619"/>
    <s v="WH0010085125110416"/>
    <m/>
    <m/>
    <m/>
    <n v="14772738"/>
    <s v="Bán hàng"/>
    <m/>
    <m/>
    <n v="0"/>
    <n v="14772738"/>
    <n v="0"/>
    <n v="14772738"/>
    <d v="2025-04-26T00:00:00"/>
    <n v="50"/>
    <d v="2025-06-15T00:00:00"/>
    <n v="0"/>
    <m/>
    <n v="151.60587395833136"/>
    <s v="Nợ quá hạn hơn 120 ngày có khả năng mất thanh toán"/>
    <s v="ĐÃ TT"/>
    <s v="Chia đều sale 4 SG"/>
  </r>
  <r>
    <x v="0"/>
    <x v="0"/>
    <d v="2025-04-22T00:00:00"/>
    <s v="BH2347305"/>
    <d v="2025-04-26T00:00:00"/>
    <s v="00026620"/>
    <s v="WH0010085125130420"/>
    <m/>
    <m/>
    <m/>
    <n v="7640041"/>
    <s v="Bán hàng"/>
    <m/>
    <m/>
    <n v="0"/>
    <n v="7640041"/>
    <n v="0"/>
    <n v="7640041"/>
    <d v="2025-04-26T00:00:00"/>
    <n v="50"/>
    <d v="2025-06-15T00:00:00"/>
    <n v="0"/>
    <m/>
    <n v="151.60587395833136"/>
    <s v="Nợ quá hạn hơn 120 ngày có khả năng mất thanh toán"/>
    <s v="ĐÃ TT"/>
    <s v="Chia đều sale 4 SG"/>
  </r>
  <r>
    <x v="0"/>
    <x v="0"/>
    <d v="2025-04-25T00:00:00"/>
    <s v="BH2347592"/>
    <d v="2025-04-28T00:00:00"/>
    <s v="00026736"/>
    <s v="WH0010085125110423"/>
    <m/>
    <m/>
    <m/>
    <n v="14968013"/>
    <s v="Bán hàng"/>
    <m/>
    <m/>
    <n v="0"/>
    <n v="14968013"/>
    <n v="0"/>
    <n v="14968013"/>
    <d v="2025-04-28T00:00:00"/>
    <n v="50"/>
    <d v="2025-06-17T00:00:00"/>
    <n v="0"/>
    <m/>
    <n v="149.60587395833136"/>
    <s v="Nợ quá hạn hơn 120 ngày có khả năng mất thanh toán"/>
    <s v="ĐÃ TT"/>
    <s v="Chia đều sale 4 SG"/>
  </r>
  <r>
    <x v="0"/>
    <x v="0"/>
    <d v="2025-05-02T00:00:00"/>
    <s v="BH2346567"/>
    <d v="2025-05-02T00:00:00"/>
    <s v="00026931"/>
    <s v="WH0010085125130413"/>
    <m/>
    <m/>
    <m/>
    <n v="6248807"/>
    <s v="Bán hàng"/>
    <m/>
    <m/>
    <n v="0"/>
    <n v="6248807"/>
    <n v="0"/>
    <n v="6248807"/>
    <d v="2025-05-02T00:00:00"/>
    <n v="50"/>
    <d v="2025-06-21T00:00:00"/>
    <n v="0"/>
    <m/>
    <n v="145.60587395833136"/>
    <s v="Nợ quá hạn hơn 120 ngày có khả năng mất thanh toán"/>
    <s v="ĐÃ TT"/>
    <s v="Chia đều sale 4 SG"/>
  </r>
  <r>
    <x v="0"/>
    <x v="0"/>
    <d v="2025-05-02T00:00:00"/>
    <s v="BH2347992"/>
    <d v="2025-05-06T00:00:00"/>
    <s v="00028205"/>
    <s v="WH0010085125110430"/>
    <m/>
    <m/>
    <m/>
    <n v="9321074"/>
    <s v="Bán hàng"/>
    <m/>
    <m/>
    <n v="0"/>
    <n v="9321074"/>
    <n v="0"/>
    <n v="9321074"/>
    <d v="2025-05-06T00:00:00"/>
    <n v="50"/>
    <d v="2025-06-25T00:00:00"/>
    <n v="0"/>
    <m/>
    <n v="141.60587395833136"/>
    <s v="Nợ quá hạn hơn 120 ngày có khả năng mất thanh toán"/>
    <s v="ĐÃ TT"/>
    <s v="Chia đều sale 4 SG"/>
  </r>
  <r>
    <x v="0"/>
    <x v="0"/>
    <d v="2025-05-03T00:00:00"/>
    <s v="BH2347864"/>
    <d v="2025-05-03T00:00:00"/>
    <s v="00027228"/>
    <s v="WH0010085125130427"/>
    <m/>
    <m/>
    <m/>
    <n v="9349043"/>
    <s v="Bán hàng"/>
    <m/>
    <m/>
    <n v="0"/>
    <n v="9349043"/>
    <n v="0"/>
    <n v="9349043"/>
    <d v="2025-05-03T00:00:00"/>
    <n v="50"/>
    <d v="2025-06-22T00:00:00"/>
    <n v="0"/>
    <m/>
    <n v="144.60587395833136"/>
    <s v="Nợ quá hạn hơn 120 ngày có khả năng mất thanh toán"/>
    <s v="ĐÃ TT"/>
    <s v="Chia đều sale 4 SG"/>
  </r>
  <r>
    <x v="0"/>
    <x v="0"/>
    <d v="2025-05-06T00:00:00"/>
    <s v="BH2348204"/>
    <d v="2025-05-08T00:00:00"/>
    <s v="00029265"/>
    <s v="WH0010085125110504"/>
    <m/>
    <m/>
    <m/>
    <n v="7247242"/>
    <s v="Bán hàng"/>
    <m/>
    <m/>
    <n v="0"/>
    <n v="7247242"/>
    <n v="0"/>
    <n v="7247242"/>
    <d v="2025-05-08T00:00:00"/>
    <n v="50"/>
    <d v="2025-06-27T00:00:00"/>
    <n v="0"/>
    <m/>
    <n v="139.60587395833136"/>
    <s v="Nợ quá hạn hơn 120 ngày có khả năng mất thanh toán"/>
    <s v="ĐÃ TT"/>
    <s v="Chia đều sale 4 SG"/>
  </r>
  <r>
    <x v="0"/>
    <x v="0"/>
    <d v="2025-05-09T00:00:00"/>
    <s v="BH2348600"/>
    <d v="2025-05-13T00:00:00"/>
    <s v="00029907"/>
    <s v="WH0010085125110507"/>
    <m/>
    <m/>
    <m/>
    <n v="10450771"/>
    <s v="Bán hàng"/>
    <m/>
    <m/>
    <n v="0"/>
    <n v="10450771"/>
    <n v="0"/>
    <n v="10450771"/>
    <d v="2025-05-13T00:00:00"/>
    <n v="50"/>
    <d v="2025-07-02T00:00:00"/>
    <n v="0"/>
    <m/>
    <n v="134.60587395833136"/>
    <s v="Nợ quá hạn hơn 120 ngày có khả năng mất thanh toán"/>
    <s v="ĐÃ TT"/>
    <s v="Chia đều sale 4 SG"/>
  </r>
  <r>
    <x v="0"/>
    <x v="0"/>
    <d v="2025-05-12T00:00:00"/>
    <s v="BH2348809"/>
    <d v="2025-05-16T00:00:00"/>
    <s v="00030831"/>
    <s v="WH0010085125130511"/>
    <m/>
    <m/>
    <m/>
    <n v="4571353"/>
    <s v="Bán hàng"/>
    <m/>
    <m/>
    <n v="0"/>
    <n v="4571353"/>
    <n v="0"/>
    <n v="4571353"/>
    <d v="2025-05-16T00:00:00"/>
    <n v="50"/>
    <d v="2025-07-05T00:00:00"/>
    <n v="0"/>
    <m/>
    <n v="131.60587395833136"/>
    <s v="Nợ quá hạn hơn 120 ngày có khả năng mất thanh toán"/>
    <s v="ĐÃ TT"/>
    <s v="Chia đều sale 4 SG"/>
  </r>
  <r>
    <x v="0"/>
    <x v="0"/>
    <d v="2025-05-16T00:00:00"/>
    <s v="BH2349089"/>
    <d v="2025-05-21T00:00:00"/>
    <s v="00031300"/>
    <s v="WH0010085125110514"/>
    <m/>
    <m/>
    <m/>
    <n v="14269791"/>
    <s v="Bán hàng"/>
    <m/>
    <m/>
    <n v="0"/>
    <n v="14269791"/>
    <n v="0"/>
    <n v="14269791"/>
    <d v="2025-05-21T00:00:00"/>
    <n v="50"/>
    <d v="2025-07-10T00:00:00"/>
    <n v="0"/>
    <m/>
    <n v="126.60587395833136"/>
    <s v="Nợ quá hạn hơn 120 ngày có khả năng mất thanh toán"/>
    <s v="ĐÃ TT"/>
    <s v="Chia đều sale 4 SG"/>
  </r>
  <r>
    <x v="0"/>
    <x v="0"/>
    <d v="2025-05-20T00:00:00"/>
    <s v="BH2349271"/>
    <d v="2025-05-23T00:00:00"/>
    <s v="00032318"/>
    <s v="WH0010085125140518"/>
    <m/>
    <m/>
    <m/>
    <n v="5507354"/>
    <s v="Bán hàng"/>
    <m/>
    <m/>
    <n v="0"/>
    <n v="5507354"/>
    <n v="0"/>
    <n v="5507354"/>
    <d v="2025-05-23T00:00:00"/>
    <n v="50"/>
    <d v="2025-07-12T00:00:00"/>
    <n v="0"/>
    <m/>
    <n v="124.60587395833136"/>
    <s v="Nợ quá hạn hơn 120 ngày có khả năng mất thanh toán"/>
    <s v="ĐÃ TT"/>
    <s v="Chia đều sale 4 SG"/>
  </r>
  <r>
    <x v="0"/>
    <x v="0"/>
    <d v="2025-05-23T00:00:00"/>
    <s v="BH2349586"/>
    <d v="2025-05-28T00:00:00"/>
    <s v="00032971"/>
    <s v="WH0010085125110521"/>
    <m/>
    <m/>
    <m/>
    <n v="12318533"/>
    <s v="Bán hàng"/>
    <m/>
    <m/>
    <n v="0"/>
    <n v="12318533"/>
    <n v="0"/>
    <n v="12318533"/>
    <d v="2025-05-28T00:00:00"/>
    <n v="50"/>
    <d v="2025-07-17T00:00:00"/>
    <n v="0"/>
    <m/>
    <n v="119.60587395833136"/>
    <s v="Nợ quá hạn từ 90 ngày đến 120 ngày"/>
    <s v="ĐÃ TT"/>
    <s v="Chia đều sale 4 SG"/>
  </r>
  <r>
    <x v="0"/>
    <x v="0"/>
    <d v="2025-05-27T00:00:00"/>
    <s v="BH2349885"/>
    <d v="2025-05-28T00:00:00"/>
    <s v="00033010"/>
    <s v="WH0010085125140525"/>
    <m/>
    <m/>
    <m/>
    <n v="7907748"/>
    <s v="Bán hàng"/>
    <m/>
    <m/>
    <n v="0"/>
    <n v="7907748"/>
    <n v="0"/>
    <n v="7907748"/>
    <d v="2025-05-28T00:00:00"/>
    <n v="50"/>
    <d v="2025-07-17T00:00:00"/>
    <n v="0"/>
    <m/>
    <n v="119.60587395833136"/>
    <s v="Nợ quá hạn từ 90 ngày đến 120 ngày"/>
    <s v="ĐÃ TT"/>
    <s v="Chia đều sale 4 SG"/>
  </r>
  <r>
    <x v="0"/>
    <x v="0"/>
    <d v="2025-05-30T00:00:00"/>
    <s v="BH2350227"/>
    <d v="2025-05-31T00:00:00"/>
    <s v="00034230"/>
    <s v="WH0010085125120528"/>
    <m/>
    <m/>
    <m/>
    <n v="8163458"/>
    <s v="Bán hàng"/>
    <m/>
    <m/>
    <n v="0"/>
    <n v="8163458"/>
    <n v="0"/>
    <n v="8163458"/>
    <d v="2025-05-31T00:00:00"/>
    <n v="50"/>
    <d v="2025-07-20T00:00:00"/>
    <n v="0"/>
    <m/>
    <n v="116.60587395833136"/>
    <s v="Nợ quá hạn từ 90 ngày đến 120 ngày"/>
    <s v="ĐÃ TT"/>
    <s v="Chia đều sale 4 SG"/>
  </r>
  <r>
    <x v="0"/>
    <x v="0"/>
    <d v="2025-06-03T00:00:00"/>
    <s v="BH2350382"/>
    <d v="2025-06-06T00:00:00"/>
    <s v="00035495"/>
    <s v="WH0010085125130601"/>
    <m/>
    <m/>
    <m/>
    <n v="5698161"/>
    <s v="Bán hàng"/>
    <m/>
    <m/>
    <n v="0"/>
    <n v="5698161"/>
    <n v="0"/>
    <n v="5698161"/>
    <d v="2025-06-06T00:00:00"/>
    <n v="50"/>
    <d v="2025-07-26T00:00:00"/>
    <n v="0"/>
    <m/>
    <n v="110.60587395833136"/>
    <s v="Nợ quá hạn từ 90 ngày đến 120 ngày"/>
    <s v="ĐÃ TT"/>
    <s v="Chia đều sale 4 SG"/>
  </r>
  <r>
    <x v="0"/>
    <x v="0"/>
    <d v="2025-06-06T00:00:00"/>
    <s v="BH2350648"/>
    <d v="2025-06-11T00:00:00"/>
    <s v="00036103"/>
    <s v="WH0010085125120604"/>
    <m/>
    <m/>
    <m/>
    <n v="12976631"/>
    <s v="Bán hàng"/>
    <m/>
    <m/>
    <n v="0"/>
    <n v="12976631"/>
    <n v="0"/>
    <n v="12976631"/>
    <d v="2025-06-11T00:00:00"/>
    <n v="50"/>
    <d v="2025-07-31T00:00:00"/>
    <n v="0"/>
    <m/>
    <n v="105.60587395833136"/>
    <s v="Nợ quá hạn từ 90 ngày đến 120 ngày"/>
    <s v="ĐÃ TT"/>
    <s v="Chia đều sale 4 SG"/>
  </r>
  <r>
    <x v="0"/>
    <x v="0"/>
    <d v="2025-06-10T00:00:00"/>
    <s v="BH2350872"/>
    <d v="2025-06-13T00:00:00"/>
    <s v="00036696"/>
    <s v="WH0010085125130608"/>
    <m/>
    <m/>
    <m/>
    <n v="5520397"/>
    <s v="Bán hàng"/>
    <m/>
    <m/>
    <n v="0"/>
    <n v="5520397"/>
    <n v="0"/>
    <n v="5520397"/>
    <d v="2025-06-13T00:00:00"/>
    <n v="50"/>
    <d v="2025-08-02T00:00:00"/>
    <n v="0"/>
    <m/>
    <n v="103.60587395833136"/>
    <s v="Nợ quá hạn từ 90 ngày đến 120 ngày"/>
    <s v="ĐÃ TT"/>
    <s v="Chia đều sale 4 SG"/>
  </r>
  <r>
    <x v="0"/>
    <x v="0"/>
    <d v="2025-06-13T00:00:00"/>
    <s v="BH2351169"/>
    <d v="2025-06-16T00:00:00"/>
    <s v="00037002"/>
    <s v="WH0010085125110611"/>
    <m/>
    <m/>
    <m/>
    <n v="7538494"/>
    <s v="Bán hàng"/>
    <m/>
    <m/>
    <n v="0"/>
    <n v="7538494"/>
    <n v="0"/>
    <n v="7538494"/>
    <d v="2025-06-16T00:00:00"/>
    <n v="50"/>
    <d v="2025-08-05T00:00:00"/>
    <n v="0"/>
    <m/>
    <n v="100.60587395833136"/>
    <s v="Nợ quá hạn từ 90 ngày đến 120 ngày"/>
    <s v="ĐÃ TT"/>
    <s v="Chia đều sale 4 SG"/>
  </r>
  <r>
    <x v="0"/>
    <x v="0"/>
    <d v="2025-06-17T00:00:00"/>
    <s v="BH2351313"/>
    <d v="2025-06-19T00:00:00"/>
    <s v="00038296"/>
    <s v="WH0010085125130615"/>
    <m/>
    <m/>
    <m/>
    <n v="8316198"/>
    <s v="Bán hàng"/>
    <m/>
    <m/>
    <n v="0"/>
    <n v="8316198"/>
    <n v="0"/>
    <n v="8316198"/>
    <d v="2025-06-19T00:00:00"/>
    <n v="50"/>
    <d v="2025-08-08T00:00:00"/>
    <n v="0"/>
    <m/>
    <n v="97.605873958331358"/>
    <s v="Nợ quá hạn từ 90 ngày đến 120 ngày"/>
    <s v="ĐÃ TT"/>
    <s v="Chia đều sale 4 SG"/>
  </r>
  <r>
    <x v="0"/>
    <x v="0"/>
    <d v="2025-06-20T00:00:00"/>
    <s v="BH2351543"/>
    <d v="2025-06-23T00:00:00"/>
    <s v="00038749"/>
    <s v="WH0010085125110618"/>
    <m/>
    <m/>
    <m/>
    <n v="14595797"/>
    <s v="Bán hàng"/>
    <m/>
    <m/>
    <n v="0"/>
    <n v="14595797"/>
    <n v="0"/>
    <n v="14595797"/>
    <d v="2025-06-23T00:00:00"/>
    <n v="50"/>
    <d v="2025-08-12T00:00:00"/>
    <n v="0"/>
    <m/>
    <n v="93.605873958331358"/>
    <s v="Nợ quá hạn từ 90 ngày đến 120 ngày"/>
    <s v="ĐÃ TT"/>
    <s v="Chia đều sale 4 SG"/>
  </r>
  <r>
    <x v="0"/>
    <x v="0"/>
    <d v="2025-06-24T00:00:00"/>
    <s v="BH2351814"/>
    <d v="2025-06-26T00:00:00"/>
    <s v="00040115"/>
    <s v="WH0010085125120622"/>
    <m/>
    <m/>
    <m/>
    <n v="6845416"/>
    <s v="Bán hàng"/>
    <m/>
    <m/>
    <n v="0"/>
    <n v="6845416"/>
    <n v="0"/>
    <n v="6845416"/>
    <d v="2025-06-26T00:00:00"/>
    <n v="50"/>
    <d v="2025-08-15T00:00:00"/>
    <n v="0"/>
    <m/>
    <n v="90.605873958331358"/>
    <s v="Nợ quá hạn từ 90 ngày đến 120 ngày"/>
    <s v="ĐÃ TT"/>
    <s v="Chia đều sale 4 SG"/>
  </r>
  <r>
    <x v="0"/>
    <x v="0"/>
    <d v="2025-06-27T00:00:00"/>
    <s v="BH2352100"/>
    <d v="2025-06-30T00:00:00"/>
    <s v="00040762"/>
    <s v="WH0010085125110625"/>
    <m/>
    <m/>
    <m/>
    <n v="15298811"/>
    <s v="Bán hàng"/>
    <m/>
    <m/>
    <n v="0"/>
    <n v="15298811"/>
    <n v="0"/>
    <n v="15298811"/>
    <d v="2025-06-30T00:00:00"/>
    <n v="50"/>
    <d v="2025-08-19T00:00:00"/>
    <n v="0"/>
    <m/>
    <n v="86.605873958331358"/>
    <s v="Nợ quá hạn từ 60 ngày đến 90 ngày"/>
    <s v="ĐÃ TT"/>
    <s v="Chia đều sale 4 SG"/>
  </r>
  <r>
    <x v="0"/>
    <x v="0"/>
    <d v="2025-07-01T00:00:00"/>
    <s v="BH2352321"/>
    <d v="2025-07-12T00:00:00"/>
    <s v="00043929"/>
    <s v="WH0010085125140629"/>
    <m/>
    <m/>
    <m/>
    <n v="6699524"/>
    <s v="Bán hàng"/>
    <m/>
    <m/>
    <n v="0"/>
    <n v="6699524"/>
    <n v="0"/>
    <n v="6699524"/>
    <d v="2025-07-12T00:00:00"/>
    <n v="50"/>
    <d v="2025-08-31T00:00:00"/>
    <n v="0"/>
    <m/>
    <n v="74.605873958331358"/>
    <s v="Nợ quá hạn từ 60 ngày đến 90 ngày"/>
    <s v="ĐÃ TT"/>
    <s v="Chia đều sale 4 SG"/>
  </r>
  <r>
    <x v="0"/>
    <x v="0"/>
    <d v="2025-07-04T00:00:00"/>
    <s v="BH2352633"/>
    <d v="2025-07-12T00:00:00"/>
    <s v="00043930"/>
    <s v="WH0010085125110702"/>
    <m/>
    <m/>
    <m/>
    <n v="11948559"/>
    <s v="Bán hàng"/>
    <m/>
    <m/>
    <n v="0"/>
    <n v="11948559"/>
    <n v="0"/>
    <n v="11948559"/>
    <d v="2025-07-12T00:00:00"/>
    <n v="50"/>
    <d v="2025-08-31T00:00:00"/>
    <n v="0"/>
    <m/>
    <n v="74.605873958331358"/>
    <s v="Nợ quá hạn từ 60 ngày đến 90 ngày"/>
    <s v="ĐÃ TT"/>
    <s v="Chia đều sale 4 SG"/>
  </r>
  <r>
    <x v="0"/>
    <x v="0"/>
    <d v="2025-07-08T00:00:00"/>
    <s v="BH2352890"/>
    <d v="2025-07-12T00:00:00"/>
    <s v="00043931"/>
    <s v="WH0010085125130706"/>
    <m/>
    <m/>
    <m/>
    <n v="5971542"/>
    <s v="Bán hàng"/>
    <m/>
    <m/>
    <n v="0"/>
    <n v="5971542"/>
    <n v="0"/>
    <n v="5971542"/>
    <d v="2025-07-12T00:00:00"/>
    <n v="50"/>
    <d v="2025-08-31T00:00:00"/>
    <n v="0"/>
    <m/>
    <n v="74.605873958331358"/>
    <s v="Nợ quá hạn từ 60 ngày đến 90 ngày"/>
    <s v="ĐÃ TT"/>
    <s v="Chia đều sale 4 SG"/>
  </r>
  <r>
    <x v="0"/>
    <x v="0"/>
    <d v="2025-07-11T00:00:00"/>
    <s v="BH2353135"/>
    <d v="2025-07-17T00:00:00"/>
    <s v="00045022"/>
    <s v="WH0010085125110709"/>
    <m/>
    <m/>
    <m/>
    <n v="12875610"/>
    <s v="Bán hàng"/>
    <m/>
    <m/>
    <n v="0"/>
    <n v="12875610"/>
    <n v="0"/>
    <n v="12875610"/>
    <d v="2025-07-17T00:00:00"/>
    <n v="50"/>
    <d v="2025-09-05T00:00:00"/>
    <n v="0"/>
    <m/>
    <n v="69.605873958331358"/>
    <s v="Nợ quá hạn từ 60 ngày đến 90 ngày"/>
    <m/>
    <s v="Chia đều sale 4 SG"/>
  </r>
  <r>
    <x v="0"/>
    <x v="0"/>
    <d v="2025-07-15T00:00:00"/>
    <s v="BH2353346"/>
    <d v="2025-07-19T00:00:00"/>
    <s v="00045573"/>
    <s v="WH0010085125130713"/>
    <m/>
    <m/>
    <m/>
    <n v="9968154"/>
    <s v="Bán hàng"/>
    <m/>
    <m/>
    <n v="0"/>
    <n v="9968154"/>
    <n v="0"/>
    <n v="9968154"/>
    <d v="2025-07-19T00:00:00"/>
    <n v="50"/>
    <d v="2025-09-07T00:00:00"/>
    <n v="0"/>
    <m/>
    <n v="67.605873958331358"/>
    <s v="Nợ quá hạn từ 60 ngày đến 90 ngày"/>
    <m/>
    <s v="Chia đều sale 4 SG"/>
  </r>
  <r>
    <x v="0"/>
    <x v="0"/>
    <d v="2025-07-18T00:00:00"/>
    <s v="BH2353659"/>
    <d v="2025-07-23T00:00:00"/>
    <s v="00045889"/>
    <s v="WH0010085125110716"/>
    <m/>
    <m/>
    <m/>
    <n v="16856195"/>
    <s v="Bán hàng"/>
    <m/>
    <m/>
    <n v="0"/>
    <n v="16856195"/>
    <n v="0"/>
    <n v="16856195"/>
    <d v="2025-07-23T00:00:00"/>
    <n v="50"/>
    <d v="2025-09-11T00:00:00"/>
    <n v="0"/>
    <m/>
    <n v="63.605873958331358"/>
    <s v="Nợ quá hạn từ 60 ngày đến 90 ngày"/>
    <m/>
    <s v="Chia đều sale 4 SG"/>
  </r>
  <r>
    <x v="0"/>
    <x v="0"/>
    <d v="2025-07-22T00:00:00"/>
    <s v="TBH0170"/>
    <d v="2025-07-25T00:00:00"/>
    <s v="00047415"/>
    <s v="WH0010085125140720"/>
    <m/>
    <m/>
    <m/>
    <n v="8959117"/>
    <s v="Bán hàng"/>
    <m/>
    <m/>
    <n v="0"/>
    <n v="8959117"/>
    <n v="0"/>
    <n v="8959117"/>
    <d v="2025-07-25T00:00:00"/>
    <n v="50"/>
    <d v="2025-09-13T00:00:00"/>
    <n v="0"/>
    <m/>
    <n v="61.605873958331358"/>
    <s v="Nợ quá hạn từ 60 ngày đến 90 ngày"/>
    <m/>
    <s v="Chia đều sale 4 SG"/>
  </r>
  <r>
    <x v="0"/>
    <x v="0"/>
    <d v="2025-07-25T00:00:00"/>
    <s v="BH2353956"/>
    <d v="2025-07-29T00:00:00"/>
    <s v="00047614"/>
    <s v="WH0010085125100723"/>
    <m/>
    <m/>
    <m/>
    <n v="16273223"/>
    <s v="Bán hàng"/>
    <m/>
    <m/>
    <n v="0"/>
    <n v="16273223"/>
    <n v="0"/>
    <n v="16273223"/>
    <d v="2025-07-29T00:00:00"/>
    <n v="50"/>
    <d v="2025-09-17T00:00:00"/>
    <n v="0"/>
    <m/>
    <n v="57.605873958331358"/>
    <s v="Nợ quá hạn từ 30 ngày đến 60 ngày"/>
    <m/>
    <s v="Chia đều sale 4 SG"/>
  </r>
  <r>
    <x v="0"/>
    <x v="0"/>
    <d v="2025-07-29T00:00:00"/>
    <s v="BH2354225"/>
    <d v="2025-07-31T00:00:00"/>
    <s v="00048741"/>
    <s v="WH0010085125130727"/>
    <m/>
    <m/>
    <m/>
    <n v="7213223"/>
    <s v="Bán hàng"/>
    <m/>
    <m/>
    <n v="0"/>
    <n v="7213223"/>
    <n v="0"/>
    <n v="7213223"/>
    <d v="2025-07-31T00:00:00"/>
    <n v="50"/>
    <d v="2025-09-19T00:00:00"/>
    <n v="0"/>
    <m/>
    <n v="55.605873958331358"/>
    <s v="Nợ quá hạn từ 30 ngày đến 60 ngày"/>
    <m/>
    <s v="Chia đều sale 4 SG"/>
  </r>
  <r>
    <x v="0"/>
    <x v="0"/>
    <d v="2025-08-01T00:00:00"/>
    <s v="BH2354606"/>
    <d v="2025-08-07T00:00:00"/>
    <s v="00050219"/>
    <s v="WH0010085125110730"/>
    <m/>
    <m/>
    <m/>
    <n v="14150697"/>
    <s v="Bán hàng"/>
    <m/>
    <m/>
    <n v="0"/>
    <n v="14150697"/>
    <n v="0"/>
    <n v="14150697"/>
    <d v="2025-08-07T00:00:00"/>
    <n v="50"/>
    <d v="2025-09-26T00:00:00"/>
    <n v="0"/>
    <m/>
    <n v="48.605873958331358"/>
    <s v="Nợ quá hạn từ 30 ngày đến 60 ngày"/>
    <m/>
    <s v="Chia đều sale 4 SG"/>
  </r>
  <r>
    <x v="0"/>
    <x v="0"/>
    <d v="2025-08-05T00:00:00"/>
    <s v="BH2354769"/>
    <d v="2025-08-09T00:00:00"/>
    <s v="00050717"/>
    <s v="WH0010085125130803"/>
    <m/>
    <m/>
    <m/>
    <n v="5484194"/>
    <s v="Bán hàng"/>
    <m/>
    <m/>
    <n v="0"/>
    <n v="5484194"/>
    <n v="0"/>
    <n v="5484194"/>
    <d v="2025-08-09T00:00:00"/>
    <n v="50"/>
    <d v="2025-09-28T00:00:00"/>
    <n v="0"/>
    <m/>
    <n v="46.605873958331358"/>
    <s v="Nợ quá hạn từ 30 ngày đến 60 ngày"/>
    <m/>
    <s v="Chia đều sale 4 SG"/>
  </r>
  <r>
    <x v="0"/>
    <x v="0"/>
    <d v="2025-08-08T00:00:00"/>
    <s v="BH2354968"/>
    <d v="2025-08-14T00:00:00"/>
    <s v="00051940"/>
    <s v="WH0010085125100806"/>
    <m/>
    <m/>
    <m/>
    <n v="14235210"/>
    <s v="Bán hàng"/>
    <m/>
    <m/>
    <n v="0"/>
    <n v="14235210"/>
    <n v="0"/>
    <n v="14235210"/>
    <d v="2025-08-14T00:00:00"/>
    <n v="50"/>
    <d v="2025-10-03T00:00:00"/>
    <n v="0"/>
    <m/>
    <n v="41.605873958331358"/>
    <s v="Nợ quá hạn từ 30 ngày đến 60 ngày"/>
    <m/>
    <s v="Chia đều sale 4 SG"/>
  </r>
  <r>
    <x v="0"/>
    <x v="0"/>
    <d v="2025-08-12T00:00:00"/>
    <s v="BH2355247"/>
    <d v="2025-08-14T00:00:00"/>
    <s v="00051941"/>
    <s v="WH0010085125120810"/>
    <m/>
    <m/>
    <m/>
    <n v="6846381"/>
    <s v="Bán hàng"/>
    <m/>
    <m/>
    <n v="0"/>
    <n v="6846381"/>
    <n v="0"/>
    <n v="6846381"/>
    <d v="2025-08-14T00:00:00"/>
    <n v="50"/>
    <d v="2025-10-03T00:00:00"/>
    <n v="0"/>
    <m/>
    <n v="41.605873958331358"/>
    <s v="Nợ quá hạn từ 30 ngày đến 60 ngày"/>
    <m/>
    <s v="Chia đều sale 4 SG"/>
  </r>
  <r>
    <x v="0"/>
    <x v="0"/>
    <d v="2025-08-15T00:00:00"/>
    <s v="BH2355628"/>
    <d v="2025-08-19T00:00:00"/>
    <s v="00052511"/>
    <s v="WH0010085125110813"/>
    <m/>
    <m/>
    <m/>
    <n v="14821386"/>
    <s v="Bán hàng"/>
    <m/>
    <m/>
    <n v="0"/>
    <n v="14821386"/>
    <n v="0"/>
    <n v="14821386"/>
    <d v="2025-08-19T00:00:00"/>
    <n v="50"/>
    <d v="2025-10-08T00:00:00"/>
    <n v="0"/>
    <m/>
    <n v="36.605873958331358"/>
    <s v="Nợ quá hạn từ 30 ngày đến 60 ngày"/>
    <m/>
    <s v="Chia đều sale 4 SG"/>
  </r>
  <r>
    <x v="0"/>
    <x v="0"/>
    <d v="2025-08-19T00:00:00"/>
    <s v="BH2355851"/>
    <d v="2025-08-22T00:00:00"/>
    <s v="00053735"/>
    <s v="WH0010085125130817"/>
    <m/>
    <m/>
    <m/>
    <n v="8934760"/>
    <s v="Bán hàng"/>
    <m/>
    <m/>
    <n v="0"/>
    <n v="8934760"/>
    <n v="0"/>
    <n v="8934760"/>
    <d v="2025-08-22T00:00:00"/>
    <n v="50"/>
    <d v="2025-10-11T00:00:00"/>
    <n v="0"/>
    <m/>
    <n v="33.605873958331358"/>
    <s v="Nợ quá hạn từ 30 ngày đến 60 ngày"/>
    <m/>
    <s v="Chia đều sale 4 SG"/>
  </r>
  <r>
    <x v="0"/>
    <x v="0"/>
    <d v="2025-08-22T00:00:00"/>
    <s v="BH2356227"/>
    <d v="2025-08-25T00:00:00"/>
    <s v="00054327"/>
    <s v="WH0010085125110820"/>
    <m/>
    <m/>
    <m/>
    <n v="15402612"/>
    <s v="Bán hàng"/>
    <m/>
    <m/>
    <n v="0"/>
    <n v="15402612"/>
    <n v="0"/>
    <n v="15402612"/>
    <d v="2025-08-25T00:00:00"/>
    <n v="50"/>
    <d v="2025-10-14T00:00:00"/>
    <n v="0"/>
    <m/>
    <n v="30.605873958331358"/>
    <s v="Nợ quá hạn từ 30 ngày đến 60 ngày"/>
    <m/>
    <s v="Chia đều sale 4 SG"/>
  </r>
  <r>
    <x v="0"/>
    <x v="0"/>
    <d v="2025-08-26T00:00:00"/>
    <s v="BH2356495"/>
    <d v="2025-08-28T00:00:00"/>
    <s v="00055736"/>
    <s v="WH0010085125130824"/>
    <m/>
    <m/>
    <m/>
    <n v="8348644"/>
    <s v="Bán hàng"/>
    <m/>
    <m/>
    <n v="0"/>
    <n v="8348644"/>
    <n v="0"/>
    <n v="8348644"/>
    <d v="2025-08-28T00:00:00"/>
    <n v="50"/>
    <d v="2025-10-17T00:00:00"/>
    <n v="0"/>
    <m/>
    <n v="27.605873958331358"/>
    <s v="Nợ quá hạn 30 ngày"/>
    <m/>
    <s v="Chia đều sale 4 SG"/>
  </r>
  <r>
    <x v="0"/>
    <x v="0"/>
    <d v="2025-08-29T00:00:00"/>
    <s v="BH2356909"/>
    <d v="2025-09-05T00:00:00"/>
    <s v="00056708"/>
    <s v="WH0010085125110827"/>
    <m/>
    <m/>
    <m/>
    <n v="18499532"/>
    <s v="Bán hàng"/>
    <m/>
    <m/>
    <n v="0"/>
    <n v="18499532"/>
    <n v="0"/>
    <n v="18499532"/>
    <d v="2025-09-05T00:00:00"/>
    <n v="50"/>
    <d v="2025-10-25T00:00:00"/>
    <n v="0"/>
    <m/>
    <n v="19.605873958331358"/>
    <s v="Nợ quá hạn 30 ngày"/>
    <m/>
    <s v="Chia đều sale 4 SG"/>
  </r>
  <r>
    <x v="0"/>
    <x v="0"/>
    <d v="2025-09-05T00:00:00"/>
    <s v="BH2357334"/>
    <d v="2025-09-09T00:00:00"/>
    <s v="00057900"/>
    <s v="WH0010085125100903"/>
    <m/>
    <m/>
    <m/>
    <n v="10745530"/>
    <s v="Bán hàng"/>
    <m/>
    <m/>
    <n v="0"/>
    <n v="10745530"/>
    <n v="0"/>
    <n v="10745530"/>
    <d v="2025-09-09T00:00:00"/>
    <n v="50"/>
    <d v="2025-10-29T00:00:00"/>
    <n v="0"/>
    <m/>
    <n v="15.605873958331358"/>
    <s v="Nợ quá hạn 30 ngày"/>
    <m/>
    <s v="Chia đều sale 4 SG"/>
  </r>
  <r>
    <x v="0"/>
    <x v="0"/>
    <d v="2025-09-09T00:00:00"/>
    <s v="BH2357662"/>
    <d v="2025-09-12T00:00:00"/>
    <s v="00059012"/>
    <s v="WH0010085125130907"/>
    <m/>
    <m/>
    <m/>
    <n v="9127398"/>
    <s v="Bán hàng"/>
    <m/>
    <m/>
    <n v="0"/>
    <n v="9127398"/>
    <n v="0"/>
    <n v="9127398"/>
    <d v="2025-09-12T00:00:00"/>
    <n v="50"/>
    <d v="2025-11-01T00:00:00"/>
    <n v="0"/>
    <m/>
    <n v="12.605873958331358"/>
    <s v="Nợ quá hạn 30 ngày"/>
    <m/>
    <s v="Chia đều sale 4 SG"/>
  </r>
  <r>
    <x v="0"/>
    <x v="0"/>
    <d v="2025-09-12T00:00:00"/>
    <s v="BH2358158"/>
    <d v="2025-09-16T00:00:00"/>
    <s v="00059660"/>
    <s v="WH0010085125100910"/>
    <m/>
    <m/>
    <m/>
    <n v="15281360"/>
    <s v="Bán hàng"/>
    <m/>
    <m/>
    <n v="0"/>
    <n v="15281360"/>
    <n v="0"/>
    <n v="15281360"/>
    <d v="2025-09-16T00:00:00"/>
    <n v="50"/>
    <d v="2025-11-05T00:00:00"/>
    <n v="0"/>
    <m/>
    <n v="8.6058739583313582"/>
    <s v="Nợ quá hạn 30 ngày"/>
    <m/>
    <s v="Chia đều sale 4 SG"/>
  </r>
  <r>
    <x v="0"/>
    <x v="0"/>
    <d v="2025-09-16T00:00:00"/>
    <s v="BH2358544"/>
    <d v="2025-09-19T00:00:00"/>
    <s v="00060769"/>
    <s v="WH0010085125120914"/>
    <m/>
    <m/>
    <m/>
    <n v="6731418"/>
    <s v="Bán hàng"/>
    <m/>
    <m/>
    <n v="0"/>
    <n v="6731418"/>
    <n v="0"/>
    <n v="6731418"/>
    <d v="2025-09-19T00:00:00"/>
    <n v="50"/>
    <d v="2025-11-08T00:00:00"/>
    <n v="0"/>
    <m/>
    <n v="5.6058739583313582"/>
    <s v="Nợ quá hạn 30 ngày"/>
    <m/>
    <s v="Chia đều sale 4 SG"/>
  </r>
  <r>
    <x v="0"/>
    <x v="0"/>
    <d v="2025-09-19T00:00:00"/>
    <s v="BH2358855"/>
    <d v="2025-09-25T00:00:00"/>
    <s v="00062710"/>
    <s v="WH0010085125110917"/>
    <m/>
    <m/>
    <m/>
    <n v="13856243"/>
    <s v="Bán hàng"/>
    <m/>
    <m/>
    <n v="0"/>
    <n v="13856243"/>
    <n v="0"/>
    <n v="13856243"/>
    <d v="2025-09-25T00:00:00"/>
    <n v="50"/>
    <d v="2025-11-14T00:00:00"/>
    <n v="0.39412604166864185"/>
    <m/>
    <n v="0"/>
    <s v="Chưa đến hạn thanh toán"/>
    <m/>
    <s v="Chia đều sale 4 SG"/>
  </r>
  <r>
    <x v="0"/>
    <x v="0"/>
    <d v="2025-09-23T00:00:00"/>
    <s v="BH2359273"/>
    <d v="2025-09-29T00:00:00"/>
    <s v="00063280"/>
    <s v="WH0010085125130921 - GS25 WH-CJ-CHILL"/>
    <m/>
    <m/>
    <m/>
    <n v="6069627"/>
    <s v="Bán hàng"/>
    <m/>
    <m/>
    <n v="0"/>
    <n v="6069627"/>
    <n v="0"/>
    <n v="6069627"/>
    <d v="2025-09-29T00:00:00"/>
    <n v="50"/>
    <d v="2025-11-18T00:00:00"/>
    <n v="4.3941260416686418"/>
    <m/>
    <n v="0"/>
    <s v="Chưa đến hạn thanh toán"/>
    <m/>
    <s v="Chia đều sale 4 SG"/>
  </r>
  <r>
    <x v="0"/>
    <x v="0"/>
    <d v="2025-09-26T00:00:00"/>
    <s v="BH20250515"/>
    <d v="2025-09-29T00:00:00"/>
    <s v="00063281"/>
    <s v="WH0010085125100924 - GS25 WH-CJ-CHILL"/>
    <m/>
    <m/>
    <m/>
    <n v="16146970"/>
    <s v="Bán hàng"/>
    <m/>
    <m/>
    <n v="0"/>
    <n v="16146970"/>
    <n v="0"/>
    <n v="16146970"/>
    <d v="2025-09-29T00:00:00"/>
    <n v="50"/>
    <d v="2025-11-18T00:00:00"/>
    <n v="4.3941260416686418"/>
    <m/>
    <n v="0"/>
    <s v="Chưa đến hạn thanh toán"/>
    <m/>
    <s v="Chia đều sale 4 SG"/>
  </r>
  <r>
    <x v="0"/>
    <x v="0"/>
    <d v="2025-09-30T00:00:00"/>
    <s v="BH/207/202651"/>
    <d v="2025-09-30T00:00:00"/>
    <s v="00063370"/>
    <s v="WH0010085125130928 - GS25 WH-CJ-CHILL"/>
    <m/>
    <m/>
    <m/>
    <n v="6991185"/>
    <s v="Bán hàng"/>
    <m/>
    <m/>
    <n v="0"/>
    <n v="6991185"/>
    <n v="0"/>
    <n v="6991185"/>
    <d v="2025-09-30T00:00:00"/>
    <n v="50"/>
    <d v="2025-11-19T00:00:00"/>
    <n v="5.3941260416686418"/>
    <m/>
    <n v="0"/>
    <s v="Chưa đến hạn thanh toán"/>
    <m/>
    <s v="Chia đều sale 4 SG"/>
  </r>
  <r>
    <x v="1"/>
    <x v="1"/>
    <d v="2025-03-10T00:00:00"/>
    <s v="BH2321504"/>
    <d v="2025-03-19T00:00:00"/>
    <s v="00017467"/>
    <s v="VN0435128120250303"/>
    <m/>
    <m/>
    <m/>
    <n v="960096"/>
    <s v="Bán hàng"/>
    <m/>
    <m/>
    <n v="0"/>
    <n v="960096"/>
    <n v="0"/>
    <n v="960096"/>
    <d v="2025-03-19T00:00:00"/>
    <n v="50"/>
    <d v="2025-05-08T00:00:00"/>
    <n v="0"/>
    <m/>
    <n v="189.60587395833136"/>
    <s v="Nợ quá hạn hơn 120 ngày có khả năng mất thanh toán"/>
    <s v="ĐÃ TT"/>
    <s v="Hoàng Thanh Huy"/>
  </r>
  <r>
    <x v="1"/>
    <x v="1"/>
    <d v="2025-03-10T00:00:00"/>
    <s v="BH2321505"/>
    <d v="2025-03-19T00:00:00"/>
    <s v="00017468"/>
    <s v="VN0436128120250304"/>
    <m/>
    <m/>
    <m/>
    <n v="484263"/>
    <s v="Bán hàng"/>
    <m/>
    <m/>
    <n v="0"/>
    <n v="484263"/>
    <n v="0"/>
    <n v="484263"/>
    <d v="2025-03-19T00:00:00"/>
    <n v="50"/>
    <d v="2025-05-08T00:00:00"/>
    <n v="0"/>
    <m/>
    <n v="189.60587395833136"/>
    <s v="Nợ quá hạn hơn 120 ngày có khả năng mất thanh toán"/>
    <s v="ĐÃ TT"/>
    <s v="Nguyễn Minh Sơn"/>
  </r>
  <r>
    <x v="1"/>
    <x v="1"/>
    <d v="2025-03-10T00:00:00"/>
    <s v="BH2321506"/>
    <d v="2025-03-19T00:00:00"/>
    <s v="00017469"/>
    <s v="VN0438128120250303"/>
    <m/>
    <m/>
    <m/>
    <n v="484263"/>
    <s v="Bán hàng"/>
    <m/>
    <m/>
    <n v="0"/>
    <n v="484263"/>
    <n v="0"/>
    <n v="484263"/>
    <d v="2025-03-19T00:00:00"/>
    <n v="50"/>
    <d v="2025-05-08T00:00:00"/>
    <n v="0"/>
    <m/>
    <n v="189.60587395833136"/>
    <s v="Nợ quá hạn hơn 120 ngày có khả năng mất thanh toán"/>
    <s v="ĐÃ TT"/>
    <s v="Nguyễn Minh Sơn"/>
  </r>
  <r>
    <x v="1"/>
    <x v="1"/>
    <d v="2025-03-10T00:00:00"/>
    <s v="BH2321507"/>
    <d v="2025-03-19T00:00:00"/>
    <s v="00017470"/>
    <s v="VN0439128120250303"/>
    <m/>
    <m/>
    <m/>
    <n v="484263"/>
    <s v="Bán hàng"/>
    <m/>
    <m/>
    <n v="0"/>
    <n v="484263"/>
    <n v="0"/>
    <n v="484263"/>
    <d v="2025-03-19T00:00:00"/>
    <n v="50"/>
    <d v="2025-05-08T00:00:00"/>
    <n v="0"/>
    <m/>
    <n v="189.60587395833136"/>
    <s v="Nợ quá hạn hơn 120 ngày có khả năng mất thanh toán"/>
    <s v="ĐÃ TT"/>
    <s v="Nguyễn Minh Sơn"/>
  </r>
  <r>
    <x v="1"/>
    <x v="1"/>
    <d v="2025-03-10T00:00:00"/>
    <s v="BH2321508"/>
    <d v="2025-03-19T00:00:00"/>
    <s v="00017471"/>
    <s v="VN0442128120250303"/>
    <m/>
    <m/>
    <m/>
    <n v="484263"/>
    <s v="Bán hàng"/>
    <m/>
    <m/>
    <n v="0"/>
    <n v="484263"/>
    <n v="0"/>
    <n v="484263"/>
    <d v="2025-03-19T00:00:00"/>
    <n v="50"/>
    <d v="2025-05-08T00:00:00"/>
    <n v="0"/>
    <m/>
    <n v="189.60587395833136"/>
    <s v="Nợ quá hạn hơn 120 ngày có khả năng mất thanh toán"/>
    <s v="ĐÃ TT"/>
    <s v="Hoàng Thanh Huy"/>
  </r>
  <r>
    <x v="1"/>
    <x v="1"/>
    <d v="2025-03-10T00:00:00"/>
    <s v="BH2321509"/>
    <d v="2025-03-19T00:00:00"/>
    <s v="00017472"/>
    <s v="VN0444128120250303"/>
    <m/>
    <m/>
    <m/>
    <n v="640064"/>
    <s v="Bán hàng"/>
    <m/>
    <m/>
    <n v="0"/>
    <n v="640064"/>
    <n v="0"/>
    <n v="640064"/>
    <d v="2025-03-19T00:00:00"/>
    <n v="50"/>
    <d v="2025-05-08T00:00:00"/>
    <n v="0"/>
    <m/>
    <n v="189.60587395833136"/>
    <s v="Nợ quá hạn hơn 120 ngày có khả năng mất thanh toán"/>
    <s v="ĐÃ TT"/>
    <s v="Phan Trọng Cường"/>
  </r>
  <r>
    <x v="1"/>
    <x v="1"/>
    <d v="2025-03-18T00:00:00"/>
    <s v="BH2321826"/>
    <d v="2025-03-25T00:00:00"/>
    <s v="00019004"/>
    <s v="VN0436128120250317"/>
    <m/>
    <m/>
    <m/>
    <n v="619013"/>
    <s v="Bán hàng"/>
    <m/>
    <m/>
    <n v="0"/>
    <n v="619013"/>
    <n v="0"/>
    <n v="619013"/>
    <d v="2025-03-25T00:00:00"/>
    <n v="50"/>
    <d v="2025-05-14T00:00:00"/>
    <n v="0"/>
    <m/>
    <n v="183.60587395833136"/>
    <s v="Nợ quá hạn hơn 120 ngày có khả năng mất thanh toán"/>
    <s v="ĐÃ TT"/>
    <s v="Nguyễn Minh Sơn"/>
  </r>
  <r>
    <x v="1"/>
    <x v="1"/>
    <d v="2025-03-26T00:00:00"/>
    <s v="BH2322048"/>
    <d v="2025-03-31T00:00:00"/>
    <s v="00020521"/>
    <s v="VN0443202524512949"/>
    <m/>
    <m/>
    <m/>
    <n v="645684"/>
    <s v="Bán hàng"/>
    <m/>
    <m/>
    <n v="0"/>
    <n v="645684"/>
    <n v="0"/>
    <n v="645684"/>
    <d v="2025-03-31T00:00:00"/>
    <n v="50"/>
    <d v="2025-05-20T00:00:00"/>
    <n v="0"/>
    <m/>
    <n v="177.60587395833136"/>
    <s v="Nợ quá hạn hơn 120 ngày có khả năng mất thanh toán"/>
    <s v="ĐÃ TT"/>
    <s v="Hoàng Thanh Huy"/>
  </r>
  <r>
    <x v="1"/>
    <x v="1"/>
    <d v="2025-04-04T00:00:00"/>
    <s v="BH2322294"/>
    <d v="2025-04-16T00:00:00"/>
    <s v="00023799"/>
    <s v="VN0438128120250403"/>
    <m/>
    <m/>
    <m/>
    <n v="2174703"/>
    <s v="Bán hàng"/>
    <m/>
    <m/>
    <n v="0"/>
    <n v="2174703"/>
    <n v="0"/>
    <n v="2174703"/>
    <d v="2025-04-16T00:00:00"/>
    <n v="50"/>
    <d v="2025-06-05T00:00:00"/>
    <n v="0"/>
    <m/>
    <n v="161.60587395833136"/>
    <s v="Nợ quá hạn hơn 120 ngày có khả năng mất thanh toán"/>
    <s v="ĐÃ TT"/>
    <s v="Nguyễn Minh Sơn"/>
  </r>
  <r>
    <x v="1"/>
    <x v="1"/>
    <d v="2025-04-14T00:00:00"/>
    <s v="BH2322638"/>
    <d v="2025-04-22T00:00:00"/>
    <s v="00025263"/>
    <s v="VN0437202511291791"/>
    <m/>
    <m/>
    <m/>
    <n v="792681"/>
    <s v="Bán hàng"/>
    <m/>
    <m/>
    <n v="0"/>
    <n v="792681"/>
    <n v="0"/>
    <n v="792681"/>
    <d v="2025-04-22T00:00:00"/>
    <n v="50"/>
    <d v="2025-06-11T00:00:00"/>
    <n v="0"/>
    <m/>
    <n v="155.60587395833136"/>
    <s v="Nợ quá hạn hơn 120 ngày có khả năng mất thanh toán"/>
    <s v="ĐÃ TT"/>
    <s v="Nguyễn Minh Sơn"/>
  </r>
  <r>
    <x v="1"/>
    <x v="1"/>
    <d v="2025-04-18T00:00:00"/>
    <s v="BH2322793"/>
    <d v="2025-04-22T00:00:00"/>
    <s v="00025264"/>
    <s v="VN0438128120250417"/>
    <m/>
    <m/>
    <m/>
    <n v="2668950"/>
    <s v="Bán hàng"/>
    <m/>
    <m/>
    <n v="0"/>
    <n v="2668950"/>
    <n v="0"/>
    <n v="2668950"/>
    <d v="2025-04-22T00:00:00"/>
    <n v="50"/>
    <d v="2025-06-11T00:00:00"/>
    <n v="0"/>
    <m/>
    <n v="155.60587395833136"/>
    <s v="Nợ quá hạn hơn 120 ngày có khả năng mất thanh toán"/>
    <s v="ĐÃ TT"/>
    <s v="Nguyễn Minh Sơn"/>
  </r>
  <r>
    <x v="1"/>
    <x v="1"/>
    <d v="2025-04-19T00:00:00"/>
    <s v="BH2322722"/>
    <d v="2025-04-29T00:00:00"/>
    <s v="00026777"/>
    <s v="VN0446202514399512"/>
    <m/>
    <m/>
    <m/>
    <n v="1008141"/>
    <s v="Bán hàng"/>
    <m/>
    <m/>
    <n v="0"/>
    <n v="1008141"/>
    <n v="0"/>
    <n v="1008141"/>
    <d v="2025-04-29T00:00:00"/>
    <n v="50"/>
    <d v="2025-06-18T00:00:00"/>
    <n v="0"/>
    <m/>
    <n v="148.60587395833136"/>
    <s v="Nợ quá hạn hơn 120 ngày có khả năng mất thanh toán"/>
    <s v="ĐÃ TT"/>
    <s v="Nguyễn Minh Sơn"/>
  </r>
  <r>
    <x v="1"/>
    <x v="1"/>
    <d v="2025-04-21T00:00:00"/>
    <s v="BH2322878"/>
    <d v="2025-04-29T00:00:00"/>
    <s v="00026778"/>
    <s v="VN0447202517465669"/>
    <m/>
    <m/>
    <m/>
    <n v="541976"/>
    <s v="Bán hàng"/>
    <m/>
    <m/>
    <n v="0"/>
    <n v="541976"/>
    <n v="0"/>
    <n v="541976"/>
    <d v="2025-04-29T00:00:00"/>
    <n v="50"/>
    <d v="2025-06-18T00:00:00"/>
    <n v="0"/>
    <m/>
    <n v="148.60587395833136"/>
    <s v="Nợ quá hạn hơn 120 ngày có khả năng mất thanh toán"/>
    <s v="ĐÃ TT"/>
    <s v="Phan Trọng Cường"/>
  </r>
  <r>
    <x v="1"/>
    <x v="1"/>
    <d v="2025-04-21T00:00:00"/>
    <s v="BH2322881"/>
    <d v="2025-04-29T00:00:00"/>
    <s v="00026782"/>
    <s v="VN0451202517464955"/>
    <m/>
    <m/>
    <m/>
    <n v="541976"/>
    <s v="Bán hàng"/>
    <m/>
    <m/>
    <n v="0"/>
    <n v="541976"/>
    <n v="0"/>
    <n v="541976"/>
    <d v="2025-04-29T00:00:00"/>
    <n v="50"/>
    <d v="2025-06-18T00:00:00"/>
    <n v="0"/>
    <m/>
    <n v="148.60587395833136"/>
    <s v="Nợ quá hạn hơn 120 ngày có khả năng mất thanh toán"/>
    <s v="ĐÃ TT"/>
    <s v="Hoàng Thanh Huy"/>
  </r>
  <r>
    <x v="1"/>
    <x v="1"/>
    <d v="2025-04-23T00:00:00"/>
    <s v="BH2322879"/>
    <d v="2025-04-29T00:00:00"/>
    <s v="00026780"/>
    <s v="VN0448202517461969"/>
    <m/>
    <m/>
    <m/>
    <n v="541976"/>
    <s v="Bán hàng"/>
    <m/>
    <m/>
    <n v="0"/>
    <n v="541976"/>
    <n v="0"/>
    <n v="541976"/>
    <d v="2025-04-29T00:00:00"/>
    <n v="50"/>
    <d v="2025-06-18T00:00:00"/>
    <n v="0"/>
    <m/>
    <n v="148.60587395833136"/>
    <s v="Nợ quá hạn hơn 120 ngày có khả năng mất thanh toán"/>
    <s v="ĐÃ TT"/>
    <s v="Hoàng Thanh Huy"/>
  </r>
  <r>
    <x v="1"/>
    <x v="1"/>
    <d v="2025-05-02T00:00:00"/>
    <s v="BH2323119"/>
    <d v="2025-05-14T00:00:00"/>
    <s v="00029981"/>
    <s v="VN0439128120250430"/>
    <m/>
    <m/>
    <m/>
    <n v="541976"/>
    <s v="Bán hàng"/>
    <m/>
    <m/>
    <n v="0"/>
    <n v="541976"/>
    <n v="0"/>
    <n v="541976"/>
    <d v="2025-05-14T00:00:00"/>
    <n v="50"/>
    <d v="2025-07-03T00:00:00"/>
    <n v="0"/>
    <m/>
    <n v="133.60587395833136"/>
    <s v="Nợ quá hạn hơn 120 ngày có khả năng mất thanh toán"/>
    <s v="ĐÃ TT"/>
    <s v="Nguyễn Minh Sơn"/>
  </r>
  <r>
    <x v="1"/>
    <x v="1"/>
    <d v="2025-05-02T00:00:00"/>
    <s v="BH2323193"/>
    <d v="2025-05-14T00:00:00"/>
    <s v="00029982"/>
    <s v="VN0446128120250504"/>
    <m/>
    <m/>
    <m/>
    <n v="2196562"/>
    <s v="Bán hàng"/>
    <m/>
    <m/>
    <n v="0"/>
    <n v="2196562"/>
    <n v="0"/>
    <n v="2196562"/>
    <d v="2025-05-14T00:00:00"/>
    <n v="50"/>
    <d v="2025-07-03T00:00:00"/>
    <n v="0"/>
    <m/>
    <n v="133.60587395833136"/>
    <s v="Nợ quá hạn hơn 120 ngày có khả năng mất thanh toán"/>
    <s v="ĐÃ TT"/>
    <s v="Nguyễn Minh Sơn"/>
  </r>
  <r>
    <x v="1"/>
    <x v="1"/>
    <d v="2025-05-02T00:00:00"/>
    <s v="BH2323194"/>
    <d v="2025-05-14T00:00:00"/>
    <s v="00029983"/>
    <s v="VN0447128120250504"/>
    <m/>
    <m/>
    <m/>
    <n v="2186734"/>
    <s v="Bán hàng"/>
    <m/>
    <m/>
    <n v="0"/>
    <n v="2186734"/>
    <n v="0"/>
    <n v="2186734"/>
    <d v="2025-05-14T00:00:00"/>
    <n v="50"/>
    <d v="2025-07-03T00:00:00"/>
    <n v="0"/>
    <m/>
    <n v="133.60587395833136"/>
    <s v="Nợ quá hạn hơn 120 ngày có khả năng mất thanh toán"/>
    <s v="ĐÃ TT"/>
    <s v="Phan Trọng Cường"/>
  </r>
  <r>
    <x v="1"/>
    <x v="1"/>
    <d v="2025-05-02T00:00:00"/>
    <s v="BH2323195"/>
    <d v="2025-05-14T00:00:00"/>
    <s v="00029984"/>
    <s v="VN0451128120250504"/>
    <m/>
    <m/>
    <m/>
    <n v="1153321"/>
    <s v="Bán hàng"/>
    <m/>
    <m/>
    <n v="0"/>
    <n v="1153321"/>
    <n v="0"/>
    <n v="1153321"/>
    <d v="2025-05-14T00:00:00"/>
    <n v="50"/>
    <d v="2025-07-03T00:00:00"/>
    <n v="0"/>
    <m/>
    <n v="133.60587395833136"/>
    <s v="Nợ quá hạn hơn 120 ngày có khả năng mất thanh toán"/>
    <s v="ĐÃ TT"/>
    <s v="Hoàng Thanh Huy"/>
  </r>
  <r>
    <x v="1"/>
    <x v="1"/>
    <d v="2025-05-05T00:00:00"/>
    <s v="BH2322880"/>
    <d v="2025-05-05T00:00:00"/>
    <s v="00028076"/>
    <s v="VN0450202517467546"/>
    <m/>
    <m/>
    <m/>
    <n v="359100"/>
    <s v="Bán hàng"/>
    <m/>
    <m/>
    <n v="0"/>
    <n v="359100"/>
    <n v="0"/>
    <n v="359100"/>
    <d v="2025-05-05T00:00:00"/>
    <n v="50"/>
    <d v="2025-06-24T00:00:00"/>
    <n v="0"/>
    <m/>
    <n v="142.60587395833136"/>
    <s v="Nợ quá hạn hơn 120 ngày có khả năng mất thanh toán"/>
    <s v="ĐÃ TT"/>
    <s v="Phan Trọng Cường"/>
  </r>
  <r>
    <x v="1"/>
    <x v="1"/>
    <d v="2025-05-05T00:00:00"/>
    <s v="BH2322999"/>
    <d v="2025-05-05T00:00:00"/>
    <s v="00028077"/>
    <s v="VN0444128120250423"/>
    <m/>
    <m/>
    <m/>
    <n v="287280"/>
    <s v="Bán hàng"/>
    <m/>
    <m/>
    <n v="0"/>
    <n v="287280"/>
    <n v="0"/>
    <n v="287280"/>
    <d v="2025-05-05T00:00:00"/>
    <n v="50"/>
    <d v="2025-06-24T00:00:00"/>
    <n v="0"/>
    <m/>
    <n v="142.60587395833136"/>
    <s v="Nợ quá hạn hơn 120 ngày có khả năng mất thanh toán"/>
    <s v="ĐÃ TT"/>
    <s v="Phan Trọng Cường"/>
  </r>
  <r>
    <x v="1"/>
    <x v="1"/>
    <d v="2025-05-05T00:00:00"/>
    <s v="BH2323000"/>
    <d v="2025-05-05T00:00:00"/>
    <s v="00028078"/>
    <s v="VN0436128120250423"/>
    <m/>
    <m/>
    <m/>
    <n v="869631"/>
    <s v="Bán hàng"/>
    <m/>
    <m/>
    <n v="0"/>
    <n v="869631"/>
    <n v="0"/>
    <n v="869631"/>
    <d v="2025-05-05T00:00:00"/>
    <n v="50"/>
    <d v="2025-06-24T00:00:00"/>
    <n v="0"/>
    <m/>
    <n v="142.60587395833136"/>
    <s v="Nợ quá hạn hơn 120 ngày có khả năng mất thanh toán"/>
    <s v="ĐÃ TT"/>
    <s v="Nguyễn Minh Sơn"/>
  </r>
  <r>
    <x v="1"/>
    <x v="1"/>
    <d v="2025-05-10T00:00:00"/>
    <s v="BH2323447"/>
    <d v="2025-05-21T00:00:00"/>
    <s v="00031338"/>
    <s v="VN0435128120250511"/>
    <m/>
    <m/>
    <m/>
    <n v="855524"/>
    <s v="Bán hàng"/>
    <m/>
    <m/>
    <n v="0"/>
    <n v="855524"/>
    <n v="0"/>
    <n v="855524"/>
    <d v="2025-05-21T00:00:00"/>
    <n v="50"/>
    <d v="2025-07-10T00:00:00"/>
    <n v="0"/>
    <m/>
    <n v="126.60587395833136"/>
    <s v="Nợ quá hạn hơn 120 ngày có khả năng mất thanh toán"/>
    <s v="ĐÃ TT"/>
    <s v="Hoàng Thanh Huy"/>
  </r>
  <r>
    <x v="1"/>
    <x v="1"/>
    <d v="2025-05-16T00:00:00"/>
    <s v="BH2323609"/>
    <d v="2025-05-27T00:00:00"/>
    <s v="00032922"/>
    <s v="VN0451128120250515"/>
    <m/>
    <m/>
    <m/>
    <n v="756794"/>
    <s v="Bán hàng"/>
    <m/>
    <m/>
    <n v="0"/>
    <n v="756794"/>
    <n v="0"/>
    <n v="756794"/>
    <d v="2025-05-27T00:00:00"/>
    <n v="50"/>
    <d v="2025-07-16T00:00:00"/>
    <n v="0"/>
    <m/>
    <n v="120.60587395833136"/>
    <s v="Nợ quá hạn hơn 120 ngày có khả năng mất thanh toán"/>
    <s v="ĐÃ TT"/>
    <s v="Hoàng Thanh Huy"/>
  </r>
  <r>
    <x v="1"/>
    <x v="1"/>
    <d v="2025-05-17T00:00:00"/>
    <s v="BH2323627"/>
    <d v="2025-05-30T00:00:00"/>
    <s v="00033965"/>
    <s v="VN0459202515108632"/>
    <m/>
    <m/>
    <m/>
    <n v="807106"/>
    <s v="Bán hàng"/>
    <m/>
    <m/>
    <n v="0"/>
    <n v="807106"/>
    <n v="0"/>
    <n v="807106"/>
    <d v="2025-05-30T00:00:00"/>
    <n v="50"/>
    <d v="2025-07-19T00:00:00"/>
    <n v="0"/>
    <m/>
    <n v="117.60587395833136"/>
    <s v="Nợ quá hạn từ 90 ngày đến 120 ngày"/>
    <s v="ĐÃ TT"/>
    <s v="Nguyễn Minh Sơn"/>
  </r>
  <r>
    <x v="1"/>
    <x v="1"/>
    <d v="2025-05-22T00:00:00"/>
    <s v="BH2323753"/>
    <d v="2025-05-27T00:00:00"/>
    <s v="00032923"/>
    <s v="VN0435128120250521"/>
    <m/>
    <m/>
    <m/>
    <n v="676555"/>
    <s v="Bán hàng"/>
    <m/>
    <m/>
    <n v="0"/>
    <n v="676555"/>
    <n v="0"/>
    <n v="676555"/>
    <d v="2025-05-27T00:00:00"/>
    <n v="50"/>
    <d v="2025-07-16T00:00:00"/>
    <n v="0"/>
    <m/>
    <n v="120.60587395833136"/>
    <s v="Nợ quá hạn hơn 120 ngày có khả năng mất thanh toán"/>
    <s v="ĐÃ TT"/>
    <s v="Hoàng Thanh Huy"/>
  </r>
  <r>
    <x v="1"/>
    <x v="1"/>
    <d v="2025-05-22T00:00:00"/>
    <s v="BH2323754"/>
    <d v="2025-05-27T00:00:00"/>
    <s v="00032924"/>
    <s v="VN0446128120250521"/>
    <m/>
    <m/>
    <m/>
    <n v="960096"/>
    <s v="Bán hàng"/>
    <m/>
    <m/>
    <n v="0"/>
    <n v="960096"/>
    <n v="0"/>
    <n v="960096"/>
    <d v="2025-05-27T00:00:00"/>
    <n v="50"/>
    <d v="2025-07-16T00:00:00"/>
    <n v="0"/>
    <m/>
    <n v="120.60587395833136"/>
    <s v="Nợ quá hạn hơn 120 ngày có khả năng mất thanh toán"/>
    <s v="ĐÃ TT"/>
    <s v="Nguyễn Minh Sơn"/>
  </r>
  <r>
    <x v="1"/>
    <x v="1"/>
    <d v="2025-05-22T00:00:00"/>
    <s v="BH2323755"/>
    <d v="2025-05-27T00:00:00"/>
    <s v="00032925"/>
    <s v="VN0439128120250521"/>
    <m/>
    <m/>
    <m/>
    <n v="770052"/>
    <s v="Bán hàng"/>
    <m/>
    <m/>
    <n v="0"/>
    <n v="770052"/>
    <n v="0"/>
    <n v="770052"/>
    <d v="2025-05-27T00:00:00"/>
    <n v="50"/>
    <d v="2025-07-16T00:00:00"/>
    <n v="0"/>
    <m/>
    <n v="120.60587395833136"/>
    <s v="Nợ quá hạn hơn 120 ngày có khả năng mất thanh toán"/>
    <s v="ĐÃ TT"/>
    <s v="Nguyễn Minh Sơn"/>
  </r>
  <r>
    <x v="1"/>
    <x v="1"/>
    <d v="2025-05-22T00:00:00"/>
    <s v="BH2323756"/>
    <d v="2025-05-27T00:00:00"/>
    <s v="00032926"/>
    <s v="VN0443128120250521"/>
    <m/>
    <m/>
    <m/>
    <n v="433581"/>
    <s v="Bán hàng"/>
    <m/>
    <m/>
    <n v="0"/>
    <n v="433581"/>
    <n v="0"/>
    <n v="433581"/>
    <d v="2025-05-27T00:00:00"/>
    <n v="50"/>
    <d v="2025-07-16T00:00:00"/>
    <n v="0"/>
    <m/>
    <n v="120.60587395833136"/>
    <s v="Nợ quá hạn hơn 120 ngày có khả năng mất thanh toán"/>
    <s v="ĐÃ TT"/>
    <s v="Hoàng Thanh Huy"/>
  </r>
  <r>
    <x v="1"/>
    <x v="1"/>
    <d v="2025-06-04T00:00:00"/>
    <s v="BH2323624"/>
    <d v="2025-06-04T00:00:00"/>
    <s v="00034541"/>
    <s v="VN0453202515102899"/>
    <m/>
    <m/>
    <m/>
    <n v="212103"/>
    <s v="Bán hàng"/>
    <m/>
    <m/>
    <n v="0"/>
    <n v="212103"/>
    <n v="0"/>
    <n v="212103"/>
    <d v="2025-06-04T00:00:00"/>
    <n v="50"/>
    <d v="2025-07-24T00:00:00"/>
    <n v="0"/>
    <m/>
    <n v="112.60587395833136"/>
    <s v="Nợ quá hạn từ 90 ngày đến 120 ngày"/>
    <s v="ĐÃ TT"/>
    <s v="Phan Trọng Cường"/>
  </r>
  <r>
    <x v="1"/>
    <x v="1"/>
    <d v="2025-06-04T00:00:00"/>
    <s v="BH2323625"/>
    <d v="2025-06-04T00:00:00"/>
    <s v="00034542"/>
    <s v="VN0452202515108701"/>
    <m/>
    <m/>
    <m/>
    <n v="212103"/>
    <s v="Bán hàng"/>
    <m/>
    <m/>
    <n v="0"/>
    <n v="212103"/>
    <n v="0"/>
    <n v="212103"/>
    <d v="2025-06-04T00:00:00"/>
    <n v="50"/>
    <d v="2025-07-24T00:00:00"/>
    <n v="0"/>
    <m/>
    <n v="112.60587395833136"/>
    <s v="Nợ quá hạn từ 90 ngày đến 120 ngày"/>
    <s v="ĐÃ TT"/>
    <s v="Phan Trọng Cường"/>
  </r>
  <r>
    <x v="1"/>
    <x v="1"/>
    <d v="2025-06-04T00:00:00"/>
    <s v="BH2323626"/>
    <d v="2025-06-04T00:00:00"/>
    <s v="00034543"/>
    <s v="VN0461202515103665"/>
    <m/>
    <m/>
    <m/>
    <n v="541976"/>
    <s v="Bán hàng"/>
    <m/>
    <m/>
    <n v="0"/>
    <n v="541976"/>
    <n v="0"/>
    <n v="541976"/>
    <d v="2025-06-04T00:00:00"/>
    <n v="50"/>
    <d v="2025-07-24T00:00:00"/>
    <n v="0"/>
    <m/>
    <n v="112.60587395833136"/>
    <s v="Nợ quá hạn từ 90 ngày đến 120 ngày"/>
    <s v="ĐÃ TT"/>
    <s v="Hoàng Thanh Huy"/>
  </r>
  <r>
    <x v="1"/>
    <x v="1"/>
    <d v="2025-06-04T00:00:00"/>
    <s v="BH2324015"/>
    <d v="2025-06-04T00:00:00"/>
    <s v="00034544"/>
    <s v="VN0451128120250528"/>
    <m/>
    <m/>
    <m/>
    <n v="795388"/>
    <s v="Bán hàng"/>
    <m/>
    <m/>
    <n v="0"/>
    <n v="795388"/>
    <n v="0"/>
    <n v="795388"/>
    <d v="2025-06-04T00:00:00"/>
    <n v="50"/>
    <d v="2025-07-24T00:00:00"/>
    <n v="0"/>
    <m/>
    <n v="112.60587395833136"/>
    <s v="Nợ quá hạn từ 90 ngày đến 120 ngày"/>
    <s v="ĐÃ TT"/>
    <s v="Hoàng Thanh Huy"/>
  </r>
  <r>
    <x v="1"/>
    <x v="1"/>
    <d v="2025-06-05T00:00:00"/>
    <s v="BH2324175"/>
    <d v="2025-06-20T00:00:00"/>
    <s v="00038361"/>
    <s v="VN0444128120250604"/>
    <m/>
    <m/>
    <m/>
    <n v="828778"/>
    <s v="Bán hàng"/>
    <m/>
    <m/>
    <n v="0"/>
    <n v="828778"/>
    <n v="0"/>
    <n v="828778"/>
    <d v="2025-06-20T00:00:00"/>
    <n v="50"/>
    <d v="2025-08-09T00:00:00"/>
    <n v="0"/>
    <m/>
    <n v="96.605873958331358"/>
    <s v="Nợ quá hạn từ 90 ngày đến 120 ngày"/>
    <s v="ĐÃ TT"/>
    <s v="Phan Trọng Cường"/>
  </r>
  <r>
    <x v="1"/>
    <x v="1"/>
    <d v="2025-06-06T00:00:00"/>
    <s v="BH2324200"/>
    <d v="2025-06-20T00:00:00"/>
    <s v="00038362"/>
    <s v="VN0439128120250605"/>
    <m/>
    <m/>
    <m/>
    <n v="927344"/>
    <s v="Bán hàng"/>
    <m/>
    <m/>
    <n v="0"/>
    <n v="927344"/>
    <n v="0"/>
    <n v="927344"/>
    <d v="2025-06-20T00:00:00"/>
    <n v="50"/>
    <d v="2025-08-09T00:00:00"/>
    <n v="0"/>
    <m/>
    <n v="96.605873958331358"/>
    <s v="Nợ quá hạn từ 90 ngày đến 120 ngày"/>
    <s v="ĐÃ TT"/>
    <s v="Nguyễn Minh Sơn"/>
  </r>
  <r>
    <x v="1"/>
    <x v="1"/>
    <d v="2025-06-06T00:00:00"/>
    <s v="BH2324201"/>
    <d v="2025-06-20T00:00:00"/>
    <s v="00038363"/>
    <s v="VN0443128120250605"/>
    <m/>
    <m/>
    <m/>
    <n v="773095"/>
    <s v="Bán hàng"/>
    <m/>
    <m/>
    <n v="0"/>
    <n v="773095"/>
    <n v="0"/>
    <n v="773095"/>
    <d v="2025-06-20T00:00:00"/>
    <n v="50"/>
    <d v="2025-08-09T00:00:00"/>
    <n v="0"/>
    <m/>
    <n v="96.605873958331358"/>
    <s v="Nợ quá hạn từ 90 ngày đến 120 ngày"/>
    <s v="ĐÃ TT"/>
    <s v="Hoàng Thanh Huy"/>
  </r>
  <r>
    <x v="1"/>
    <x v="1"/>
    <d v="2025-06-06T00:00:00"/>
    <s v="BH2324202"/>
    <d v="2025-06-20T00:00:00"/>
    <s v="00038364"/>
    <s v="VN0454202504424282"/>
    <m/>
    <m/>
    <m/>
    <n v="792669"/>
    <s v="Bán hàng"/>
    <m/>
    <m/>
    <n v="0"/>
    <n v="792669"/>
    <n v="0"/>
    <n v="792669"/>
    <d v="2025-06-20T00:00:00"/>
    <n v="50"/>
    <d v="2025-08-09T00:00:00"/>
    <n v="0"/>
    <m/>
    <n v="96.605873958331358"/>
    <s v="Nợ quá hạn từ 90 ngày đến 120 ngày"/>
    <s v="ĐÃ TT"/>
    <s v="Phan Trọng Cường"/>
  </r>
  <r>
    <x v="1"/>
    <x v="1"/>
    <d v="2025-06-06T00:00:00"/>
    <s v="BH2324203"/>
    <d v="2025-06-20T00:00:00"/>
    <s v="00038365"/>
    <s v="VN0464202504424662"/>
    <m/>
    <m/>
    <m/>
    <n v="762566"/>
    <s v="Bán hàng"/>
    <m/>
    <m/>
    <n v="0"/>
    <n v="762566"/>
    <n v="0"/>
    <n v="762566"/>
    <d v="2025-06-20T00:00:00"/>
    <n v="50"/>
    <d v="2025-08-09T00:00:00"/>
    <n v="0"/>
    <m/>
    <n v="96.605873958331358"/>
    <s v="Nợ quá hạn từ 90 ngày đến 120 ngày"/>
    <s v="ĐÃ TT"/>
    <s v="Phan Trọng Cường"/>
  </r>
  <r>
    <x v="1"/>
    <x v="1"/>
    <d v="2025-06-07T00:00:00"/>
    <s v="BH2324014"/>
    <d v="2025-06-07T00:00:00"/>
    <s v="00035813"/>
    <s v="VN0446128120250529"/>
    <m/>
    <m/>
    <m/>
    <n v="541976"/>
    <s v="Bán hàng"/>
    <m/>
    <m/>
    <n v="0"/>
    <n v="541976"/>
    <n v="0"/>
    <n v="541976"/>
    <d v="2025-06-07T00:00:00"/>
    <n v="50"/>
    <d v="2025-07-27T00:00:00"/>
    <n v="0"/>
    <m/>
    <n v="109.60587395833136"/>
    <s v="Nợ quá hạn từ 90 ngày đến 120 ngày"/>
    <s v="ĐÃ TT"/>
    <s v="Nguyễn Minh Sơn"/>
  </r>
  <r>
    <x v="1"/>
    <x v="1"/>
    <d v="2025-06-07T00:00:00"/>
    <s v="BH2324037"/>
    <d v="2025-06-07T00:00:00"/>
    <s v="00035814"/>
    <s v="VN0436128120250601"/>
    <m/>
    <m/>
    <m/>
    <n v="541976"/>
    <s v="Bán hàng"/>
    <m/>
    <m/>
    <n v="0"/>
    <n v="541976"/>
    <n v="0"/>
    <n v="541976"/>
    <d v="2025-06-07T00:00:00"/>
    <n v="50"/>
    <d v="2025-07-27T00:00:00"/>
    <n v="0"/>
    <m/>
    <n v="109.60587395833136"/>
    <s v="Nợ quá hạn từ 90 ngày đến 120 ngày"/>
    <s v="ĐÃ TT"/>
    <s v="Nguyễn Minh Sơn"/>
  </r>
  <r>
    <x v="1"/>
    <x v="1"/>
    <d v="2025-06-13T00:00:00"/>
    <s v="BH2324492"/>
    <d v="2025-06-27T00:00:00"/>
    <s v="00040176"/>
    <s v="VN0439128120250615"/>
    <m/>
    <m/>
    <m/>
    <n v="758671"/>
    <s v="Bán hàng"/>
    <m/>
    <m/>
    <n v="0"/>
    <n v="758671"/>
    <n v="0"/>
    <n v="758671"/>
    <d v="2025-06-27T00:00:00"/>
    <n v="50"/>
    <d v="2025-08-16T00:00:00"/>
    <n v="0"/>
    <m/>
    <n v="89.605873958331358"/>
    <s v="Nợ quá hạn từ 60 ngày đến 90 ngày"/>
    <s v="ĐÃ TT"/>
    <s v="Nguyễn Minh Sơn"/>
  </r>
  <r>
    <x v="1"/>
    <x v="1"/>
    <d v="2025-06-13T00:00:00"/>
    <s v="BH2324493"/>
    <d v="2025-06-27T00:00:00"/>
    <s v="00040177"/>
    <s v="VN0437128120250615"/>
    <m/>
    <m/>
    <m/>
    <n v="811622"/>
    <s v="Bán hàng"/>
    <m/>
    <m/>
    <n v="0"/>
    <n v="811622"/>
    <n v="0"/>
    <n v="811622"/>
    <d v="2025-06-27T00:00:00"/>
    <n v="50"/>
    <d v="2025-08-16T00:00:00"/>
    <n v="0"/>
    <m/>
    <n v="89.605873958331358"/>
    <s v="Nợ quá hạn từ 60 ngày đến 90 ngày"/>
    <s v="ĐÃ TT"/>
    <s v="Nguyễn Minh Sơn"/>
  </r>
  <r>
    <x v="1"/>
    <x v="1"/>
    <d v="2025-06-13T00:00:00"/>
    <s v="BH2324494"/>
    <d v="2025-06-27T00:00:00"/>
    <s v="00040178"/>
    <s v="VN0443128120250615"/>
    <m/>
    <m/>
    <m/>
    <n v="1148105"/>
    <s v="Bán hàng"/>
    <m/>
    <m/>
    <n v="0"/>
    <n v="1148105"/>
    <n v="0"/>
    <n v="1148105"/>
    <d v="2025-06-27T00:00:00"/>
    <n v="50"/>
    <d v="2025-08-16T00:00:00"/>
    <n v="0"/>
    <m/>
    <n v="89.605873958331358"/>
    <s v="Nợ quá hạn từ 60 ngày đến 90 ngày"/>
    <s v="ĐÃ TT"/>
    <s v="Hoàng Thanh Huy"/>
  </r>
  <r>
    <x v="1"/>
    <x v="1"/>
    <d v="2025-06-18T00:00:00"/>
    <s v="BH2324610"/>
    <d v="2025-06-30T00:00:00"/>
    <s v="00040748"/>
    <s v="VN0465202514422449"/>
    <m/>
    <m/>
    <m/>
    <n v="767095"/>
    <s v="Bán hàng"/>
    <m/>
    <m/>
    <n v="0"/>
    <n v="767095"/>
    <n v="0"/>
    <n v="767095"/>
    <d v="2025-06-30T00:00:00"/>
    <n v="50"/>
    <d v="2025-08-19T00:00:00"/>
    <n v="0"/>
    <m/>
    <n v="86.605873958331358"/>
    <s v="Nợ quá hạn từ 60 ngày đến 90 ngày"/>
    <s v="ĐÃ TT"/>
    <s v="Hoàng Thanh Huy"/>
  </r>
  <r>
    <x v="1"/>
    <x v="1"/>
    <d v="2025-06-19T00:00:00"/>
    <s v="BH2324640"/>
    <d v="2025-06-30T00:00:00"/>
    <s v="00040749"/>
    <s v="VN0451128120250618"/>
    <m/>
    <m/>
    <m/>
    <n v="801019"/>
    <s v="Bán hàng"/>
    <m/>
    <m/>
    <n v="0"/>
    <n v="801019"/>
    <n v="0"/>
    <n v="801019"/>
    <d v="2025-06-30T00:00:00"/>
    <n v="50"/>
    <d v="2025-08-19T00:00:00"/>
    <n v="0"/>
    <m/>
    <n v="86.605873958331358"/>
    <s v="Nợ quá hạn từ 60 ngày đến 90 ngày"/>
    <s v="ĐÃ TT"/>
    <s v="Hoàng Thanh Huy"/>
  </r>
  <r>
    <x v="1"/>
    <x v="1"/>
    <d v="2025-06-19T00:00:00"/>
    <s v="BH2324667"/>
    <d v="2025-06-27T00:00:00"/>
    <s v="00040179"/>
    <s v="VN0439128120250619"/>
    <m/>
    <m/>
    <m/>
    <n v="782374"/>
    <s v="Bán hàng"/>
    <m/>
    <m/>
    <n v="0"/>
    <n v="782374"/>
    <n v="0"/>
    <n v="782374"/>
    <d v="2025-06-27T00:00:00"/>
    <n v="50"/>
    <d v="2025-08-16T00:00:00"/>
    <n v="0"/>
    <m/>
    <n v="89.605873958331358"/>
    <s v="Nợ quá hạn từ 60 ngày đến 90 ngày"/>
    <s v="ĐÃ TT"/>
    <s v="Nguyễn Minh Sơn"/>
  </r>
  <r>
    <x v="1"/>
    <x v="1"/>
    <d v="2025-07-01T00:00:00"/>
    <s v="BH2324994"/>
    <d v="2025-07-12T00:00:00"/>
    <s v="00043924"/>
    <s v="VN0467202526353190"/>
    <m/>
    <m/>
    <m/>
    <n v="276411"/>
    <s v="Bán hàng"/>
    <m/>
    <m/>
    <n v="0"/>
    <n v="276411"/>
    <n v="0"/>
    <n v="276411"/>
    <d v="2025-07-12T00:00:00"/>
    <n v="50"/>
    <d v="2025-08-31T00:00:00"/>
    <n v="0"/>
    <m/>
    <n v="74.605873958331358"/>
    <s v="Nợ quá hạn từ 60 ngày đến 90 ngày"/>
    <s v="ĐÃ TT"/>
    <s v="Hoàng Thanh Huy"/>
  </r>
  <r>
    <x v="1"/>
    <x v="1"/>
    <d v="2025-07-01T00:00:00"/>
    <s v="BH2324995"/>
    <d v="2025-07-12T00:00:00"/>
    <s v="00043925"/>
    <s v="VN0466202526352917"/>
    <m/>
    <m/>
    <m/>
    <n v="368548"/>
    <s v="Bán hàng"/>
    <m/>
    <m/>
    <n v="0"/>
    <n v="368548"/>
    <n v="0"/>
    <n v="368548"/>
    <d v="2025-07-12T00:00:00"/>
    <n v="50"/>
    <d v="2025-08-31T00:00:00"/>
    <n v="0"/>
    <m/>
    <n v="74.605873958331358"/>
    <s v="Nợ quá hạn từ 60 ngày đến 90 ngày"/>
    <s v="ĐÃ TT"/>
    <s v="Hoàng Thanh Huy"/>
  </r>
  <r>
    <x v="1"/>
    <x v="1"/>
    <d v="2025-07-03T00:00:00"/>
    <s v="BH2325104"/>
    <d v="2025-07-18T00:00:00"/>
    <s v="00045117"/>
    <s v="GS25 Hang Dau VN0439128120250702"/>
    <m/>
    <m/>
    <m/>
    <n v="623598"/>
    <s v="Bán hàng"/>
    <m/>
    <m/>
    <n v="0"/>
    <n v="623598"/>
    <n v="0"/>
    <n v="623598"/>
    <d v="2025-07-18T00:00:00"/>
    <n v="50"/>
    <d v="2025-09-06T00:00:00"/>
    <n v="0"/>
    <m/>
    <n v="68.605873958331358"/>
    <s v="Nợ quá hạn từ 60 ngày đến 90 ngày"/>
    <s v="ĐÃ TT"/>
    <s v="Nguyễn Minh Sơn"/>
  </r>
  <r>
    <x v="1"/>
    <x v="1"/>
    <d v="2025-07-03T00:00:00"/>
    <s v="BH2325105"/>
    <d v="2025-07-12T00:00:00"/>
    <s v="00043926"/>
    <s v="GS25 Nguyen Ngoc Vu VN0443128120250702"/>
    <m/>
    <m/>
    <m/>
    <n v="1307128"/>
    <s v="Bán hàng"/>
    <m/>
    <m/>
    <n v="0"/>
    <n v="1307128"/>
    <n v="0"/>
    <n v="1307128"/>
    <d v="2025-07-12T00:00:00"/>
    <n v="50"/>
    <d v="2025-08-31T00:00:00"/>
    <n v="0"/>
    <m/>
    <n v="74.605873958331358"/>
    <s v="Nợ quá hạn từ 60 ngày đến 90 ngày"/>
    <s v="ĐÃ TT"/>
    <s v="Hoàng Thanh Huy"/>
  </r>
  <r>
    <x v="1"/>
    <x v="1"/>
    <d v="2025-07-03T00:00:00"/>
    <s v="BH2325106"/>
    <d v="2025-07-12T00:00:00"/>
    <s v="00043927"/>
    <s v="GS25 Nguyen Son VN0447128120250702"/>
    <m/>
    <m/>
    <m/>
    <n v="1402777"/>
    <s v="Bán hàng"/>
    <m/>
    <m/>
    <n v="0"/>
    <n v="1402777"/>
    <n v="0"/>
    <n v="1402777"/>
    <d v="2025-07-12T00:00:00"/>
    <n v="50"/>
    <d v="2025-08-31T00:00:00"/>
    <n v="0"/>
    <m/>
    <n v="74.605873958331358"/>
    <s v="Nợ quá hạn từ 60 ngày đến 90 ngày"/>
    <s v="ĐÃ TT"/>
    <s v="Phan Trọng Cường"/>
  </r>
  <r>
    <x v="1"/>
    <x v="1"/>
    <d v="2025-07-03T00:00:00"/>
    <s v="BH2325107"/>
    <d v="2025-07-12T00:00:00"/>
    <s v="00043928"/>
    <s v="GS25 36 Duy Tan VN0451128120250702"/>
    <m/>
    <m/>
    <m/>
    <n v="711998"/>
    <s v="Bán hàng"/>
    <m/>
    <m/>
    <n v="0"/>
    <n v="711998"/>
    <n v="0"/>
    <n v="711998"/>
    <d v="2025-07-12T00:00:00"/>
    <n v="50"/>
    <d v="2025-08-31T00:00:00"/>
    <n v="0"/>
    <m/>
    <n v="74.605873958331358"/>
    <s v="Nợ quá hạn từ 60 ngày đến 90 ngày"/>
    <s v="ĐÃ TT"/>
    <s v="Hoàng Thanh Huy"/>
  </r>
  <r>
    <x v="1"/>
    <x v="1"/>
    <d v="2025-07-09T00:00:00"/>
    <s v="BH2325336"/>
    <d v="2025-07-25T00:00:00"/>
    <s v="00047382"/>
    <s v="GS25 Doi Can VN0436128120250709"/>
    <m/>
    <m/>
    <m/>
    <n v="368548"/>
    <s v="Bán hàng"/>
    <m/>
    <m/>
    <n v="0"/>
    <n v="368548"/>
    <n v="0"/>
    <n v="368548"/>
    <d v="2025-07-25T00:00:00"/>
    <n v="50"/>
    <d v="2025-09-13T00:00:00"/>
    <n v="0"/>
    <m/>
    <n v="61.605873958331358"/>
    <s v="Nợ quá hạn từ 60 ngày đến 90 ngày"/>
    <s v="ĐÃ TT"/>
    <s v="Nguyễn Minh Sơn"/>
  </r>
  <r>
    <x v="1"/>
    <x v="1"/>
    <d v="2025-07-10T00:00:00"/>
    <s v="BH2325342"/>
    <d v="2025-07-25T00:00:00"/>
    <s v="00047383"/>
    <s v="GS25 Nguy Nhu Kon Tum-Ha Noi  VN0470202509029264"/>
    <m/>
    <m/>
    <m/>
    <n v="707101"/>
    <s v="Bán hàng"/>
    <m/>
    <m/>
    <n v="0"/>
    <n v="707101"/>
    <n v="0"/>
    <n v="707101"/>
    <d v="2025-07-25T00:00:00"/>
    <n v="50"/>
    <d v="2025-09-13T00:00:00"/>
    <n v="0"/>
    <m/>
    <n v="61.605873958331358"/>
    <s v="Nợ quá hạn từ 60 ngày đến 90 ngày"/>
    <s v="ĐÃ TT"/>
    <s v="Nguyễn Minh Sơn"/>
  </r>
  <r>
    <x v="1"/>
    <x v="1"/>
    <d v="2025-07-10T00:00:00"/>
    <s v="BH2325343"/>
    <d v="2025-07-18T00:00:00"/>
    <s v="00045119"/>
    <s v="GS25 Vinhomes Symphony - Ha Noi VN0468202509021970"/>
    <m/>
    <m/>
    <m/>
    <n v="368548"/>
    <s v="Bán hàng"/>
    <m/>
    <m/>
    <n v="0"/>
    <n v="368548"/>
    <n v="0"/>
    <n v="368548"/>
    <d v="2025-07-18T00:00:00"/>
    <n v="50"/>
    <d v="2025-09-06T00:00:00"/>
    <n v="0"/>
    <m/>
    <n v="68.605873958331358"/>
    <s v="Nợ quá hạn từ 60 ngày đến 90 ngày"/>
    <s v="ĐÃ TT"/>
    <s v="Nguyễn Minh Sơn"/>
  </r>
  <r>
    <x v="1"/>
    <x v="1"/>
    <d v="2025-07-10T00:00:00"/>
    <s v="BH2325344"/>
    <d v="2025-07-25T00:00:00"/>
    <s v="00047384"/>
    <s v="GS25 KDT Van Phu Ha Dong-Ha Noi  VN0471202509022832"/>
    <m/>
    <m/>
    <m/>
    <n v="368548"/>
    <s v="Bán hàng"/>
    <m/>
    <m/>
    <n v="0"/>
    <n v="368548"/>
    <n v="0"/>
    <n v="368548"/>
    <d v="2025-07-25T00:00:00"/>
    <n v="50"/>
    <d v="2025-09-13T00:00:00"/>
    <n v="0"/>
    <m/>
    <n v="61.605873958331358"/>
    <s v="Nợ quá hạn từ 60 ngày đến 90 ngày"/>
    <s v="ĐÃ TT"/>
    <s v="Hoàng Thanh Huy"/>
  </r>
  <r>
    <x v="1"/>
    <x v="1"/>
    <d v="2025-07-10T00:00:00"/>
    <s v="BH2325373"/>
    <d v="2025-07-25T00:00:00"/>
    <s v="00047385"/>
    <s v="GS25 Ngu Xa-Ha Noi VN0459128120250710"/>
    <m/>
    <m/>
    <m/>
    <n v="511906"/>
    <s v="Bán hàng"/>
    <m/>
    <m/>
    <n v="0"/>
    <n v="511906"/>
    <n v="0"/>
    <n v="511906"/>
    <d v="2025-07-25T00:00:00"/>
    <n v="50"/>
    <d v="2025-09-13T00:00:00"/>
    <n v="0"/>
    <m/>
    <n v="61.605873958331358"/>
    <s v="Nợ quá hạn từ 60 ngày đến 90 ngày"/>
    <s v="ĐÃ TT"/>
    <s v="Nguyễn Minh Sơn"/>
  </r>
  <r>
    <x v="1"/>
    <x v="1"/>
    <d v="2025-07-10T00:00:00"/>
    <s v="BH2325374"/>
    <d v="2025-07-25T00:00:00"/>
    <s v="00047386"/>
    <s v="GS25 Nguyen Van Loc VN0448128120250710"/>
    <m/>
    <m/>
    <m/>
    <n v="508686"/>
    <s v="Bán hàng"/>
    <m/>
    <m/>
    <n v="0"/>
    <n v="508686"/>
    <n v="0"/>
    <n v="508686"/>
    <d v="2025-07-25T00:00:00"/>
    <n v="50"/>
    <d v="2025-09-13T00:00:00"/>
    <n v="0"/>
    <m/>
    <n v="61.605873958331358"/>
    <s v="Nợ quá hạn từ 60 ngày đến 90 ngày"/>
    <s v="ĐÃ TT"/>
    <s v="Hoàng Thanh Huy"/>
  </r>
  <r>
    <x v="1"/>
    <x v="1"/>
    <d v="2025-07-12T00:00:00"/>
    <s v="BH2325422"/>
    <d v="2025-07-25T00:00:00"/>
    <s v="00047387"/>
    <s v="GS25 36 Duy Tan VN0451128120250713"/>
    <m/>
    <m/>
    <m/>
    <n v="712464"/>
    <s v="Bán hàng"/>
    <m/>
    <m/>
    <n v="0"/>
    <n v="712464"/>
    <n v="0"/>
    <n v="712464"/>
    <d v="2025-07-25T00:00:00"/>
    <n v="50"/>
    <d v="2025-09-13T00:00:00"/>
    <n v="0"/>
    <m/>
    <n v="61.605873958331358"/>
    <s v="Nợ quá hạn từ 60 ngày đến 90 ngày"/>
    <s v="ĐÃ TT"/>
    <s v="Hoàng Thanh Huy"/>
  </r>
  <r>
    <x v="1"/>
    <x v="1"/>
    <d v="2025-07-12T00:00:00"/>
    <s v="BH2325423"/>
    <d v="2025-07-25T00:00:00"/>
    <s v="00047388"/>
    <s v="GS25 Nguyen Ngoc Vu VN0443128120250713"/>
    <m/>
    <m/>
    <m/>
    <n v="868706"/>
    <s v="Bán hàng"/>
    <m/>
    <m/>
    <n v="0"/>
    <n v="868706"/>
    <n v="0"/>
    <n v="868706"/>
    <d v="2025-07-25T00:00:00"/>
    <n v="50"/>
    <d v="2025-09-13T00:00:00"/>
    <n v="0"/>
    <m/>
    <n v="61.605873958331358"/>
    <s v="Nợ quá hạn từ 60 ngày đến 90 ngày"/>
    <s v="ĐÃ TT"/>
    <s v="Hoàng Thanh Huy"/>
  </r>
  <r>
    <x v="1"/>
    <x v="1"/>
    <d v="2025-07-17T00:00:00"/>
    <s v="BH2325622"/>
    <d v="2025-07-25T00:00:00"/>
    <s v="00047389"/>
    <s v="GS25 Hang Dau VN0439128120250716"/>
    <m/>
    <m/>
    <m/>
    <n v="667297"/>
    <s v="Bán hàng"/>
    <m/>
    <m/>
    <n v="0"/>
    <n v="667297"/>
    <n v="0"/>
    <n v="667297"/>
    <d v="2025-07-25T00:00:00"/>
    <n v="50"/>
    <d v="2025-09-13T00:00:00"/>
    <n v="0"/>
    <m/>
    <n v="61.605873958331358"/>
    <s v="Nợ quá hạn từ 60 ngày đến 90 ngày"/>
    <s v="ĐÃ TT"/>
    <s v="Nguyễn Minh Sơn"/>
  </r>
  <r>
    <x v="1"/>
    <x v="1"/>
    <d v="2025-07-17T00:00:00"/>
    <s v="BH2325623"/>
    <d v="2025-07-29T00:00:00"/>
    <s v="00047610"/>
    <s v="GS25 Taisei Square VN0442128120250716"/>
    <m/>
    <m/>
    <m/>
    <n v="667297"/>
    <s v="Bán hàng"/>
    <m/>
    <m/>
    <n v="0"/>
    <n v="667297"/>
    <n v="0"/>
    <n v="667297"/>
    <d v="2025-07-29T00:00:00"/>
    <n v="50"/>
    <d v="2025-09-17T00:00:00"/>
    <n v="0"/>
    <m/>
    <n v="57.605873958331358"/>
    <s v="Nợ quá hạn từ 30 ngày đến 60 ngày"/>
    <s v="ĐÃ TT"/>
    <s v="Hoàng Thanh Huy"/>
  </r>
  <r>
    <x v="1"/>
    <x v="1"/>
    <d v="2025-07-17T00:00:00"/>
    <s v="BH2325624"/>
    <d v="2025-07-29T00:00:00"/>
    <s v="00047611"/>
    <s v="GS25 Nguyen Son VN0447128120250716"/>
    <m/>
    <m/>
    <m/>
    <n v="776569"/>
    <s v="Bán hàng"/>
    <m/>
    <m/>
    <n v="0"/>
    <n v="776569"/>
    <n v="0"/>
    <n v="776569"/>
    <d v="2025-07-29T00:00:00"/>
    <n v="50"/>
    <d v="2025-09-17T00:00:00"/>
    <n v="0"/>
    <m/>
    <n v="57.605873958331358"/>
    <s v="Nợ quá hạn từ 30 ngày đến 60 ngày"/>
    <s v="ĐÃ TT"/>
    <s v="Phan Trọng Cường"/>
  </r>
  <r>
    <x v="1"/>
    <x v="1"/>
    <d v="2025-07-17T00:00:00"/>
    <s v="BH2325626"/>
    <d v="2025-07-29T00:00:00"/>
    <s v="00047612"/>
    <s v="GS25 Hoc Vien Nong Nghiep Gia Lam-Ha Noi VN0476202516528926"/>
    <m/>
    <m/>
    <m/>
    <n v="460685"/>
    <s v="Bán hàng"/>
    <m/>
    <m/>
    <n v="0"/>
    <n v="460685"/>
    <n v="0"/>
    <n v="460685"/>
    <d v="2025-07-29T00:00:00"/>
    <n v="50"/>
    <d v="2025-09-17T00:00:00"/>
    <n v="0"/>
    <m/>
    <n v="57.605873958331358"/>
    <s v="Nợ quá hạn từ 30 ngày đến 60 ngày"/>
    <s v="ĐÃ TT"/>
    <s v="Nguyễn Minh Sơn"/>
  </r>
  <r>
    <x v="1"/>
    <x v="1"/>
    <d v="2025-07-22T00:00:00"/>
    <s v="BH2325833"/>
    <d v="2025-07-31T00:00:00"/>
    <s v="00048755"/>
    <s v="GS25 CT1 Ngo Thi Nham Ha Dong-Ha Noi VN0472202520417418 ( ĐƠN KHAI TRƯƠNG GIAO 26-7)"/>
    <m/>
    <m/>
    <m/>
    <n v="464346"/>
    <s v="Bán hàng"/>
    <m/>
    <m/>
    <n v="0"/>
    <n v="464346"/>
    <n v="0"/>
    <n v="464346"/>
    <d v="2025-07-31T00:00:00"/>
    <n v="50"/>
    <d v="2025-09-19T00:00:00"/>
    <n v="0"/>
    <m/>
    <n v="55.605873958331358"/>
    <s v="Nợ quá hạn từ 30 ngày đến 60 ngày"/>
    <s v="ĐÃ TT"/>
    <s v="Hoàng Thanh Huy"/>
  </r>
  <r>
    <x v="1"/>
    <x v="1"/>
    <d v="2025-07-22T00:00:00"/>
    <s v="BH2325834"/>
    <d v="2025-07-31T00:00:00"/>
    <s v="00048756"/>
    <s v="GS25 Thang Long Tower Cau Giay-Ha Noi VN0473202520412466 ( ĐƠN KHAI TRƯƠNG 26-7)"/>
    <m/>
    <m/>
    <m/>
    <n v="393081"/>
    <s v="Bán hàng"/>
    <m/>
    <m/>
    <n v="0"/>
    <n v="393081"/>
    <n v="0"/>
    <n v="393081"/>
    <d v="2025-07-31T00:00:00"/>
    <n v="50"/>
    <d v="2025-09-19T00:00:00"/>
    <n v="0"/>
    <m/>
    <n v="55.605873958331358"/>
    <s v="Nợ quá hạn từ 30 ngày đến 60 ngày"/>
    <s v="ĐÃ TT"/>
    <s v="Hoàng Thanh Huy"/>
  </r>
  <r>
    <x v="1"/>
    <x v="1"/>
    <d v="2025-07-23T00:00:00"/>
    <s v="BH2325882"/>
    <d v="2025-07-31T00:00:00"/>
    <s v="00048757"/>
    <s v="GS25 Hang Dau  VN0439128120250723"/>
    <m/>
    <m/>
    <m/>
    <n v="405531"/>
    <s v="Bán hàng"/>
    <m/>
    <m/>
    <n v="0"/>
    <n v="405531"/>
    <n v="0"/>
    <n v="405531"/>
    <d v="2025-07-31T00:00:00"/>
    <n v="50"/>
    <d v="2025-09-19T00:00:00"/>
    <n v="0"/>
    <m/>
    <n v="55.605873958331358"/>
    <s v="Nợ quá hạn từ 30 ngày đến 60 ngày"/>
    <s v="ĐÃ TT"/>
    <s v="Nguyễn Minh Sơn"/>
  </r>
  <r>
    <x v="1"/>
    <x v="1"/>
    <d v="2025-07-23T00:00:00"/>
    <s v="BH2325883"/>
    <d v="2025-07-31T00:00:00"/>
    <s v="00048758"/>
    <s v="GS25 Ngu Xa-Ha Noi  VN0459128120250723"/>
    <m/>
    <m/>
    <m/>
    <n v="868548"/>
    <s v="Bán hàng"/>
    <m/>
    <m/>
    <n v="0"/>
    <n v="868548"/>
    <n v="0"/>
    <n v="868548"/>
    <d v="2025-07-31T00:00:00"/>
    <n v="50"/>
    <d v="2025-09-19T00:00:00"/>
    <n v="0"/>
    <m/>
    <n v="55.605873958331358"/>
    <s v="Nợ quá hạn từ 30 ngày đến 60 ngày"/>
    <s v="ĐÃ TT"/>
    <s v="Nguyễn Minh Sơn"/>
  </r>
  <r>
    <x v="1"/>
    <x v="1"/>
    <d v="2025-07-25T00:00:00"/>
    <s v="BH2325959"/>
    <d v="2025-07-31T00:00:00"/>
    <s v="00048759"/>
    <s v="GS25 Dai hoc Ha Noi Dai Mo-Ha Noi  VN0477202517234868"/>
    <m/>
    <m/>
    <m/>
    <n v="1266683"/>
    <s v="Bán hàng"/>
    <m/>
    <m/>
    <n v="0"/>
    <n v="1266683"/>
    <n v="0"/>
    <n v="1266683"/>
    <d v="2025-07-31T00:00:00"/>
    <n v="50"/>
    <d v="2025-09-19T00:00:00"/>
    <n v="0"/>
    <m/>
    <n v="55.605873958331358"/>
    <s v="Nợ quá hạn từ 30 ngày đến 60 ngày"/>
    <s v="ĐÃ TT"/>
    <s v="Hoàng Thanh Huy"/>
  </r>
  <r>
    <x v="1"/>
    <x v="1"/>
    <d v="2025-07-25T00:00:00"/>
    <s v="BH2325961"/>
    <d v="2025-07-29T00:00:00"/>
    <s v="00047613"/>
    <s v="GS25 Chua Lang Dong Da-Ha Noi VN0474202517326808"/>
    <m/>
    <m/>
    <m/>
    <n v="464346"/>
    <s v="Bán hàng"/>
    <m/>
    <m/>
    <n v="0"/>
    <n v="464346"/>
    <n v="0"/>
    <n v="464346"/>
    <d v="2025-07-29T00:00:00"/>
    <n v="50"/>
    <d v="2025-09-17T00:00:00"/>
    <n v="0"/>
    <m/>
    <n v="57.605873958331358"/>
    <s v="Nợ quá hạn từ 30 ngày đến 60 ngày"/>
    <s v="ĐÃ TT"/>
    <s v="Hoàng Thanh Huy"/>
  </r>
  <r>
    <x v="1"/>
    <x v="1"/>
    <d v="2025-07-26T00:00:00"/>
    <s v="BH2325990"/>
    <d v="2025-07-31T00:00:00"/>
    <s v="00048760"/>
    <s v="GS25 36 Duy Tan VN0451128120250727"/>
    <m/>
    <m/>
    <m/>
    <n v="540916"/>
    <s v="Bán hàng"/>
    <m/>
    <m/>
    <n v="0"/>
    <n v="540916"/>
    <n v="0"/>
    <n v="540916"/>
    <d v="2025-07-31T00:00:00"/>
    <n v="50"/>
    <d v="2025-09-19T00:00:00"/>
    <n v="0"/>
    <m/>
    <n v="55.605873958331358"/>
    <s v="Nợ quá hạn từ 30 ngày đến 60 ngày"/>
    <s v="ĐÃ TT"/>
    <s v="Hoàng Thanh Huy"/>
  </r>
  <r>
    <x v="1"/>
    <x v="1"/>
    <d v="2025-08-01T00:00:00"/>
    <s v="BH2326072"/>
    <d v="2025-08-11T00:00:00"/>
    <s v="00050847"/>
    <s v="GS25 Chua Lang Dong Da-Ha Noi VN0474128120250730"/>
    <m/>
    <m/>
    <m/>
    <n v="811690"/>
    <s v="Bán hàng"/>
    <m/>
    <m/>
    <n v="0"/>
    <n v="811690"/>
    <n v="0"/>
    <n v="811690"/>
    <d v="2025-08-11T00:00:00"/>
    <n v="50"/>
    <d v="2025-09-30T00:00:00"/>
    <n v="0"/>
    <m/>
    <n v="44.605873958331358"/>
    <s v="Nợ quá hạn từ 30 ngày đến 60 ngày"/>
    <m/>
    <s v="Hoàng Thanh Huy"/>
  </r>
  <r>
    <x v="1"/>
    <x v="1"/>
    <d v="2025-08-01T00:00:00"/>
    <s v="BH2326074"/>
    <d v="2025-08-11T00:00:00"/>
    <s v="00050848"/>
    <s v="GS25 Hang Dau VN0439128120250730"/>
    <m/>
    <m/>
    <m/>
    <n v="909199"/>
    <s v="Bán hàng"/>
    <m/>
    <m/>
    <n v="0"/>
    <n v="909199"/>
    <n v="0"/>
    <n v="909199"/>
    <d v="2025-08-11T00:00:00"/>
    <n v="50"/>
    <d v="2025-09-30T00:00:00"/>
    <n v="0"/>
    <m/>
    <n v="44.605873958331358"/>
    <s v="Nợ quá hạn từ 30 ngày đến 60 ngày"/>
    <m/>
    <s v="Nguyễn Minh Sơn"/>
  </r>
  <r>
    <x v="1"/>
    <x v="1"/>
    <d v="2025-08-01T00:00:00"/>
    <s v="BH2326075"/>
    <d v="2025-08-11T00:00:00"/>
    <s v="00050849"/>
    <s v="GS25 Nguy Nhu Kon Tum-Ha Noi  VN0470128120250730"/>
    <m/>
    <m/>
    <m/>
    <n v="1179999"/>
    <s v="Bán hàng"/>
    <m/>
    <m/>
    <n v="0"/>
    <n v="1179999"/>
    <n v="0"/>
    <n v="1179999"/>
    <d v="2025-08-11T00:00:00"/>
    <n v="50"/>
    <d v="2025-09-30T00:00:00"/>
    <n v="0"/>
    <m/>
    <n v="44.605873958331358"/>
    <s v="Nợ quá hạn từ 30 ngày đến 60 ngày"/>
    <m/>
    <s v="Nguyễn Minh Sơn"/>
  </r>
  <r>
    <x v="1"/>
    <x v="1"/>
    <d v="2025-08-01T00:00:00"/>
    <s v="BH2326076"/>
    <d v="2025-08-11T00:00:00"/>
    <s v="00050850"/>
    <s v="GS25 Doi Can VN0436128120250730"/>
    <m/>
    <m/>
    <m/>
    <n v="743718"/>
    <s v="Bán hàng"/>
    <m/>
    <m/>
    <n v="0"/>
    <n v="743718"/>
    <n v="0"/>
    <n v="743718"/>
    <d v="2025-08-11T00:00:00"/>
    <n v="50"/>
    <d v="2025-09-30T00:00:00"/>
    <n v="0"/>
    <m/>
    <n v="44.605873958331358"/>
    <s v="Nợ quá hạn từ 30 ngày đến 60 ngày"/>
    <m/>
    <s v="Nguyễn Minh Sơn"/>
  </r>
  <r>
    <x v="1"/>
    <x v="1"/>
    <d v="2025-08-01T00:00:00"/>
    <s v="BH2326128"/>
    <d v="2025-08-11T00:00:00"/>
    <s v="00050851"/>
    <s v="GS25 FLC Complex Pham Hung-Ha Noi VN0465128120250731"/>
    <m/>
    <m/>
    <m/>
    <n v="724163"/>
    <s v="Bán hàng"/>
    <m/>
    <m/>
    <n v="0"/>
    <n v="724163"/>
    <n v="0"/>
    <n v="724163"/>
    <d v="2025-08-11T00:00:00"/>
    <n v="50"/>
    <d v="2025-09-30T00:00:00"/>
    <n v="0"/>
    <m/>
    <n v="44.605873958331358"/>
    <s v="Nợ quá hạn từ 30 ngày đến 60 ngày"/>
    <m/>
    <s v="Hoàng Thanh Huy"/>
  </r>
  <r>
    <x v="1"/>
    <x v="1"/>
    <d v="2025-08-01T00:00:00"/>
    <s v="BH2326129"/>
    <d v="2025-08-11T00:00:00"/>
    <s v="00050852"/>
    <s v="GS25 Dao Duy Anh VN0444128120250731"/>
    <m/>
    <m/>
    <m/>
    <n v="728789"/>
    <s v="Bán hàng"/>
    <m/>
    <m/>
    <n v="0"/>
    <n v="728789"/>
    <n v="0"/>
    <n v="728789"/>
    <d v="2025-08-11T00:00:00"/>
    <n v="50"/>
    <d v="2025-09-30T00:00:00"/>
    <n v="0"/>
    <m/>
    <n v="44.605873958331358"/>
    <s v="Nợ quá hạn từ 30 ngày đến 60 ngày"/>
    <m/>
    <s v="Phan Trọng Cường"/>
  </r>
  <r>
    <x v="1"/>
    <x v="1"/>
    <d v="2025-08-01T00:00:00"/>
    <s v="BH2326166"/>
    <d v="2025-08-11T00:00:00"/>
    <s v="00050853"/>
    <s v="GS25 Vinhomes Symphony - Ha Noi VN0468128120250803"/>
    <m/>
    <m/>
    <m/>
    <n v="728743"/>
    <s v="Bán hàng"/>
    <m/>
    <m/>
    <n v="0"/>
    <n v="728743"/>
    <n v="0"/>
    <n v="728743"/>
    <d v="2025-08-11T00:00:00"/>
    <n v="50"/>
    <d v="2025-09-30T00:00:00"/>
    <n v="0"/>
    <m/>
    <n v="44.605873958331358"/>
    <s v="Nợ quá hạn từ 30 ngày đến 60 ngày"/>
    <m/>
    <s v="Nguyễn Minh Sơn"/>
  </r>
  <r>
    <x v="1"/>
    <x v="1"/>
    <d v="2025-08-08T00:00:00"/>
    <s v="BH2326430"/>
    <d v="2025-08-20T00:00:00"/>
    <s v="00052611"/>
    <s v="GS25 Nguyen Huu Huan VN0437128120250806"/>
    <m/>
    <m/>
    <m/>
    <n v="1325082"/>
    <s v="Bán hàng"/>
    <m/>
    <m/>
    <n v="0"/>
    <n v="1325082"/>
    <n v="0"/>
    <n v="1325082"/>
    <d v="2025-08-20T00:00:00"/>
    <n v="50"/>
    <d v="2025-10-09T00:00:00"/>
    <n v="0"/>
    <m/>
    <n v="35.605873958331358"/>
    <s v="Nợ quá hạn từ 30 ngày đến 60 ngày"/>
    <m/>
    <s v="Nguyễn Minh Sơn"/>
  </r>
  <r>
    <x v="1"/>
    <x v="1"/>
    <d v="2025-08-08T00:00:00"/>
    <s v="BH2326431"/>
    <d v="2025-08-20T00:00:00"/>
    <s v="00052612"/>
    <s v="GS25 Hang Dau VN0439128120250806"/>
    <m/>
    <m/>
    <m/>
    <n v="767813"/>
    <s v="Bán hàng"/>
    <m/>
    <m/>
    <n v="0"/>
    <n v="767813"/>
    <n v="0"/>
    <n v="767813"/>
    <d v="2025-08-20T00:00:00"/>
    <n v="50"/>
    <d v="2025-10-09T00:00:00"/>
    <n v="0"/>
    <m/>
    <n v="35.605873958331358"/>
    <s v="Nợ quá hạn từ 30 ngày đến 60 ngày"/>
    <m/>
    <s v="Nguyễn Minh Sơn"/>
  </r>
  <r>
    <x v="1"/>
    <x v="1"/>
    <d v="2025-08-08T00:00:00"/>
    <s v="BH2326432"/>
    <d v="2025-08-20T00:00:00"/>
    <s v="00052613"/>
    <s v="GS25 Park 11-Vinhomes Times City-Ha Noi VN0453128120250806"/>
    <m/>
    <m/>
    <m/>
    <n v="900737"/>
    <s v="Bán hàng"/>
    <m/>
    <m/>
    <n v="0"/>
    <n v="900737"/>
    <n v="0"/>
    <n v="900737"/>
    <d v="2025-08-20T00:00:00"/>
    <n v="50"/>
    <d v="2025-10-09T00:00:00"/>
    <n v="0"/>
    <m/>
    <n v="35.605873958331358"/>
    <s v="Nợ quá hạn từ 30 ngày đến 60 ngày"/>
    <m/>
    <s v="Phan Trọng Cường"/>
  </r>
  <r>
    <x v="1"/>
    <x v="1"/>
    <d v="2025-08-08T00:00:00"/>
    <s v="BH2326433"/>
    <d v="2025-08-20T00:00:00"/>
    <s v="00052614"/>
    <s v="GS25 Vinhomes Symphony - Ha Noi VN0468128120250806"/>
    <m/>
    <m/>
    <m/>
    <n v="1190655"/>
    <s v="Bán hàng"/>
    <m/>
    <m/>
    <n v="0"/>
    <n v="1190655"/>
    <n v="0"/>
    <n v="1190655"/>
    <d v="2025-08-20T00:00:00"/>
    <n v="50"/>
    <d v="2025-10-09T00:00:00"/>
    <n v="0"/>
    <m/>
    <n v="35.605873958331358"/>
    <s v="Nợ quá hạn từ 30 ngày đến 60 ngày"/>
    <m/>
    <s v="Nguyễn Minh Sơn"/>
  </r>
  <r>
    <x v="1"/>
    <x v="1"/>
    <d v="2025-08-08T00:00:00"/>
    <s v="BH2326434"/>
    <d v="2025-08-20T00:00:00"/>
    <s v="00052615"/>
    <s v="GS25 KDT Van Phu Ha Dong-Ha Noi VN0471128120250806"/>
    <m/>
    <m/>
    <m/>
    <n v="745038"/>
    <s v="Bán hàng"/>
    <m/>
    <m/>
    <n v="0"/>
    <n v="745038"/>
    <n v="0"/>
    <n v="745038"/>
    <d v="2025-08-20T00:00:00"/>
    <n v="50"/>
    <d v="2025-10-09T00:00:00"/>
    <n v="0"/>
    <m/>
    <n v="35.605873958331358"/>
    <s v="Nợ quá hạn từ 30 ngày đến 60 ngày"/>
    <m/>
    <s v="Hoàng Thanh Huy"/>
  </r>
  <r>
    <x v="1"/>
    <x v="1"/>
    <d v="2025-08-08T00:00:00"/>
    <s v="BH2326435"/>
    <d v="2025-08-20T00:00:00"/>
    <s v="00052616"/>
    <s v="GS25 CT1 Ngo Thi Nham Ha Dong-Ha Noi VN0472128120250806"/>
    <m/>
    <m/>
    <m/>
    <n v="939222"/>
    <s v="Bán hàng"/>
    <m/>
    <m/>
    <n v="0"/>
    <n v="939222"/>
    <n v="0"/>
    <n v="939222"/>
    <d v="2025-08-20T00:00:00"/>
    <n v="50"/>
    <d v="2025-10-09T00:00:00"/>
    <n v="0"/>
    <m/>
    <n v="35.605873958331358"/>
    <s v="Nợ quá hạn từ 30 ngày đến 60 ngày"/>
    <m/>
    <s v="Hoàng Thanh Huy"/>
  </r>
  <r>
    <x v="1"/>
    <x v="1"/>
    <d v="2025-08-08T00:00:00"/>
    <s v="BH2326436"/>
    <d v="2025-08-20T00:00:00"/>
    <s v="00052617"/>
    <s v="GS25 Ngu Xa-Ha Noi VN0459128120250807"/>
    <m/>
    <m/>
    <m/>
    <n v="743905"/>
    <s v="Bán hàng"/>
    <m/>
    <m/>
    <n v="0"/>
    <n v="743905"/>
    <n v="0"/>
    <n v="743905"/>
    <d v="2025-08-20T00:00:00"/>
    <n v="50"/>
    <d v="2025-10-09T00:00:00"/>
    <n v="0"/>
    <m/>
    <n v="35.605873958331358"/>
    <s v="Nợ quá hạn từ 30 ngày đến 60 ngày"/>
    <m/>
    <s v="Nguyễn Minh Sơn"/>
  </r>
  <r>
    <x v="1"/>
    <x v="1"/>
    <d v="2025-08-09T00:00:00"/>
    <s v="BH2326488"/>
    <d v="2025-08-20T00:00:00"/>
    <s v="00052618"/>
    <s v="GS25 The West VN0435128120250810"/>
    <m/>
    <m/>
    <m/>
    <n v="649796"/>
    <s v="Bán hàng"/>
    <m/>
    <m/>
    <n v="0"/>
    <n v="649796"/>
    <n v="0"/>
    <n v="649796"/>
    <d v="2025-08-20T00:00:00"/>
    <n v="50"/>
    <d v="2025-10-09T00:00:00"/>
    <n v="0"/>
    <m/>
    <n v="35.605873958331358"/>
    <s v="Nợ quá hạn từ 30 ngày đến 60 ngày"/>
    <m/>
    <s v="Hoàng Thanh Huy"/>
  </r>
  <r>
    <x v="1"/>
    <x v="1"/>
    <d v="2025-08-14T00:00:00"/>
    <s v="BH2327497"/>
    <d v="2025-08-20T00:00:00"/>
    <s v="00052619"/>
    <s v="GS25 FLC Complex Pham Hung-Ha Noi VN0465128120250813"/>
    <m/>
    <m/>
    <m/>
    <n v="771101"/>
    <s v="Bán hàng"/>
    <m/>
    <m/>
    <n v="0"/>
    <n v="771101"/>
    <n v="0"/>
    <n v="771101"/>
    <d v="2025-08-20T00:00:00"/>
    <n v="50"/>
    <d v="2025-10-09T00:00:00"/>
    <n v="0"/>
    <m/>
    <n v="35.605873958331358"/>
    <s v="Nợ quá hạn từ 30 ngày đến 60 ngày"/>
    <m/>
    <s v="Hoàng Thanh Huy"/>
  </r>
  <r>
    <x v="1"/>
    <x v="1"/>
    <d v="2025-08-14T00:00:00"/>
    <s v="BH2327499"/>
    <d v="2025-08-20T00:00:00"/>
    <s v="00052620"/>
    <s v="GS25 Doi Can VN0436128120250813"/>
    <m/>
    <m/>
    <m/>
    <n v="721646"/>
    <s v="Bán hàng"/>
    <m/>
    <m/>
    <n v="0"/>
    <n v="721646"/>
    <n v="0"/>
    <n v="721646"/>
    <d v="2025-08-20T00:00:00"/>
    <n v="50"/>
    <d v="2025-10-09T00:00:00"/>
    <n v="0"/>
    <m/>
    <n v="35.605873958331358"/>
    <s v="Nợ quá hạn từ 30 ngày đến 60 ngày"/>
    <m/>
    <s v="Nguyễn Minh Sơn"/>
  </r>
  <r>
    <x v="1"/>
    <x v="1"/>
    <d v="2025-08-14T00:00:00"/>
    <s v="BH2327500"/>
    <d v="2025-08-20T00:00:00"/>
    <s v="00052621"/>
    <s v="GS25 Hang Dau VN0439128120250813"/>
    <m/>
    <m/>
    <m/>
    <n v="763556"/>
    <s v="Bán hàng"/>
    <m/>
    <m/>
    <n v="0"/>
    <n v="763556"/>
    <n v="0"/>
    <n v="763556"/>
    <d v="2025-08-20T00:00:00"/>
    <n v="50"/>
    <d v="2025-10-09T00:00:00"/>
    <n v="0"/>
    <m/>
    <n v="35.605873958331358"/>
    <s v="Nợ quá hạn từ 30 ngày đến 60 ngày"/>
    <m/>
    <s v="Nguyễn Minh Sơn"/>
  </r>
  <r>
    <x v="1"/>
    <x v="1"/>
    <d v="2025-08-14T00:00:00"/>
    <s v="BH2327501"/>
    <d v="2025-08-20T00:00:00"/>
    <s v="00052622"/>
    <s v="GS25 DH Thuy Loi-Ha Noi VN0464128120250813"/>
    <m/>
    <m/>
    <m/>
    <n v="769745"/>
    <s v="Bán hàng"/>
    <m/>
    <m/>
    <n v="0"/>
    <n v="769745"/>
    <n v="0"/>
    <n v="769745"/>
    <d v="2025-08-20T00:00:00"/>
    <n v="50"/>
    <d v="2025-10-09T00:00:00"/>
    <n v="0"/>
    <m/>
    <n v="35.605873958331358"/>
    <s v="Nợ quá hạn từ 30 ngày đến 60 ngày"/>
    <m/>
    <s v="Phan Trọng Cường"/>
  </r>
  <r>
    <x v="1"/>
    <x v="1"/>
    <d v="2025-08-14T00:00:00"/>
    <s v="BH2327502"/>
    <d v="2025-08-20T00:00:00"/>
    <s v="00052623"/>
    <s v="GS25 Ngu Xa-Ha Noi VN0459128120250813"/>
    <m/>
    <m/>
    <m/>
    <n v="818577"/>
    <s v="Bán hàng"/>
    <m/>
    <m/>
    <n v="0"/>
    <n v="818577"/>
    <n v="0"/>
    <n v="818577"/>
    <d v="2025-08-20T00:00:00"/>
    <n v="50"/>
    <d v="2025-10-09T00:00:00"/>
    <n v="0"/>
    <m/>
    <n v="35.605873958331358"/>
    <s v="Nợ quá hạn từ 30 ngày đến 60 ngày"/>
    <m/>
    <s v="Nguyễn Minh Sơn"/>
  </r>
  <r>
    <x v="1"/>
    <x v="1"/>
    <d v="2025-08-14T00:00:00"/>
    <s v="BH2327503"/>
    <d v="2025-08-25T00:00:00"/>
    <s v="00054313"/>
    <s v="GS25 Park 3-Vinhomes Times City-Ha Noi VN0454128120250813"/>
    <m/>
    <m/>
    <m/>
    <n v="1027879"/>
    <s v="Bán hàng"/>
    <m/>
    <m/>
    <n v="0"/>
    <n v="1027879"/>
    <n v="0"/>
    <n v="1027879"/>
    <d v="2025-08-25T00:00:00"/>
    <n v="50"/>
    <d v="2025-10-14T00:00:00"/>
    <n v="0"/>
    <m/>
    <n v="30.605873958331358"/>
    <s v="Nợ quá hạn từ 30 ngày đến 60 ngày"/>
    <m/>
    <s v="Phan Trọng Cường"/>
  </r>
  <r>
    <x v="1"/>
    <x v="1"/>
    <d v="2025-08-15T00:00:00"/>
    <s v="BH2327527"/>
    <d v="2025-08-25T00:00:00"/>
    <s v="00054316"/>
    <s v="GS25 36 Duy Tan VN0451128120250814"/>
    <m/>
    <m/>
    <m/>
    <n v="667585"/>
    <s v="Bán hàng"/>
    <m/>
    <m/>
    <n v="0"/>
    <n v="667585"/>
    <n v="0"/>
    <n v="667585"/>
    <d v="2025-08-25T00:00:00"/>
    <n v="50"/>
    <d v="2025-10-14T00:00:00"/>
    <n v="0"/>
    <m/>
    <n v="30.605873958331358"/>
    <s v="Nợ quá hạn từ 30 ngày đến 60 ngày"/>
    <m/>
    <s v="Hoàng Thanh Huy"/>
  </r>
  <r>
    <x v="1"/>
    <x v="1"/>
    <d v="2025-08-19T00:00:00"/>
    <s v="BH2327802"/>
    <d v="2025-09-05T00:00:00"/>
    <s v="00056705"/>
    <s v="GS25 Lang Sinh Vien Hacinco-Ha Noi  VN0485202517154538"/>
    <m/>
    <m/>
    <m/>
    <n v="1069994"/>
    <s v="Bán hàng"/>
    <m/>
    <m/>
    <n v="0"/>
    <n v="1069994"/>
    <n v="0"/>
    <n v="1069994"/>
    <d v="2025-09-05T00:00:00"/>
    <n v="50"/>
    <d v="2025-10-25T00:00:00"/>
    <n v="0"/>
    <m/>
    <n v="19.605873958331358"/>
    <s v="Nợ quá hạn 30 ngày"/>
    <m/>
    <s v="Đỗ Minh Quang"/>
  </r>
  <r>
    <x v="1"/>
    <x v="1"/>
    <d v="2025-08-19T00:00:00"/>
    <s v="BH2327803"/>
    <d v="2025-08-25T00:00:00"/>
    <s v="00054314"/>
    <s v="GS25 D' Capitale Yen Hoa-Ha Noi VN0479202517154037"/>
    <m/>
    <m/>
    <m/>
    <n v="597688"/>
    <s v="Bán hàng"/>
    <m/>
    <m/>
    <n v="0"/>
    <n v="597688"/>
    <n v="0"/>
    <n v="597688"/>
    <d v="2025-08-25T00:00:00"/>
    <n v="50"/>
    <d v="2025-10-14T00:00:00"/>
    <n v="0"/>
    <m/>
    <n v="30.605873958331358"/>
    <s v="Nợ quá hạn từ 30 ngày đến 60 ngày"/>
    <m/>
    <s v="Hoàng Thanh Huy"/>
  </r>
  <r>
    <x v="1"/>
    <x v="1"/>
    <d v="2025-08-21T00:00:00"/>
    <s v="BH2328674"/>
    <d v="2025-08-25T00:00:00"/>
    <s v="00054324"/>
    <s v="GS25 Hang Dau VN0439128120250820"/>
    <m/>
    <m/>
    <m/>
    <n v="667585"/>
    <s v="Bán hàng"/>
    <m/>
    <m/>
    <n v="0"/>
    <n v="667585"/>
    <n v="0"/>
    <n v="667585"/>
    <d v="2025-08-25T00:00:00"/>
    <n v="50"/>
    <d v="2025-10-14T00:00:00"/>
    <n v="0"/>
    <m/>
    <n v="30.605873958331358"/>
    <s v="Nợ quá hạn từ 30 ngày đến 60 ngày"/>
    <m/>
    <s v="Nguyễn Minh Sơn"/>
  </r>
  <r>
    <x v="1"/>
    <x v="1"/>
    <d v="2025-08-25T00:00:00"/>
    <s v="BH2328786"/>
    <d v="2025-09-05T00:00:00"/>
    <s v="00056706"/>
    <s v="GS25 Nguyen Khuyen-KDT Van Quan-Ha Noi VN0469202522177521"/>
    <m/>
    <m/>
    <m/>
    <n v="620784"/>
    <s v="Bán hàng"/>
    <m/>
    <m/>
    <n v="0"/>
    <n v="620784"/>
    <n v="0"/>
    <n v="620784"/>
    <d v="2025-09-05T00:00:00"/>
    <n v="50"/>
    <d v="2025-10-25T00:00:00"/>
    <n v="0"/>
    <m/>
    <n v="19.605873958331358"/>
    <s v="Nợ quá hạn 30 ngày"/>
    <m/>
    <s v="Đỗ Minh Quang"/>
  </r>
  <r>
    <x v="1"/>
    <x v="1"/>
    <d v="2025-08-25T00:00:00"/>
    <s v="BH2328787"/>
    <d v="2025-09-05T00:00:00"/>
    <s v="00056707"/>
    <s v="GS25 Le Van Luong Thanh Xuan-Ha Noi VN0484202522177205"/>
    <m/>
    <m/>
    <m/>
    <n v="465588"/>
    <s v="Bán hàng"/>
    <m/>
    <m/>
    <n v="0"/>
    <n v="465588"/>
    <n v="0"/>
    <n v="465588"/>
    <d v="2025-09-05T00:00:00"/>
    <n v="50"/>
    <d v="2025-10-25T00:00:00"/>
    <n v="0"/>
    <m/>
    <n v="19.605873958331358"/>
    <s v="Nợ quá hạn 30 ngày"/>
    <m/>
    <s v="Đỗ Minh Quang"/>
  </r>
  <r>
    <x v="1"/>
    <x v="1"/>
    <d v="2025-09-04T00:00:00"/>
    <s v="BH2330454"/>
    <d v="2025-09-16T00:00:00"/>
    <s v="00059616"/>
    <s v="GS25 Hang Dau VN0439128120250903"/>
    <m/>
    <m/>
    <m/>
    <n v="1145244"/>
    <s v="Bán hàng"/>
    <m/>
    <m/>
    <n v="0"/>
    <n v="1145244"/>
    <n v="0"/>
    <n v="1145244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04T00:00:00"/>
    <s v="BH2330455"/>
    <d v="2025-09-16T00:00:00"/>
    <s v="00059617"/>
    <s v="GS25 Park 11-Vinhomes Times City-Ha Noi VN0453128120250903"/>
    <m/>
    <m/>
    <m/>
    <n v="792203"/>
    <s v="Bán hàng"/>
    <m/>
    <m/>
    <n v="0"/>
    <n v="792203"/>
    <n v="0"/>
    <n v="792203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04T00:00:00"/>
    <s v="BH2330456"/>
    <d v="2025-09-16T00:00:00"/>
    <s v="00059618"/>
    <s v="GS25 Ngu Xa-Ha Noi VN0459128120250903"/>
    <m/>
    <m/>
    <m/>
    <n v="772703"/>
    <s v="Bán hàng"/>
    <m/>
    <m/>
    <n v="0"/>
    <n v="772703"/>
    <n v="0"/>
    <n v="772703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04T00:00:00"/>
    <s v="BH2330457"/>
    <d v="2025-09-16T00:00:00"/>
    <s v="00059619"/>
    <s v="GS25 FLC Complex Pham Hung-Ha Noi VN0465128120250903"/>
    <m/>
    <m/>
    <m/>
    <n v="773303"/>
    <s v="Bán hàng"/>
    <m/>
    <m/>
    <n v="0"/>
    <n v="773303"/>
    <n v="0"/>
    <n v="773303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04T00:00:00"/>
    <s v="BH2330458"/>
    <d v="2025-09-16T00:00:00"/>
    <s v="00059621"/>
    <s v="GS25 Nguyen Khuyen-KDT Van Quan-Ha Noi VN0469128120250903"/>
    <m/>
    <m/>
    <m/>
    <n v="947318"/>
    <s v="Bán hàng"/>
    <m/>
    <m/>
    <n v="0"/>
    <n v="947318"/>
    <n v="0"/>
    <n v="947318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04T00:00:00"/>
    <s v="BH2330459"/>
    <d v="2025-09-16T00:00:00"/>
    <s v="00059622"/>
    <s v="GS25 Nguy Nhu Kon Tum-Ha Noi VN0470128120250903"/>
    <m/>
    <m/>
    <m/>
    <n v="770052"/>
    <s v="Bán hàng"/>
    <m/>
    <m/>
    <n v="0"/>
    <n v="770052"/>
    <n v="0"/>
    <n v="770052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04T00:00:00"/>
    <s v="BH2330460"/>
    <d v="2025-09-16T00:00:00"/>
    <s v="00059623"/>
    <s v="GS25 KDT Van Phu Ha Dong-Ha Noi VN0471128120250903"/>
    <m/>
    <m/>
    <m/>
    <n v="927344"/>
    <s v="Bán hàng"/>
    <m/>
    <m/>
    <n v="0"/>
    <n v="927344"/>
    <n v="0"/>
    <n v="927344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04T00:00:00"/>
    <s v="BH2330461"/>
    <d v="2025-09-16T00:00:00"/>
    <s v="00059624"/>
    <s v="GS25 D' Capitale Yen Hoa-Ha Noi VN0479128120250903"/>
    <m/>
    <m/>
    <m/>
    <n v="758767"/>
    <s v="Bán hàng"/>
    <m/>
    <m/>
    <n v="0"/>
    <n v="758767"/>
    <n v="0"/>
    <n v="758767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05T00:00:00"/>
    <s v="BH2328785"/>
    <d v="2025-09-16T00:00:00"/>
    <s v="00059625"/>
    <s v="GS25 N03-Ngoai Giao Doan-Ha Noi VN0486202522171693"/>
    <m/>
    <m/>
    <m/>
    <n v="512389"/>
    <s v="Bán hàng"/>
    <m/>
    <m/>
    <n v="0"/>
    <n v="512389"/>
    <n v="0"/>
    <n v="512389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06T00:00:00"/>
    <s v="BH2331418"/>
    <d v="2025-09-16T00:00:00"/>
    <s v="00059626"/>
    <s v="GS25 Lang Sinh Vien Hacinco-Ha Noi  VN0485128120250907"/>
    <m/>
    <m/>
    <m/>
    <n v="775980"/>
    <s v="Bán hàng"/>
    <m/>
    <m/>
    <n v="0"/>
    <n v="775980"/>
    <n v="0"/>
    <n v="775980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06T00:00:00"/>
    <s v="BH2331419"/>
    <d v="2025-09-16T00:00:00"/>
    <s v="00059627"/>
    <s v="GS25 CT1 Ngo Thi Nham Ha Dong-Ha Noi VN0472128120250907"/>
    <m/>
    <m/>
    <m/>
    <n v="879655"/>
    <s v="Bán hàng"/>
    <m/>
    <m/>
    <n v="0"/>
    <n v="879655"/>
    <n v="0"/>
    <n v="879655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10T00:00:00"/>
    <s v="BH2331699"/>
    <d v="2025-09-16T00:00:00"/>
    <s v="00059628"/>
    <s v="GS25 Doi Can VN0436128120250910"/>
    <m/>
    <m/>
    <m/>
    <n v="1132542"/>
    <s v="Bán hàng"/>
    <m/>
    <m/>
    <n v="0"/>
    <n v="1132542"/>
    <n v="0"/>
    <n v="1132542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10T00:00:00"/>
    <s v="BH2331700"/>
    <d v="2025-09-16T00:00:00"/>
    <s v="00059629"/>
    <s v="GS25 Hang Dau VN0439128120250910"/>
    <m/>
    <m/>
    <m/>
    <n v="800080"/>
    <s v="Bán hàng"/>
    <m/>
    <m/>
    <n v="0"/>
    <n v="800080"/>
    <n v="0"/>
    <n v="800080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10T00:00:00"/>
    <s v="BH2331701"/>
    <d v="2025-09-16T00:00:00"/>
    <s v="00059630"/>
    <s v="GS25 Dao Duy Anh VN0444128120250910"/>
    <m/>
    <m/>
    <m/>
    <n v="805871"/>
    <s v="Bán hàng"/>
    <m/>
    <m/>
    <n v="0"/>
    <n v="805871"/>
    <n v="0"/>
    <n v="805871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10T00:00:00"/>
    <s v="BH2331702"/>
    <d v="2025-09-16T00:00:00"/>
    <s v="00059631"/>
    <s v="GS25 36 Duy Tan VN0451128120250910"/>
    <m/>
    <m/>
    <m/>
    <n v="1013927"/>
    <s v="Bán hàng"/>
    <m/>
    <m/>
    <n v="0"/>
    <n v="1013927"/>
    <n v="0"/>
    <n v="1013927"/>
    <d v="2025-09-16T00:00:00"/>
    <n v="50"/>
    <d v="2025-11-05T00:00:00"/>
    <n v="0"/>
    <m/>
    <n v="8.6058739583313582"/>
    <s v="Nợ quá hạn 30 ngày"/>
    <m/>
    <s v="Đỗ Minh Quang"/>
  </r>
  <r>
    <x v="1"/>
    <x v="1"/>
    <d v="2025-09-13T00:00:00"/>
    <s v="BH2332045"/>
    <d v="2025-09-25T00:00:00"/>
    <s v="00062721"/>
    <s v="GS25 The West VN0435128120250914"/>
    <m/>
    <m/>
    <m/>
    <n v="774888"/>
    <s v="Bán hàng"/>
    <m/>
    <m/>
    <n v="0"/>
    <n v="774888"/>
    <n v="0"/>
    <n v="774888"/>
    <d v="2025-09-25T00:00:00"/>
    <n v="50"/>
    <d v="2025-11-14T00:00:00"/>
    <n v="0.39412604166864185"/>
    <m/>
    <n v="0"/>
    <s v="Chưa đến hạn thanh toán"/>
    <m/>
    <s v="Đỗ Minh Quang"/>
  </r>
  <r>
    <x v="1"/>
    <x v="1"/>
    <d v="2025-09-16T00:00:00"/>
    <s v="BH2332231"/>
    <d v="2025-09-25T00:00:00"/>
    <s v="00062723"/>
    <s v="GS25 DH Su Pham-Ha Noi VN0488202503465469"/>
    <m/>
    <m/>
    <m/>
    <n v="775980"/>
    <s v="Bán hàng"/>
    <m/>
    <m/>
    <n v="0"/>
    <n v="775980"/>
    <n v="0"/>
    <n v="775980"/>
    <d v="2025-09-25T00:00:00"/>
    <n v="50"/>
    <d v="2025-11-14T00:00:00"/>
    <n v="0.39412604166864185"/>
    <m/>
    <n v="0"/>
    <s v="Chưa đến hạn thanh toán"/>
    <m/>
    <s v="Đỗ Minh Quang"/>
  </r>
  <r>
    <x v="1"/>
    <x v="1"/>
    <d v="2025-09-18T00:00:00"/>
    <s v="BH20259317"/>
    <d v="2025-09-25T00:00:00"/>
    <s v="00062725"/>
    <s v="GS25 D' Capitale Yen Hoa-Ha Noi VN0479128120250917"/>
    <m/>
    <m/>
    <m/>
    <n v="780535"/>
    <s v="Bán hàng"/>
    <m/>
    <m/>
    <n v="0"/>
    <n v="780535"/>
    <n v="0"/>
    <n v="780535"/>
    <d v="2025-09-25T00:00:00"/>
    <n v="50"/>
    <d v="2025-11-14T00:00:00"/>
    <n v="0.39412604166864185"/>
    <m/>
    <n v="0"/>
    <s v="Chưa đến hạn thanh toán"/>
    <m/>
    <s v="Đỗ Minh Quang"/>
  </r>
  <r>
    <x v="1"/>
    <x v="1"/>
    <d v="2025-09-18T00:00:00"/>
    <s v="BH20259320"/>
    <d v="2025-09-25T00:00:00"/>
    <s v="00062726"/>
    <s v="GS25 Park 11-Vinhomes Times City-Ha Noi VN0453128120250917"/>
    <m/>
    <m/>
    <m/>
    <n v="809825"/>
    <s v="Bán hàng"/>
    <m/>
    <m/>
    <n v="0"/>
    <n v="809825"/>
    <n v="0"/>
    <n v="809825"/>
    <d v="2025-09-25T00:00:00"/>
    <n v="50"/>
    <d v="2025-11-14T00:00:00"/>
    <n v="0.39412604166864185"/>
    <m/>
    <n v="0"/>
    <s v="Chưa đến hạn thanh toán"/>
    <m/>
    <s v="Đỗ Minh Quang"/>
  </r>
  <r>
    <x v="1"/>
    <x v="1"/>
    <d v="2025-09-18T00:00:00"/>
    <s v="BH20259323"/>
    <d v="2025-09-25T00:00:00"/>
    <s v="00062728"/>
    <s v="GS25 KDT Van Phu Ha Dong-Ha Noi VN0471128120250917"/>
    <m/>
    <m/>
    <m/>
    <n v="757299"/>
    <s v="Bán hàng"/>
    <m/>
    <m/>
    <n v="0"/>
    <n v="757299"/>
    <n v="0"/>
    <n v="757299"/>
    <d v="2025-09-25T00:00:00"/>
    <n v="50"/>
    <d v="2025-11-14T00:00:00"/>
    <n v="0.39412604166864185"/>
    <m/>
    <n v="0"/>
    <s v="Chưa đến hạn thanh toán"/>
    <m/>
    <s v="Đỗ Minh Quang"/>
  </r>
  <r>
    <x v="1"/>
    <x v="1"/>
    <d v="2025-09-19T00:00:00"/>
    <s v="BH20259508"/>
    <d v="2025-09-25T00:00:00"/>
    <s v="00062730"/>
    <s v="GS25 Nguyen Khuyen-KDT Van Quan-Ha Noi  VN0469128120250918"/>
    <m/>
    <m/>
    <m/>
    <n v="781221"/>
    <s v="Bán hàng"/>
    <m/>
    <m/>
    <n v="0"/>
    <n v="781221"/>
    <n v="0"/>
    <n v="781221"/>
    <d v="2025-09-25T00:00:00"/>
    <n v="50"/>
    <d v="2025-11-14T00:00:00"/>
    <n v="0.39412604166864185"/>
    <m/>
    <n v="0"/>
    <s v="Chưa đến hạn thanh toán"/>
    <m/>
    <s v="Đỗ Minh Quang"/>
  </r>
  <r>
    <x v="1"/>
    <x v="1"/>
    <d v="2025-09-19T00:00:00"/>
    <s v="BH20259509"/>
    <d v="2025-09-29T00:00:00"/>
    <s v="00063311"/>
    <s v="GS25 DH Su Pham-Ha Noi VN0488128120250918"/>
    <m/>
    <m/>
    <m/>
    <n v="895660"/>
    <s v="Bán hàng"/>
    <m/>
    <m/>
    <n v="0"/>
    <n v="895660"/>
    <n v="0"/>
    <n v="895660"/>
    <d v="2025-09-29T00:00:00"/>
    <n v="50"/>
    <d v="2025-11-18T00:00:00"/>
    <n v="4.3941260416686418"/>
    <m/>
    <n v="0"/>
    <s v="Chưa đến hạn thanh toán"/>
    <m/>
    <s v="Đỗ Minh Quang"/>
  </r>
  <r>
    <x v="1"/>
    <x v="1"/>
    <d v="2025-09-19T00:00:00"/>
    <s v="BH20259510"/>
    <d v="2025-09-25T00:00:00"/>
    <s v="00062732"/>
    <s v="GS25 Le Trong Tan-Ha Noi VN0462128120250918"/>
    <m/>
    <m/>
    <m/>
    <n v="529092"/>
    <s v="Bán hàng"/>
    <m/>
    <m/>
    <n v="0"/>
    <n v="529092"/>
    <n v="0"/>
    <n v="529092"/>
    <d v="2025-09-25T00:00:00"/>
    <n v="50"/>
    <d v="2025-11-14T00:00:00"/>
    <n v="0.39412604166864185"/>
    <m/>
    <n v="0"/>
    <s v="Chưa đến hạn thanh toán"/>
    <m/>
    <s v="Đỗ Minh Quang"/>
  </r>
  <r>
    <x v="1"/>
    <x v="1"/>
    <d v="2025-09-20T00:00:00"/>
    <s v="BH20259819"/>
    <d v="2025-09-29T00:00:00"/>
    <s v="00063312"/>
    <s v="GS25 Ngu Xa-Ha Noi VN0459128120250921"/>
    <m/>
    <m/>
    <m/>
    <n v="805345"/>
    <s v="Bán hàng"/>
    <m/>
    <m/>
    <n v="0"/>
    <n v="805345"/>
    <n v="0"/>
    <n v="805345"/>
    <d v="2025-09-29T00:00:00"/>
    <n v="50"/>
    <d v="2025-11-18T00:00:00"/>
    <n v="4.3941260416686418"/>
    <m/>
    <n v="0"/>
    <s v="Chưa đến hạn thanh toán"/>
    <m/>
    <s v="Đỗ Minh Quang"/>
  </r>
  <r>
    <x v="1"/>
    <x v="1"/>
    <d v="2025-09-20T00:00:00"/>
    <s v="BH20259820"/>
    <d v="2025-09-29T00:00:00"/>
    <s v="00063313"/>
    <s v="GS25 Hang Dau VN0439128120250921"/>
    <m/>
    <m/>
    <m/>
    <n v="853684"/>
    <s v="Bán hàng"/>
    <m/>
    <m/>
    <n v="0"/>
    <n v="853684"/>
    <n v="0"/>
    <n v="853684"/>
    <d v="2025-09-29T00:00:00"/>
    <n v="50"/>
    <d v="2025-11-18T00:00:00"/>
    <n v="4.3941260416686418"/>
    <m/>
    <n v="0"/>
    <s v="Chưa đến hạn thanh toán"/>
    <m/>
    <s v="Đỗ Minh Quang"/>
  </r>
  <r>
    <x v="1"/>
    <x v="1"/>
    <d v="2025-09-20T00:00:00"/>
    <s v="BH20259826"/>
    <d v="2025-09-29T00:00:00"/>
    <s v="00063314"/>
    <s v="GS25 Vu Trong Phung Thanh Xuan-Ha Noi VN0490202518198296"/>
    <m/>
    <m/>
    <m/>
    <n v="430066"/>
    <s v="Bán hàng"/>
    <m/>
    <m/>
    <n v="0"/>
    <n v="430066"/>
    <n v="0"/>
    <n v="430066"/>
    <d v="2025-09-29T00:00:00"/>
    <n v="50"/>
    <d v="2025-11-18T00:00:00"/>
    <n v="4.3941260416686418"/>
    <m/>
    <n v="0"/>
    <s v="Chưa đến hạn thanh toán"/>
    <m/>
    <s v="Đỗ Minh Quang"/>
  </r>
  <r>
    <x v="1"/>
    <x v="1"/>
    <d v="2025-09-25T00:00:00"/>
    <s v="BH202509961"/>
    <d v="2025-09-29T00:00:00"/>
    <s v="00063315"/>
    <s v="GS25 Nguyen Ngoc Vu VN0443128120250924"/>
    <m/>
    <m/>
    <m/>
    <n v="941251"/>
    <s v="Bán hàng"/>
    <m/>
    <m/>
    <n v="0"/>
    <n v="941251"/>
    <n v="0"/>
    <n v="941251"/>
    <d v="2025-09-29T00:00:00"/>
    <n v="50"/>
    <d v="2025-11-18T00:00:00"/>
    <n v="4.3941260416686418"/>
    <m/>
    <n v="0"/>
    <s v="Chưa đến hạn thanh toán"/>
    <m/>
    <s v="Đỗ Minh Quang"/>
  </r>
  <r>
    <x v="1"/>
    <x v="1"/>
    <d v="2025-09-25T00:00:00"/>
    <s v="BH202509962"/>
    <d v="2025-09-29T00:00:00"/>
    <s v="00063316"/>
    <s v="GS25 The West VN0435128120250924"/>
    <m/>
    <m/>
    <m/>
    <n v="719603"/>
    <s v="Bán hàng"/>
    <m/>
    <m/>
    <n v="0"/>
    <n v="719603"/>
    <n v="0"/>
    <n v="719603"/>
    <d v="2025-09-29T00:00:00"/>
    <n v="50"/>
    <d v="2025-11-18T00:00:00"/>
    <n v="4.3941260416686418"/>
    <m/>
    <n v="0"/>
    <s v="Chưa đến hạn thanh toán"/>
    <m/>
    <s v="Đỗ Minh Quang"/>
  </r>
  <r>
    <x v="1"/>
    <x v="1"/>
    <d v="2025-09-25T00:00:00"/>
    <s v="BH202509963"/>
    <d v="2025-09-29T00:00:00"/>
    <s v="00063317"/>
    <s v="GS25 Nguyen Huu Huan VN0437128120250924"/>
    <m/>
    <m/>
    <m/>
    <n v="550482"/>
    <s v="Bán hàng"/>
    <m/>
    <m/>
    <n v="0"/>
    <n v="550482"/>
    <n v="0"/>
    <n v="550482"/>
    <d v="2025-09-29T00:00:00"/>
    <n v="50"/>
    <d v="2025-11-18T00:00:00"/>
    <n v="4.3941260416686418"/>
    <m/>
    <n v="0"/>
    <s v="Chưa đến hạn thanh toán"/>
    <m/>
    <s v="Đỗ Minh Quang"/>
  </r>
  <r>
    <x v="0"/>
    <x v="0"/>
    <m/>
    <m/>
    <d v="2025-02-25T00:00:00"/>
    <s v="00000525"/>
    <s v="Hàng trả"/>
    <m/>
    <m/>
    <m/>
    <n v="-71820"/>
    <s v="Hàng trả"/>
    <m/>
    <m/>
    <n v="0"/>
    <n v="71820"/>
    <n v="0"/>
    <n v="71820"/>
    <d v="2025-02-25T00:00:00"/>
    <n v="50"/>
    <d v="2025-04-16T00:00:00"/>
    <n v="0"/>
    <m/>
    <n v="211.60587395833136"/>
    <s v="Nợ quá hạn hơn 120 ngày có khả năng mất thanh toán"/>
    <m/>
    <m/>
  </r>
  <r>
    <x v="0"/>
    <x v="0"/>
    <m/>
    <m/>
    <d v="2025-02-27T00:00:00"/>
    <n v="308"/>
    <s v="Chiết khấu ưu đãi không điều kiện, Chiết khấu hàng quý cho từng cửa hàng Q2,3,4/2024"/>
    <m/>
    <m/>
    <m/>
    <n v="-341172"/>
    <s v="Bán hàng"/>
    <m/>
    <m/>
    <n v="0"/>
    <n v="-341172"/>
    <n v="0"/>
    <n v="-341172"/>
    <d v="2025-02-27T00:00:00"/>
    <n v="50"/>
    <d v="2025-04-18T00:00:00"/>
    <n v="0"/>
    <m/>
    <n v="209.60587395833136"/>
    <s v="Nợ quá hạn hơn 120 ngày có khả năng mất thanh toán"/>
    <m/>
    <m/>
  </r>
  <r>
    <x v="0"/>
    <x v="0"/>
    <m/>
    <m/>
    <d v="2025-03-14T00:00:00"/>
    <s v="00000853"/>
    <s v="Hàng trả"/>
    <m/>
    <m/>
    <m/>
    <n v="-170153"/>
    <s v="Hàng trả"/>
    <m/>
    <m/>
    <n v="0"/>
    <n v="170153"/>
    <n v="0"/>
    <n v="170153"/>
    <d v="2025-03-14T00:00:00"/>
    <n v="50"/>
    <d v="2025-05-03T00:00:00"/>
    <n v="0"/>
    <m/>
    <n v="194.60587395833136"/>
    <s v="Nợ quá hạn hơn 120 ngày có khả năng mất thanh toán"/>
    <s v="ĐÃ TT"/>
    <m/>
  </r>
  <r>
    <x v="0"/>
    <x v="0"/>
    <m/>
    <m/>
    <d v="2025-04-15T00:00:00"/>
    <s v="00001126"/>
    <s v="Hàng trả"/>
    <m/>
    <m/>
    <m/>
    <n v="-855524"/>
    <s v="Hàng trả"/>
    <m/>
    <m/>
    <n v="0"/>
    <n v="855524"/>
    <n v="0"/>
    <n v="855524"/>
    <d v="2025-04-15T00:00:00"/>
    <n v="50"/>
    <d v="2025-06-04T00:00:00"/>
    <n v="0"/>
    <m/>
    <n v="162.60587395833136"/>
    <s v="Nợ quá hạn hơn 120 ngày có khả năng mất thanh toán"/>
    <s v="ĐÃ TT"/>
    <m/>
  </r>
  <r>
    <x v="0"/>
    <x v="0"/>
    <m/>
    <m/>
    <d v="2025-05-20T00:00:00"/>
    <s v="00001488"/>
    <s v="Hàng trả"/>
    <m/>
    <m/>
    <m/>
    <n v="-1034642"/>
    <s v="Hàng trả"/>
    <d v="2025-10-25T00:00:00"/>
    <m/>
    <n v="0"/>
    <n v="1034642"/>
    <n v="1034642"/>
    <n v="0"/>
    <d v="2025-05-20T00:00:00"/>
    <n v="50"/>
    <d v="2025-07-09T00:00:00"/>
    <n v="0"/>
    <m/>
    <n v="127.60587395833136"/>
    <s v="Đã thanh toán"/>
    <s v="ĐÃ TT"/>
    <m/>
  </r>
  <r>
    <x v="0"/>
    <x v="0"/>
    <m/>
    <m/>
    <d v="2025-06-18T00:00:00"/>
    <s v="00001764"/>
    <s v="Hàng trả"/>
    <m/>
    <m/>
    <m/>
    <n v="-9936"/>
    <s v="Hàng trả"/>
    <m/>
    <m/>
    <n v="0"/>
    <n v="9936"/>
    <n v="0"/>
    <n v="9936"/>
    <d v="2025-06-18T00:00:00"/>
    <n v="50"/>
    <d v="2025-08-07T00:00:00"/>
    <n v="0"/>
    <m/>
    <n v="98.605873958331358"/>
    <s v="Nợ quá hạn từ 90 ngày đến 120 ngày"/>
    <s v="ĐÃ TT"/>
    <m/>
  </r>
  <r>
    <x v="0"/>
    <x v="0"/>
    <m/>
    <m/>
    <d v="2025-06-18T00:00:00"/>
    <s v="00001765"/>
    <s v="Hàng trả"/>
    <m/>
    <m/>
    <m/>
    <n v="-26513"/>
    <s v="Hàng trả"/>
    <m/>
    <m/>
    <n v="0"/>
    <n v="26513"/>
    <n v="0"/>
    <n v="26513"/>
    <d v="2025-06-18T00:00:00"/>
    <n v="50"/>
    <d v="2025-08-07T00:00:00"/>
    <n v="0"/>
    <m/>
    <n v="98.605873958331358"/>
    <s v="Nợ quá hạn từ 90 ngày đến 120 ngày"/>
    <s v="ĐÃ TT"/>
    <m/>
  </r>
  <r>
    <x v="0"/>
    <x v="0"/>
    <m/>
    <m/>
    <d v="2025-06-18T00:00:00"/>
    <s v="00001766"/>
    <s v="Hàng trả"/>
    <m/>
    <m/>
    <m/>
    <n v="-501835"/>
    <s v="Hàng trả"/>
    <m/>
    <m/>
    <n v="0"/>
    <n v="501835"/>
    <n v="0"/>
    <n v="501835"/>
    <d v="2025-06-18T00:00:00"/>
    <n v="50"/>
    <d v="2025-08-07T00:00:00"/>
    <n v="0"/>
    <m/>
    <n v="98.605873958331358"/>
    <s v="Nợ quá hạn từ 90 ngày đến 120 ngày"/>
    <s v="ĐÃ TT"/>
    <m/>
  </r>
  <r>
    <x v="0"/>
    <x v="0"/>
    <m/>
    <m/>
    <d v="2025-06-30T00:00:00"/>
    <s v="00001196"/>
    <s v="Chiết khấu ưu đãi không điều kiện, Chiết khấu hàng quý cho từng cửa hàng Q1/2025"/>
    <m/>
    <m/>
    <m/>
    <n v="-8001292"/>
    <s v="Hàng trả"/>
    <d v="2025-10-25T00:00:00"/>
    <m/>
    <n v="0"/>
    <n v="8001292"/>
    <n v="8001292"/>
    <n v="0"/>
    <d v="2025-06-30T00:00:00"/>
    <n v="50"/>
    <d v="2025-08-19T00:00:00"/>
    <n v="0"/>
    <m/>
    <n v="86.605873958331358"/>
    <s v="Đã thanh toán"/>
    <s v="ĐÃ TT"/>
    <m/>
  </r>
  <r>
    <x v="0"/>
    <x v="0"/>
    <m/>
    <m/>
    <s v="18/06"/>
    <n v="1789"/>
    <s v="hỗ trợ quý 1.2025"/>
    <m/>
    <m/>
    <m/>
    <n v="-21336780.239999998"/>
    <s v="Hàng trả"/>
    <d v="2025-10-25T00:00:00"/>
    <m/>
    <n v="0"/>
    <n v="21336780.239999998"/>
    <n v="21336780.239999998"/>
    <n v="0"/>
    <s v="18/06"/>
    <n v="50"/>
    <d v="2025-08-07T00:00:00"/>
    <n v="0"/>
    <m/>
    <n v="98.605873958331358"/>
    <s v="Đã thanh toán"/>
    <m/>
    <m/>
  </r>
  <r>
    <x v="0"/>
    <x v="0"/>
    <m/>
    <m/>
    <s v="23/07/2025"/>
    <s v="0002185"/>
    <s v="Hàng trả"/>
    <m/>
    <m/>
    <m/>
    <n v="-2780000"/>
    <s v="Hàng trả"/>
    <d v="2025-10-25T00:00:00"/>
    <m/>
    <n v="0"/>
    <n v="2780000"/>
    <n v="2780000"/>
    <n v="0"/>
    <s v="23/07/2025"/>
    <n v="50"/>
    <d v="2025-09-11T00:00:00"/>
    <n v="0"/>
    <m/>
    <n v="63.605873958331358"/>
    <s v="Đã thanh toán"/>
    <m/>
    <m/>
  </r>
  <r>
    <x v="0"/>
    <x v="0"/>
    <m/>
    <m/>
    <d v="2025-08-29T00:00:00"/>
    <s v="00002806"/>
    <s v="Hàng trả"/>
    <m/>
    <m/>
    <m/>
    <n v="-252017"/>
    <s v="Hàng trả"/>
    <m/>
    <m/>
    <n v="0"/>
    <n v="252017"/>
    <n v="0"/>
    <n v="252017"/>
    <d v="2025-08-29T00:00:00"/>
    <n v="50"/>
    <d v="2025-10-18T00:00:00"/>
    <n v="0"/>
    <m/>
    <n v="26.605873958331358"/>
    <s v="Nợ quá hạn 30 ngày"/>
    <m/>
    <m/>
  </r>
  <r>
    <x v="0"/>
    <x v="0"/>
    <m/>
    <m/>
    <d v="2025-08-29T00:00:00"/>
    <s v="00002807"/>
    <s v="Hàng trả"/>
    <m/>
    <m/>
    <m/>
    <n v="-151125"/>
    <s v="Hàng trả"/>
    <m/>
    <m/>
    <n v="0"/>
    <n v="151125"/>
    <n v="0"/>
    <n v="151125"/>
    <d v="2025-08-29T00:00:00"/>
    <n v="50"/>
    <d v="2025-10-18T00:00:00"/>
    <n v="0"/>
    <m/>
    <n v="26.605873958331358"/>
    <s v="Nợ quá hạn 30 ngày"/>
    <m/>
    <m/>
  </r>
  <r>
    <x v="0"/>
    <x v="0"/>
    <m/>
    <m/>
    <d v="2025-08-14T00:00:00"/>
    <s v="00001324"/>
    <s v="Hàng trả"/>
    <m/>
    <m/>
    <m/>
    <n v="-1233343"/>
    <s v="Hàng trả"/>
    <d v="2025-10-25T00:00:00"/>
    <m/>
    <n v="0"/>
    <n v="1233343"/>
    <n v="1233343"/>
    <n v="0"/>
    <d v="2025-08-14T00:00:00"/>
    <n v="50"/>
    <d v="2025-10-03T00:00:00"/>
    <n v="0"/>
    <m/>
    <n v="41.605873958331358"/>
    <s v="Đã thanh toán"/>
    <m/>
    <m/>
  </r>
  <r>
    <x v="2"/>
    <x v="2"/>
    <d v="2025-01-02T00:00:00"/>
    <s v="BH2339348"/>
    <d v="2025-01-02T00:00:00"/>
    <s v="00000077"/>
    <s v="PO1001864056"/>
    <m/>
    <m/>
    <m/>
    <n v="37831601"/>
    <s v="Bán hàng"/>
    <m/>
    <m/>
    <n v="0"/>
    <n v="37831601"/>
    <n v="0"/>
    <n v="37831601"/>
    <d v="2025-01-02T00:00:00"/>
    <n v="55"/>
    <d v="2025-02-26T00:00:00"/>
    <n v="0"/>
    <m/>
    <n v="260.60587395833136"/>
    <s v="Nợ quá hạn hơn 120 ngày có khả năng mất thanh toán"/>
    <s v="ĐÃ TT"/>
    <m/>
  </r>
  <r>
    <x v="2"/>
    <x v="2"/>
    <d v="2025-01-04T00:00:00"/>
    <s v="BH2339515"/>
    <d v="2025-01-04T00:00:00"/>
    <s v="00001470"/>
    <s v="CÔNG TY CỔ PHẦN KING FOOD MARKET"/>
    <m/>
    <m/>
    <m/>
    <n v="20622173"/>
    <s v="Bán hàng"/>
    <m/>
    <m/>
    <n v="0"/>
    <n v="20622173"/>
    <n v="0"/>
    <n v="20622173"/>
    <d v="2025-01-04T00:00:00"/>
    <n v="55"/>
    <d v="2025-02-28T00:00:00"/>
    <n v="0"/>
    <m/>
    <n v="258.60587395833136"/>
    <s v="Nợ quá hạn hơn 120 ngày có khả năng mất thanh toán"/>
    <s v="ĐÃ TT"/>
    <m/>
  </r>
  <r>
    <x v="2"/>
    <x v="2"/>
    <d v="2025-01-06T00:00:00"/>
    <s v="BH2339554"/>
    <d v="2025-01-06T00:00:00"/>
    <s v="00001525"/>
    <s v="CÔNG TY CỔ PHẦN KING FOOD MARKET"/>
    <m/>
    <m/>
    <m/>
    <n v="10650679"/>
    <s v="Bán hàng"/>
    <m/>
    <m/>
    <n v="0"/>
    <n v="10650679"/>
    <n v="0"/>
    <n v="10650679"/>
    <d v="2025-01-06T00:00:00"/>
    <n v="55"/>
    <d v="2025-03-02T00:00:00"/>
    <n v="0"/>
    <m/>
    <n v="256.60587395833136"/>
    <s v="Nợ quá hạn hơn 120 ngày có khả năng mất thanh toán"/>
    <s v="ĐÃ TT"/>
    <m/>
  </r>
  <r>
    <x v="2"/>
    <x v="2"/>
    <d v="2025-01-06T00:00:00"/>
    <s v="BH2339555"/>
    <d v="2025-01-06T00:00:00"/>
    <s v="00001526"/>
    <s v="CÔNG TY CỔ PHẦN KING FOOD MARKET"/>
    <m/>
    <m/>
    <m/>
    <n v="13733204"/>
    <s v="Bán hàng"/>
    <m/>
    <m/>
    <n v="0"/>
    <n v="13733204"/>
    <n v="0"/>
    <n v="13733204"/>
    <d v="2025-01-06T00:00:00"/>
    <n v="55"/>
    <d v="2025-03-02T00:00:00"/>
    <n v="0"/>
    <m/>
    <n v="256.60587395833136"/>
    <s v="Nợ quá hạn hơn 120 ngày có khả năng mất thanh toán"/>
    <s v="ĐÃ TT"/>
    <m/>
  </r>
  <r>
    <x v="2"/>
    <x v="2"/>
    <d v="2025-01-08T00:00:00"/>
    <s v="BH2339827"/>
    <d v="2025-01-08T00:00:00"/>
    <s v="00001841"/>
    <s v="CÔNG TY CỔ PHẦN KING FOOD MARKET"/>
    <m/>
    <m/>
    <m/>
    <n v="32622107"/>
    <s v="Bán hàng"/>
    <m/>
    <m/>
    <n v="0"/>
    <n v="32622107"/>
    <n v="0"/>
    <n v="32622107"/>
    <d v="2025-01-08T00:00:00"/>
    <n v="55"/>
    <d v="2025-03-04T00:00:00"/>
    <n v="0"/>
    <m/>
    <n v="254.60587395833136"/>
    <s v="Nợ quá hạn hơn 120 ngày có khả năng mất thanh toán"/>
    <s v="ĐÃ TT"/>
    <m/>
  </r>
  <r>
    <x v="2"/>
    <x v="2"/>
    <d v="2025-01-10T00:00:00"/>
    <s v="BH2340001"/>
    <d v="2025-01-10T00:00:00"/>
    <s v="00002844"/>
    <s v="CÔNG TY CỔ PHẦN KING FOOD MARKET"/>
    <m/>
    <m/>
    <m/>
    <n v="29387124"/>
    <s v="Bán hàng"/>
    <m/>
    <m/>
    <n v="0"/>
    <n v="29387124"/>
    <n v="0"/>
    <n v="29387124"/>
    <d v="2025-01-10T00:00:00"/>
    <n v="55"/>
    <d v="2025-03-06T00:00:00"/>
    <n v="0"/>
    <m/>
    <n v="252.60587395833136"/>
    <s v="Nợ quá hạn hơn 120 ngày có khả năng mất thanh toán"/>
    <s v="ĐÃ TT"/>
    <m/>
  </r>
  <r>
    <x v="2"/>
    <x v="2"/>
    <d v="2025-01-13T00:00:00"/>
    <s v="BH2340114"/>
    <d v="2025-01-13T00:00:00"/>
    <s v="00003133"/>
    <s v="CÔNG TY CỔ PHẦN KING FOOD MARKET"/>
    <m/>
    <m/>
    <m/>
    <n v="11793627"/>
    <s v="Bán hàng"/>
    <m/>
    <m/>
    <n v="0"/>
    <n v="11793627"/>
    <n v="0"/>
    <n v="11793627"/>
    <d v="2025-01-13T00:00:00"/>
    <n v="55"/>
    <d v="2025-03-09T00:00:00"/>
    <n v="0"/>
    <m/>
    <n v="249.60587395833136"/>
    <s v="Nợ quá hạn hơn 120 ngày có khả năng mất thanh toán"/>
    <s v="ĐÃ TT"/>
    <m/>
  </r>
  <r>
    <x v="2"/>
    <x v="2"/>
    <d v="2025-01-14T00:00:00"/>
    <s v="BH2340289"/>
    <d v="2025-01-15T00:00:00"/>
    <s v="00003477"/>
    <s v="CÔNG TY CỔ PHẦN KING FOOD MARKET"/>
    <m/>
    <m/>
    <m/>
    <n v="32078263"/>
    <s v="Bán hàng"/>
    <m/>
    <m/>
    <n v="0"/>
    <n v="32078263"/>
    <n v="0"/>
    <n v="32078263"/>
    <d v="2025-01-15T00:00:00"/>
    <n v="55"/>
    <d v="2025-03-11T00:00:00"/>
    <n v="0"/>
    <m/>
    <n v="247.60587395833136"/>
    <s v="Nợ quá hạn hơn 120 ngày có khả năng mất thanh toán"/>
    <s v="ĐÃ TT"/>
    <m/>
  </r>
  <r>
    <x v="2"/>
    <x v="2"/>
    <d v="2025-01-20T00:00:00"/>
    <s v="BH2340726"/>
    <d v="2025-01-20T00:00:00"/>
    <s v="00005068"/>
    <s v="CÔNG TY CỔ PHẦN KING FOOD MARKET"/>
    <m/>
    <m/>
    <m/>
    <n v="41640050"/>
    <s v="Bán hàng"/>
    <m/>
    <m/>
    <n v="0"/>
    <n v="41640050"/>
    <n v="0"/>
    <n v="41640050"/>
    <d v="2025-01-20T00:00:00"/>
    <n v="55"/>
    <d v="2025-03-16T00:00:00"/>
    <n v="0"/>
    <m/>
    <n v="242.60587395833136"/>
    <s v="Nợ quá hạn hơn 120 ngày có khả năng mất thanh toán"/>
    <s v="ĐÃ TT"/>
    <m/>
  </r>
  <r>
    <x v="2"/>
    <x v="2"/>
    <d v="2025-01-21T00:00:00"/>
    <s v="BH2340786"/>
    <d v="2025-01-21T00:00:00"/>
    <s v="00005196"/>
    <s v="CÔNG TY CỔ PHẦN KING FOOD MARKET"/>
    <m/>
    <m/>
    <m/>
    <n v="22324178"/>
    <s v="Bán hàng"/>
    <m/>
    <m/>
    <n v="0"/>
    <n v="22324178"/>
    <n v="0"/>
    <n v="22324178"/>
    <d v="2025-01-21T00:00:00"/>
    <n v="55"/>
    <d v="2025-03-17T00:00:00"/>
    <n v="0"/>
    <m/>
    <n v="241.60587395833136"/>
    <s v="Nợ quá hạn hơn 120 ngày có khả năng mất thanh toán"/>
    <s v="ĐÃ TT"/>
    <m/>
  </r>
  <r>
    <x v="2"/>
    <x v="2"/>
    <d v="2025-01-23T00:00:00"/>
    <s v="BH2341264"/>
    <d v="2025-01-25T00:00:00"/>
    <s v="00006827"/>
    <s v="CÔNG TY CỔ PHẦN KING FOOD MARKET, HỦY HĐ 5994, XUẤT THAY THÊ HĐ 00006827"/>
    <m/>
    <m/>
    <m/>
    <n v="46952584"/>
    <s v="Bán hàng"/>
    <m/>
    <m/>
    <n v="0"/>
    <n v="46952584"/>
    <n v="0"/>
    <n v="46952584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d v="2025-02-06T00:00:00"/>
    <s v="BH2341786"/>
    <d v="2025-02-06T00:00:00"/>
    <s v="00007842"/>
    <s v="CÔNG TY CỔ PHẦN KING FOOD MARKET"/>
    <m/>
    <m/>
    <m/>
    <n v="72210254"/>
    <s v="Bán hàng"/>
    <m/>
    <m/>
    <n v="0"/>
    <n v="72210254"/>
    <n v="0"/>
    <n v="72210254"/>
    <d v="2025-02-06T00:00:00"/>
    <n v="55"/>
    <d v="2025-04-02T00:00:00"/>
    <n v="0"/>
    <m/>
    <n v="225.60587395833136"/>
    <s v="Nợ quá hạn hơn 120 ngày có khả năng mất thanh toán"/>
    <s v="ĐÃ TT"/>
    <m/>
  </r>
  <r>
    <x v="2"/>
    <x v="2"/>
    <d v="2025-02-06T00:00:00"/>
    <s v="BH2341787"/>
    <d v="2025-02-06T00:00:00"/>
    <s v="00007843"/>
    <s v="CÔNG TY CỔ PHẦN KING FOOD MARKET"/>
    <m/>
    <m/>
    <m/>
    <n v="24524640"/>
    <s v="Bán hàng"/>
    <m/>
    <m/>
    <n v="0"/>
    <n v="24524640"/>
    <n v="0"/>
    <n v="24524640"/>
    <d v="2025-02-06T00:00:00"/>
    <n v="55"/>
    <d v="2025-04-02T00:00:00"/>
    <n v="0"/>
    <m/>
    <n v="225.60587395833136"/>
    <s v="Nợ quá hạn hơn 120 ngày có khả năng mất thanh toán"/>
    <s v="ĐÃ TT"/>
    <m/>
  </r>
  <r>
    <x v="2"/>
    <x v="2"/>
    <d v="2025-02-10T00:00:00"/>
    <s v="BH2342034"/>
    <d v="2025-02-10T00:00:00"/>
    <s v="00008709"/>
    <s v="CÔNG TY CỔ PHẦN KING FOOD MARKET"/>
    <m/>
    <m/>
    <m/>
    <n v="50752657"/>
    <s v="Bán hàng"/>
    <m/>
    <m/>
    <n v="0"/>
    <n v="50752657"/>
    <n v="0"/>
    <n v="50752657"/>
    <d v="2025-02-10T00:00:00"/>
    <n v="55"/>
    <d v="2025-04-06T00:00:00"/>
    <n v="0"/>
    <m/>
    <n v="221.60587395833136"/>
    <s v="Nợ quá hạn hơn 120 ngày có khả năng mất thanh toán"/>
    <s v="ĐÃ TT"/>
    <m/>
  </r>
  <r>
    <x v="2"/>
    <x v="2"/>
    <d v="2025-02-10T00:00:00"/>
    <s v="BH2342035"/>
    <d v="2025-02-10T00:00:00"/>
    <s v="00008710"/>
    <s v="CÔNG TY CỔ PHẦN KING FOOD MARKET"/>
    <m/>
    <m/>
    <m/>
    <n v="7357392"/>
    <s v="Bán hàng"/>
    <m/>
    <m/>
    <n v="0"/>
    <n v="7357392"/>
    <n v="0"/>
    <n v="7357392"/>
    <d v="2025-02-10T00:00:00"/>
    <n v="55"/>
    <d v="2025-04-06T00:00:00"/>
    <n v="0"/>
    <m/>
    <n v="221.60587395833136"/>
    <s v="Nợ quá hạn hơn 120 ngày có khả năng mất thanh toán"/>
    <s v="ĐÃ TT"/>
    <m/>
  </r>
  <r>
    <x v="2"/>
    <x v="2"/>
    <d v="2025-02-12T00:00:00"/>
    <s v="BH2342251"/>
    <d v="2025-02-12T00:00:00"/>
    <s v="00008929"/>
    <s v="CÔNG TY CỔ PHẦN KING FOOD MARKET"/>
    <m/>
    <m/>
    <m/>
    <n v="29693606"/>
    <s v="Bán hàng"/>
    <m/>
    <m/>
    <n v="0"/>
    <n v="29693606"/>
    <n v="0"/>
    <n v="29693606"/>
    <d v="2025-02-12T00:00:00"/>
    <n v="55"/>
    <d v="2025-04-08T00:00:00"/>
    <n v="0"/>
    <m/>
    <n v="219.60587395833136"/>
    <s v="Nợ quá hạn hơn 120 ngày có khả năng mất thanh toán"/>
    <s v="ĐÃ TT"/>
    <m/>
  </r>
  <r>
    <x v="2"/>
    <x v="2"/>
    <d v="2025-02-15T00:00:00"/>
    <s v="BH2342383"/>
    <d v="2025-02-15T00:00:00"/>
    <s v="00010511"/>
    <s v="CÔNG TY CỔ PHẦN KING FOOD MARKET"/>
    <m/>
    <m/>
    <m/>
    <n v="19679436"/>
    <s v="Bán hàng"/>
    <m/>
    <m/>
    <n v="0"/>
    <n v="19679436"/>
    <n v="0"/>
    <n v="19679436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d v="2025-02-19T00:00:00"/>
    <s v="BH2342807"/>
    <d v="2025-02-19T00:00:00"/>
    <s v="00010781"/>
    <s v="CÔNG TY CỔ PHẦN KING FOOD MARKET"/>
    <m/>
    <m/>
    <m/>
    <n v="23040731"/>
    <s v="Bán hàng"/>
    <m/>
    <m/>
    <n v="0"/>
    <n v="23040731"/>
    <n v="0"/>
    <n v="23040731"/>
    <d v="2025-02-19T00:00:00"/>
    <n v="55"/>
    <d v="2025-04-15T00:00:00"/>
    <n v="0"/>
    <m/>
    <n v="212.60587395833136"/>
    <s v="Nợ quá hạn hơn 120 ngày có khả năng mất thanh toán"/>
    <s v="ĐÃ TT"/>
    <m/>
  </r>
  <r>
    <x v="2"/>
    <x v="2"/>
    <d v="2025-02-21T00:00:00"/>
    <s v="BH2342969"/>
    <d v="2025-02-22T00:00:00"/>
    <s v="00012522"/>
    <s v="CÔNG TY CỔ PHẦN KING FOOD MARKET, HỦY HĐ 00012295, XUẤT THAY THÊ HĐ 00012522"/>
    <m/>
    <m/>
    <m/>
    <n v="15497728"/>
    <s v="Bán hàng"/>
    <m/>
    <m/>
    <n v="0"/>
    <n v="15497728"/>
    <n v="0"/>
    <n v="15497728"/>
    <d v="2025-02-22T00:00:00"/>
    <n v="55"/>
    <d v="2025-04-18T00:00:00"/>
    <n v="0"/>
    <m/>
    <n v="209.60587395833136"/>
    <s v="Nợ quá hạn hơn 120 ngày có khả năng mất thanh toán"/>
    <s v="ĐÃ TT"/>
    <m/>
  </r>
  <r>
    <x v="2"/>
    <x v="2"/>
    <d v="2025-02-26T00:00:00"/>
    <s v="BH2343287"/>
    <d v="2025-02-26T00:00:00"/>
    <s v="00012682"/>
    <s v="CÔNG TY CỔ PHẦN KING FOOD MARKET"/>
    <m/>
    <m/>
    <m/>
    <n v="15576187"/>
    <s v="Bán hàng"/>
    <m/>
    <m/>
    <n v="0"/>
    <n v="15576187"/>
    <n v="0"/>
    <n v="15576187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d v="2025-02-25T00:00:00"/>
    <s v="BH2343242"/>
    <d v="2025-02-26T00:00:00"/>
    <s v="00012722"/>
    <s v="CÔNG TY CỔ PHẦN KING FOOD MARKET, hủy HĐ 12615, XUẤT THAY THẾ HĐ: 12722"/>
    <m/>
    <m/>
    <m/>
    <n v="9283932"/>
    <s v="Bán hàng"/>
    <m/>
    <m/>
    <n v="0"/>
    <n v="9283932"/>
    <n v="0"/>
    <n v="9283932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d v="2025-03-01T00:00:00"/>
    <s v="BH2343422"/>
    <d v="2025-03-01T00:00:00"/>
    <s v="00014181"/>
    <s v="CÔNG TY CỔ PHẦN KING FOOD MARKET"/>
    <m/>
    <m/>
    <m/>
    <n v="14988542"/>
    <s v="Bán hàng"/>
    <m/>
    <m/>
    <n v="0"/>
    <n v="14988542"/>
    <n v="0"/>
    <n v="14988542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d v="2025-03-04T00:00:00"/>
    <s v="BH2343561"/>
    <d v="2025-03-04T00:00:00"/>
    <s v="00014350"/>
    <s v="CÔNG TY CỔ PHẦN KING FOOD MARKET"/>
    <m/>
    <m/>
    <m/>
    <n v="7274432"/>
    <s v="Bán hàng"/>
    <m/>
    <m/>
    <n v="0"/>
    <n v="7274432"/>
    <n v="0"/>
    <n v="7274432"/>
    <d v="2025-03-04T00:00:00"/>
    <n v="55"/>
    <d v="2025-04-28T00:00:00"/>
    <n v="0"/>
    <m/>
    <n v="199.60587395833136"/>
    <s v="Nợ quá hạn hơn 120 ngày có khả năng mất thanh toán"/>
    <s v="ĐÃ TT"/>
    <m/>
  </r>
  <r>
    <x v="2"/>
    <x v="2"/>
    <d v="2025-03-05T00:00:00"/>
    <s v="BH2343630"/>
    <d v="2025-03-05T00:00:00"/>
    <s v="00014470"/>
    <s v="CÔNG TY CỔ PHẦN KING FOOD MARKET"/>
    <m/>
    <m/>
    <m/>
    <n v="15808667"/>
    <s v="Bán hàng"/>
    <m/>
    <m/>
    <n v="0"/>
    <n v="15808667"/>
    <n v="0"/>
    <n v="15808667"/>
    <d v="2025-03-05T00:00:00"/>
    <n v="55"/>
    <d v="2025-04-29T00:00:00"/>
    <n v="0"/>
    <m/>
    <n v="198.60587395833136"/>
    <s v="Nợ quá hạn hơn 120 ngày có khả năng mất thanh toán"/>
    <s v="ĐÃ TT"/>
    <m/>
  </r>
  <r>
    <x v="2"/>
    <x v="2"/>
    <d v="2025-03-08T00:00:00"/>
    <s v="BH2343896"/>
    <d v="2025-03-08T00:00:00"/>
    <s v="00015568"/>
    <s v="CÔNG TY CỔ PHẦN KING FOOD MARKET"/>
    <m/>
    <m/>
    <m/>
    <n v="17069540"/>
    <s v="Bán hàng"/>
    <m/>
    <m/>
    <n v="0"/>
    <n v="17069540"/>
    <n v="0"/>
    <n v="17069540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d v="2025-03-12T00:00:00"/>
    <s v="BH2344298"/>
    <d v="2025-03-12T00:00:00"/>
    <s v="00015965"/>
    <s v="CÔNG TY CỔ PHẦN KING FOOD MARKET"/>
    <m/>
    <m/>
    <m/>
    <n v="21363502"/>
    <s v="Bán hàng"/>
    <m/>
    <m/>
    <n v="0"/>
    <n v="21363502"/>
    <n v="0"/>
    <n v="21363502"/>
    <d v="2025-03-12T00:00:00"/>
    <n v="55"/>
    <d v="2025-05-06T00:00:00"/>
    <n v="0"/>
    <m/>
    <n v="191.60587395833136"/>
    <s v="Nợ quá hạn hơn 120 ngày có khả năng mất thanh toán"/>
    <s v="ĐÃ TT"/>
    <m/>
  </r>
  <r>
    <x v="2"/>
    <x v="2"/>
    <d v="2025-03-15T00:00:00"/>
    <s v="BH2344501"/>
    <d v="2025-03-15T00:00:00"/>
    <s v="00017192"/>
    <s v="CÔNG TY CỔ PHẦN KING FOOD MARKET"/>
    <m/>
    <m/>
    <m/>
    <n v="29072488"/>
    <s v="Bán hàng"/>
    <m/>
    <m/>
    <n v="0"/>
    <n v="29072488"/>
    <n v="0"/>
    <n v="29072488"/>
    <d v="2025-03-15T00:00:00"/>
    <n v="55"/>
    <d v="2025-05-09T00:00:00"/>
    <n v="0"/>
    <m/>
    <n v="188.60587395833136"/>
    <s v="Nợ quá hạn hơn 120 ngày có khả năng mất thanh toán"/>
    <s v="ĐÃ TT"/>
    <m/>
  </r>
  <r>
    <x v="2"/>
    <x v="2"/>
    <d v="2025-03-19T00:00:00"/>
    <s v="BH2344820"/>
    <d v="2025-03-19T00:00:00"/>
    <s v="00017466"/>
    <s v="CÔNG TY CỔ PHẦN KING FOOD MARKET"/>
    <m/>
    <m/>
    <m/>
    <n v="23096540"/>
    <s v="Bán hàng"/>
    <m/>
    <m/>
    <n v="0"/>
    <n v="23096540"/>
    <n v="0"/>
    <n v="23096540"/>
    <d v="2025-03-19T00:00:00"/>
    <n v="55"/>
    <d v="2025-05-13T00:00:00"/>
    <n v="0"/>
    <m/>
    <n v="184.60587395833136"/>
    <s v="Nợ quá hạn hơn 120 ngày có khả năng mất thanh toán"/>
    <s v="ĐÃ TT"/>
    <m/>
  </r>
  <r>
    <x v="2"/>
    <x v="2"/>
    <d v="2025-03-22T00:00:00"/>
    <s v="BH2345175"/>
    <d v="2025-03-22T00:00:00"/>
    <s v="00018818"/>
    <s v="CÔNG TY CỔ PHẦN KING FOOD MARKET"/>
    <m/>
    <m/>
    <m/>
    <n v="12051584"/>
    <s v="Bán hàng"/>
    <m/>
    <m/>
    <n v="0"/>
    <n v="12051584"/>
    <n v="0"/>
    <n v="12051584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d v="2025-03-22T00:00:00"/>
    <s v="BH2345176"/>
    <d v="2025-03-22T00:00:00"/>
    <s v="00018819"/>
    <s v="CÔNG TY CỔ PHẦN KING FOOD MARKET"/>
    <m/>
    <m/>
    <m/>
    <n v="3923856"/>
    <s v="Bán hàng"/>
    <m/>
    <m/>
    <n v="0"/>
    <n v="3923856"/>
    <n v="0"/>
    <n v="3923856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d v="2025-03-26T00:00:00"/>
    <s v="BH2345431"/>
    <d v="2025-03-27T00:00:00"/>
    <s v="00020044"/>
    <s v="CÔNG TY CỔ PHẦN KING FOOD MARKET, HỦY HD: 19050, XUẤT THAY THẾ HD: 20044"/>
    <m/>
    <m/>
    <m/>
    <n v="21744278"/>
    <s v="Bán hàng"/>
    <m/>
    <m/>
    <n v="0"/>
    <n v="21744278"/>
    <n v="0"/>
    <n v="21744278"/>
    <d v="2025-03-27T00:00:00"/>
    <n v="55"/>
    <d v="2025-05-21T00:00:00"/>
    <n v="0"/>
    <m/>
    <n v="176.60587395833136"/>
    <s v="Nợ quá hạn hơn 120 ngày có khả năng mất thanh toán"/>
    <s v="ĐÃ TT"/>
    <m/>
  </r>
  <r>
    <x v="2"/>
    <x v="2"/>
    <d v="2025-03-29T00:00:00"/>
    <s v="BH2345690"/>
    <d v="2025-03-29T00:00:00"/>
    <s v="00020505"/>
    <s v="CÔNG TY CỔ PHẦN KING FOOD MARKET"/>
    <m/>
    <m/>
    <m/>
    <n v="26345039"/>
    <s v="Bán hàng"/>
    <m/>
    <m/>
    <n v="0"/>
    <n v="26345039"/>
    <n v="0"/>
    <n v="26345039"/>
    <d v="2025-03-29T00:00:00"/>
    <n v="55"/>
    <d v="2025-05-23T00:00:00"/>
    <n v="0"/>
    <m/>
    <n v="174.60587395833136"/>
    <s v="Nợ quá hạn hơn 120 ngày có khả năng mất thanh toán"/>
    <s v="ĐÃ TT"/>
    <m/>
  </r>
  <r>
    <x v="2"/>
    <x v="2"/>
    <d v="2025-04-02T00:00:00"/>
    <s v="BH2345887"/>
    <d v="2025-04-02T00:00:00"/>
    <s v="00020717"/>
    <s v="CÔNG TY CỔ PHẦN KING FOOD MARKET"/>
    <m/>
    <m/>
    <m/>
    <n v="16040641"/>
    <s v="Bán hàng"/>
    <m/>
    <m/>
    <n v="0"/>
    <n v="16040641"/>
    <n v="0"/>
    <n v="16040641"/>
    <d v="2025-04-02T00:00:00"/>
    <n v="55"/>
    <d v="2025-05-27T00:00:00"/>
    <n v="0"/>
    <m/>
    <n v="170.60587395833136"/>
    <s v="Nợ quá hạn hơn 120 ngày có khả năng mất thanh toán"/>
    <s v="ĐÃ TT"/>
    <m/>
  </r>
  <r>
    <x v="2"/>
    <x v="2"/>
    <d v="2025-04-05T00:00:00"/>
    <s v="BH2346062"/>
    <d v="2025-04-05T00:00:00"/>
    <s v="00021975"/>
    <s v="CÔNG TY CỔ PHẦN KING FOOD MARKET"/>
    <m/>
    <m/>
    <m/>
    <n v="26123081"/>
    <s v="Bán hàng"/>
    <m/>
    <m/>
    <n v="0"/>
    <n v="26123081"/>
    <n v="0"/>
    <n v="26123081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d v="2025-04-14T00:00:00"/>
    <s v="BH2346518"/>
    <d v="2025-04-14T00:00:00"/>
    <s v="00023552"/>
    <s v="CÔNG TY CỔ PHẦN KING FOOD MARKET"/>
    <m/>
    <m/>
    <m/>
    <n v="56801812"/>
    <s v="Bán hàng"/>
    <m/>
    <m/>
    <n v="0"/>
    <n v="56801812"/>
    <n v="0"/>
    <n v="56801812"/>
    <d v="2025-04-14T00:00:00"/>
    <n v="55"/>
    <d v="2025-06-08T00:00:00"/>
    <n v="0"/>
    <m/>
    <n v="158.60587395833136"/>
    <s v="Nợ quá hạn hơn 120 ngày có khả năng mất thanh toán"/>
    <s v="ĐÃ TT"/>
    <m/>
  </r>
  <r>
    <x v="2"/>
    <x v="2"/>
    <d v="2025-04-22T00:00:00"/>
    <s v="BH2347292"/>
    <d v="2025-04-22T00:00:00"/>
    <s v="00025215"/>
    <s v="CÔNG TY CỔ PHẦN KING FOOD MARKET"/>
    <m/>
    <m/>
    <m/>
    <n v="39687723"/>
    <s v="Bán hàng"/>
    <m/>
    <m/>
    <n v="0"/>
    <n v="39687723"/>
    <n v="0"/>
    <n v="39687723"/>
    <d v="2025-04-22T00:00:00"/>
    <n v="55"/>
    <d v="2025-06-16T00:00:00"/>
    <n v="0"/>
    <m/>
    <n v="150.60587395833136"/>
    <s v="Nợ quá hạn hơn 120 ngày có khả năng mất thanh toán"/>
    <s v="ĐÃ TT"/>
    <m/>
  </r>
  <r>
    <x v="2"/>
    <x v="2"/>
    <d v="2025-04-23T00:00:00"/>
    <s v="BH2347415"/>
    <d v="2025-04-23T00:00:00"/>
    <s v="00025384"/>
    <s v="CÔNG TY CỔ PHẦN KING FOOD MARKET"/>
    <m/>
    <m/>
    <m/>
    <n v="26682010"/>
    <s v="Bán hàng"/>
    <m/>
    <m/>
    <n v="0"/>
    <n v="26682010"/>
    <n v="0"/>
    <n v="26682010"/>
    <d v="2025-04-23T00:00:00"/>
    <n v="55"/>
    <d v="2025-06-17T00:00:00"/>
    <n v="0"/>
    <m/>
    <n v="149.60587395833136"/>
    <s v="Nợ quá hạn hơn 120 ngày có khả năng mất thanh toán"/>
    <s v="ĐÃ TT"/>
    <m/>
  </r>
  <r>
    <x v="2"/>
    <x v="2"/>
    <d v="2025-04-26T00:00:00"/>
    <s v="BH2347686"/>
    <d v="2025-04-26T00:00:00"/>
    <s v="00026639"/>
    <s v="CÔNG TY CỔ PHẦN KING FOOD MARKET"/>
    <m/>
    <m/>
    <m/>
    <n v="23925927"/>
    <s v="Bán hàng"/>
    <m/>
    <m/>
    <n v="0"/>
    <n v="23925927"/>
    <n v="0"/>
    <n v="23925927"/>
    <d v="2025-04-26T00:00:00"/>
    <n v="55"/>
    <d v="2025-06-20T00:00:00"/>
    <n v="0"/>
    <m/>
    <n v="146.60587395833136"/>
    <s v="Nợ quá hạn hơn 120 ngày có khả năng mất thanh toán"/>
    <s v="ĐÃ TT"/>
    <m/>
  </r>
  <r>
    <x v="2"/>
    <x v="2"/>
    <d v="2025-05-02T00:00:00"/>
    <s v="BH2348007"/>
    <d v="2025-05-02T00:00:00"/>
    <s v="00026888"/>
    <s v="CÔNG TY CỔ PHẦN KING FOOD MARKET"/>
    <m/>
    <m/>
    <m/>
    <n v="30069834"/>
    <s v="Bán hàng"/>
    <m/>
    <m/>
    <n v="0"/>
    <n v="30069834"/>
    <n v="0"/>
    <n v="30069834"/>
    <d v="2025-05-02T00:00:00"/>
    <n v="55"/>
    <d v="2025-06-26T00:00:00"/>
    <n v="0"/>
    <m/>
    <n v="140.60587395833136"/>
    <s v="Nợ quá hạn hơn 120 ngày có khả năng mất thanh toán"/>
    <s v="ĐÃ TT"/>
    <m/>
  </r>
  <r>
    <x v="2"/>
    <x v="2"/>
    <d v="2025-05-08T00:00:00"/>
    <s v="BH2348471"/>
    <d v="2025-05-08T00:00:00"/>
    <s v="00029095"/>
    <s v="KFM_HCM_GVA - 446 Phạm Văn Bạch - MINI - PO1002006219"/>
    <m/>
    <m/>
    <m/>
    <n v="567313"/>
    <s v="Bán hàng"/>
    <m/>
    <m/>
    <n v="0"/>
    <n v="567313"/>
    <n v="0"/>
    <n v="567313"/>
    <d v="2025-05-08T00:00:00"/>
    <n v="55"/>
    <d v="2025-07-02T00:00:00"/>
    <n v="0"/>
    <m/>
    <n v="134.60587395833136"/>
    <s v="Nợ quá hạn hơn 120 ngày có khả năng mất thanh toán"/>
    <s v="ĐÃ TT"/>
    <m/>
  </r>
  <r>
    <x v="2"/>
    <x v="2"/>
    <d v="2025-05-07T00:00:00"/>
    <s v="BH2348254"/>
    <d v="2025-05-09T00:00:00"/>
    <s v="00029314"/>
    <s v="CÔNG TY CỔ PHẦN KING FOOD MARKET, HỦY HĐ 28241, XUẤT THAY THẾ HĐ 29314"/>
    <m/>
    <m/>
    <m/>
    <n v="58246514"/>
    <s v="Bán hàng"/>
    <m/>
    <m/>
    <n v="0"/>
    <n v="58246514"/>
    <n v="0"/>
    <n v="58246514"/>
    <d v="2025-05-09T00:00:00"/>
    <n v="55"/>
    <d v="2025-07-03T00:00:00"/>
    <n v="0"/>
    <m/>
    <n v="133.60587395833136"/>
    <s v="Nợ quá hạn hơn 120 ngày có khả năng mất thanh toán"/>
    <s v="ĐÃ TT"/>
    <m/>
  </r>
  <r>
    <x v="2"/>
    <x v="2"/>
    <d v="2025-05-10T00:00:00"/>
    <s v="BH2348679"/>
    <d v="2025-05-10T00:00:00"/>
    <s v="00029720"/>
    <s v="CÔNG TY CỔ PHẦN KING FOOD MARKET"/>
    <m/>
    <m/>
    <m/>
    <n v="18213304"/>
    <s v="Bán hàng"/>
    <m/>
    <m/>
    <n v="0"/>
    <n v="18213304"/>
    <n v="0"/>
    <n v="18213304"/>
    <d v="2025-05-10T00:00:00"/>
    <n v="55"/>
    <d v="2025-07-04T00:00:00"/>
    <n v="0"/>
    <m/>
    <n v="132.60587395833136"/>
    <s v="Nợ quá hạn hơn 120 ngày có khả năng mất thanh toán"/>
    <s v="ĐÃ TT"/>
    <m/>
  </r>
  <r>
    <x v="2"/>
    <x v="2"/>
    <d v="2025-05-14T00:00:00"/>
    <s v="BH2348924"/>
    <d v="2025-05-14T00:00:00"/>
    <s v="00029965"/>
    <s v="CÔNG TY CỔ PHẦN KING FOOD MARKET"/>
    <m/>
    <m/>
    <m/>
    <n v="29321810"/>
    <s v="Bán hàng"/>
    <m/>
    <m/>
    <n v="0"/>
    <n v="29321810"/>
    <n v="0"/>
    <n v="29321810"/>
    <d v="2025-05-14T00:00:00"/>
    <n v="55"/>
    <d v="2025-07-08T00:00:00"/>
    <n v="0"/>
    <m/>
    <n v="128.60587395833136"/>
    <s v="Nợ quá hạn hơn 120 ngày có khả năng mất thanh toán"/>
    <s v="ĐÃ TT"/>
    <m/>
  </r>
  <r>
    <x v="2"/>
    <x v="2"/>
    <d v="2025-05-17T00:00:00"/>
    <s v="BH2349173"/>
    <d v="2025-05-20T00:00:00"/>
    <s v="00031233"/>
    <s v="CÔNG TY CỔ PHẦN KING FOOD MARKET, HÙY HĐ 31086 , XUẤT THAY THẾ 31233"/>
    <m/>
    <m/>
    <m/>
    <n v="19678455"/>
    <s v="Bán hàng"/>
    <m/>
    <m/>
    <n v="0"/>
    <n v="19678455"/>
    <n v="0"/>
    <n v="19678455"/>
    <d v="2025-05-20T00:00:00"/>
    <n v="55"/>
    <d v="2025-07-14T00:00:00"/>
    <n v="0"/>
    <m/>
    <n v="122.60587395833136"/>
    <s v="Nợ quá hạn hơn 120 ngày có khả năng mất thanh toán"/>
    <s v="ĐÃ TT"/>
    <m/>
  </r>
  <r>
    <x v="2"/>
    <x v="2"/>
    <d v="2025-05-21T00:00:00"/>
    <s v="BH2349400"/>
    <d v="2025-05-21T00:00:00"/>
    <s v="00031322"/>
    <s v="CÔNG TY CỔ PHẦN KING FOOD MARKET"/>
    <m/>
    <m/>
    <m/>
    <n v="40774072"/>
    <s v="Bán hàng"/>
    <m/>
    <m/>
    <n v="0"/>
    <n v="40774072"/>
    <n v="0"/>
    <n v="40774072"/>
    <d v="2025-05-21T00:00:00"/>
    <n v="55"/>
    <d v="2025-07-15T00:00:00"/>
    <n v="0"/>
    <m/>
    <n v="121.60587395833136"/>
    <s v="Nợ quá hạn hơn 120 ngày có khả năng mất thanh toán"/>
    <s v="ĐÃ TT"/>
    <m/>
  </r>
  <r>
    <x v="2"/>
    <x v="2"/>
    <d v="2025-05-24T00:00:00"/>
    <s v="BH2349761"/>
    <d v="2025-05-24T00:00:00"/>
    <s v="00032736"/>
    <s v="CÔNG TY CỔ PHẦN KING FOOD MARKET"/>
    <m/>
    <m/>
    <m/>
    <n v="17493473"/>
    <s v="Bán hàng"/>
    <m/>
    <m/>
    <n v="0"/>
    <n v="17493473"/>
    <n v="0"/>
    <n v="17493473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d v="2025-05-28T00:00:00"/>
    <s v="BH2349959"/>
    <d v="2025-05-29T00:00:00"/>
    <s v="00033667"/>
    <s v="CÔNG TY CỔ PHẦN KING FOOD MARKET,HỦY HĐ 32959, XUẤT THAY THẾ HĐ 00033667"/>
    <m/>
    <m/>
    <m/>
    <n v="19723122"/>
    <s v="Bán hàng"/>
    <m/>
    <m/>
    <n v="0"/>
    <n v="19723122"/>
    <n v="0"/>
    <n v="19723122"/>
    <d v="2025-05-29T00:00:00"/>
    <n v="55"/>
    <d v="2025-07-23T00:00:00"/>
    <n v="0"/>
    <m/>
    <n v="113.60587395833136"/>
    <s v="Nợ quá hạn từ 90 ngày đến 120 ngày"/>
    <s v="ĐÃ TT"/>
    <m/>
  </r>
  <r>
    <x v="2"/>
    <x v="2"/>
    <d v="2025-05-31T00:00:00"/>
    <s v="BH2350297"/>
    <d v="2025-05-31T00:00:00"/>
    <s v="00034225"/>
    <s v="CÔNG TY CỔ PHẦN KING FOOD MARKET"/>
    <m/>
    <m/>
    <m/>
    <n v="35541342"/>
    <s v="Bán hàng"/>
    <m/>
    <m/>
    <n v="0"/>
    <n v="35541342"/>
    <n v="0"/>
    <n v="35541342"/>
    <d v="2025-05-31T00:00:00"/>
    <n v="55"/>
    <d v="2025-07-25T00:00:00"/>
    <n v="0"/>
    <m/>
    <n v="111.60587395833136"/>
    <s v="Nợ quá hạn từ 90 ngày đến 120 ngày"/>
    <s v="ĐÃ TT"/>
    <m/>
  </r>
  <r>
    <x v="2"/>
    <x v="2"/>
    <d v="2025-06-04T00:00:00"/>
    <s v="BH2350454"/>
    <d v="2025-06-04T00:00:00"/>
    <s v="00034519"/>
    <s v="CÔNG TY CỔ PHẦN KING FOOD MARKET"/>
    <m/>
    <m/>
    <m/>
    <n v="31308185"/>
    <s v="Bán hàng"/>
    <m/>
    <m/>
    <n v="0"/>
    <n v="31308185"/>
    <n v="0"/>
    <n v="31308185"/>
    <d v="2025-06-04T00:00:00"/>
    <n v="55"/>
    <d v="2025-07-29T00:00:00"/>
    <n v="0"/>
    <m/>
    <n v="107.60587395833136"/>
    <s v="Nợ quá hạn từ 90 ngày đến 120 ngày"/>
    <s v="ĐÃ TT"/>
    <m/>
  </r>
  <r>
    <x v="2"/>
    <x v="2"/>
    <d v="2025-06-07T00:00:00"/>
    <s v="BH2350821"/>
    <d v="2025-06-07T00:00:00"/>
    <s v="00035815"/>
    <s v="CÔNG TY CỔ PHẦN KING FOOD MARKET"/>
    <m/>
    <m/>
    <m/>
    <n v="30113964"/>
    <s v="Bán hàng"/>
    <m/>
    <m/>
    <n v="0"/>
    <n v="30113964"/>
    <n v="0"/>
    <n v="30113964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d v="2025-06-11T00:00:00"/>
    <s v="BH2351028"/>
    <d v="2025-06-11T00:00:00"/>
    <s v="00036097"/>
    <s v="CÔNG TY CỔ PHẦN KING FOOD MARKET"/>
    <m/>
    <m/>
    <m/>
    <n v="18683649"/>
    <s v="Bán hàng"/>
    <m/>
    <m/>
    <n v="0"/>
    <n v="18683649"/>
    <n v="0"/>
    <n v="18683649"/>
    <d v="2025-06-11T00:00:00"/>
    <n v="55"/>
    <d v="2025-08-05T00:00:00"/>
    <n v="0"/>
    <m/>
    <n v="100.60587395833136"/>
    <s v="Nợ quá hạn từ 90 ngày đến 120 ngày"/>
    <s v="ĐÃ TT"/>
    <m/>
  </r>
  <r>
    <x v="2"/>
    <x v="2"/>
    <d v="2025-06-14T00:00:00"/>
    <s v="BH2351244"/>
    <d v="2025-06-14T00:00:00"/>
    <s v="00036979"/>
    <s v="PO1002053990"/>
    <m/>
    <m/>
    <m/>
    <n v="18130824"/>
    <s v="Bán hàng"/>
    <m/>
    <m/>
    <n v="0"/>
    <n v="18130824"/>
    <n v="0"/>
    <n v="18130824"/>
    <d v="2025-06-14T00:00:00"/>
    <n v="55"/>
    <d v="2025-08-08T00:00:00"/>
    <n v="0"/>
    <m/>
    <n v="97.605873958331358"/>
    <s v="Nợ quá hạn từ 90 ngày đến 120 ngày"/>
    <s v="ĐÃ TT"/>
    <m/>
  </r>
  <r>
    <x v="2"/>
    <x v="2"/>
    <d v="2025-06-18T00:00:00"/>
    <s v="BH2351385"/>
    <d v="2025-06-18T00:00:00"/>
    <s v="00037175"/>
    <s v="PO1002059516"/>
    <m/>
    <m/>
    <m/>
    <n v="26640533"/>
    <s v="Bán hàng"/>
    <m/>
    <m/>
    <n v="0"/>
    <n v="26640533"/>
    <n v="0"/>
    <n v="26640533"/>
    <d v="2025-06-18T00:00:00"/>
    <n v="55"/>
    <d v="2025-08-12T00:00:00"/>
    <n v="0"/>
    <m/>
    <n v="93.605873958331358"/>
    <s v="Nợ quá hạn từ 90 ngày đến 120 ngày"/>
    <s v="ĐÃ TT"/>
    <m/>
  </r>
  <r>
    <x v="2"/>
    <x v="2"/>
    <d v="2025-06-21T00:00:00"/>
    <s v="BH2351659"/>
    <d v="2025-06-21T00:00:00"/>
    <s v="00038686"/>
    <s v="PO1002063938"/>
    <m/>
    <m/>
    <m/>
    <n v="4759128"/>
    <s v="Bán hàng"/>
    <m/>
    <m/>
    <n v="0"/>
    <n v="4759128"/>
    <n v="0"/>
    <n v="4759128"/>
    <d v="2025-06-21T00:00:00"/>
    <n v="55"/>
    <d v="2025-08-15T00:00:00"/>
    <n v="0"/>
    <m/>
    <n v="90.605873958331358"/>
    <s v="Nợ quá hạn từ 90 ngày đến 120 ngày"/>
    <s v="ĐÃ TT"/>
    <m/>
  </r>
  <r>
    <x v="2"/>
    <x v="2"/>
    <d v="2025-06-25T00:00:00"/>
    <s v="BH2351917"/>
    <d v="2025-06-25T00:00:00"/>
    <s v="00038969"/>
    <s v="PO1002068000"/>
    <m/>
    <m/>
    <m/>
    <n v="26640446"/>
    <s v="Bán hàng"/>
    <m/>
    <m/>
    <n v="0"/>
    <n v="26640446"/>
    <n v="0"/>
    <n v="26640446"/>
    <d v="2025-06-25T00:00:00"/>
    <n v="55"/>
    <d v="2025-08-19T00:00:00"/>
    <n v="0"/>
    <m/>
    <n v="86.605873958331358"/>
    <s v="Nợ quá hạn từ 60 ngày đến 90 ngày"/>
    <s v="ĐÃ TT"/>
    <m/>
  </r>
  <r>
    <x v="2"/>
    <x v="2"/>
    <d v="2025-06-28T00:00:00"/>
    <s v="BH2352237"/>
    <d v="2025-06-28T00:00:00"/>
    <s v="00040705"/>
    <s v="PO1002072428"/>
    <m/>
    <m/>
    <m/>
    <n v="10499188"/>
    <s v="Bán hàng"/>
    <m/>
    <m/>
    <n v="0"/>
    <n v="10499188"/>
    <n v="0"/>
    <n v="10499188"/>
    <d v="2025-06-28T00:00:00"/>
    <n v="55"/>
    <d v="2025-08-22T00:00:00"/>
    <n v="0"/>
    <m/>
    <n v="83.605873958331358"/>
    <s v="Nợ quá hạn từ 60 ngày đến 90 ngày"/>
    <s v="ĐÃ TT"/>
    <m/>
  </r>
  <r>
    <x v="2"/>
    <x v="2"/>
    <d v="2025-07-02T00:00:00"/>
    <s v="BH2352548"/>
    <d v="2025-07-02T00:00:00"/>
    <s v="00041010"/>
    <s v="PO1002077217"/>
    <m/>
    <m/>
    <m/>
    <n v="12286166"/>
    <s v="Bán hàng"/>
    <m/>
    <m/>
    <n v="0"/>
    <n v="12286166"/>
    <n v="0"/>
    <n v="12286166"/>
    <d v="2025-07-02T00:00:00"/>
    <n v="55"/>
    <d v="2025-08-26T00:00:00"/>
    <n v="0"/>
    <m/>
    <n v="79.605873958331358"/>
    <s v="Nợ quá hạn từ 60 ngày đến 90 ngày"/>
    <s v="ĐÃ TT"/>
    <m/>
  </r>
  <r>
    <x v="2"/>
    <x v="2"/>
    <d v="2025-07-05T00:00:00"/>
    <s v="BH2352697"/>
    <d v="2025-07-05T00:00:00"/>
    <s v="00042375"/>
    <s v="PO1002082996"/>
    <m/>
    <m/>
    <m/>
    <n v="10953630"/>
    <s v="Bán hàng"/>
    <m/>
    <m/>
    <n v="0"/>
    <n v="10953630"/>
    <n v="0"/>
    <n v="10953630"/>
    <d v="2025-07-05T00:00:00"/>
    <n v="55"/>
    <d v="2025-08-29T00:00:00"/>
    <n v="0"/>
    <m/>
    <n v="76.605873958331358"/>
    <s v="Nợ quá hạn từ 60 ngày đến 90 ngày"/>
    <s v="ĐÃ TT"/>
    <m/>
  </r>
  <r>
    <x v="2"/>
    <x v="2"/>
    <d v="2025-07-09T00:00:00"/>
    <s v="BH2352959"/>
    <d v="2025-07-09T00:00:00"/>
    <s v="00042623"/>
    <s v="PO1002087393"/>
    <m/>
    <m/>
    <m/>
    <n v="32030608"/>
    <s v="Bán hàng"/>
    <m/>
    <m/>
    <n v="0"/>
    <n v="32030608"/>
    <n v="0"/>
    <n v="32030608"/>
    <d v="2025-07-09T00:00:00"/>
    <n v="55"/>
    <d v="2025-09-02T00:00:00"/>
    <n v="0"/>
    <m/>
    <n v="72.605873958331358"/>
    <s v="Nợ quá hạn từ 60 ngày đến 90 ngày"/>
    <s v="ĐÃ TT"/>
    <m/>
  </r>
  <r>
    <x v="2"/>
    <x v="2"/>
    <d v="2025-07-12T00:00:00"/>
    <s v="BH2353199"/>
    <d v="2025-07-12T00:00:00"/>
    <s v="00043885"/>
    <s v="PO1002092422"/>
    <m/>
    <m/>
    <m/>
    <n v="26939801"/>
    <s v="Bán hàng"/>
    <m/>
    <m/>
    <n v="0"/>
    <n v="26939801"/>
    <n v="0"/>
    <n v="26939801"/>
    <d v="2025-07-12T00:00:00"/>
    <n v="55"/>
    <d v="2025-09-05T00:00:00"/>
    <n v="0"/>
    <m/>
    <n v="69.605873958331358"/>
    <s v="Nợ quá hạn từ 60 ngày đến 90 ngày"/>
    <s v="ĐÃ TT"/>
    <m/>
  </r>
  <r>
    <x v="2"/>
    <x v="2"/>
    <d v="2025-07-16T00:00:00"/>
    <s v="BH2353407"/>
    <d v="2025-07-16T00:00:00"/>
    <s v="00044205"/>
    <s v="PO1002096938"/>
    <m/>
    <m/>
    <m/>
    <n v="17292377"/>
    <s v="Bán hàng"/>
    <m/>
    <m/>
    <n v="0"/>
    <n v="17292377"/>
    <n v="0"/>
    <n v="17292377"/>
    <d v="2025-07-16T00:00:00"/>
    <n v="55"/>
    <d v="2025-09-09T00:00:00"/>
    <n v="0"/>
    <m/>
    <n v="65.605873958331358"/>
    <s v="Nợ quá hạn từ 60 ngày đến 90 ngày"/>
    <s v="ĐÃ TT"/>
    <m/>
  </r>
  <r>
    <x v="2"/>
    <x v="2"/>
    <d v="2025-07-19T00:00:00"/>
    <s v="TBH0059"/>
    <d v="2025-07-19T00:00:00"/>
    <s v="00045522"/>
    <s v="PO1002101055"/>
    <m/>
    <m/>
    <m/>
    <n v="20293654"/>
    <s v="Bán hàng"/>
    <m/>
    <m/>
    <n v="0"/>
    <n v="20293654"/>
    <n v="0"/>
    <n v="20293654"/>
    <d v="2025-07-19T00:00:00"/>
    <n v="55"/>
    <d v="2025-09-12T00:00:00"/>
    <n v="0"/>
    <m/>
    <n v="62.605873958331358"/>
    <s v="Nợ quá hạn từ 60 ngày đến 90 ngày"/>
    <s v="ĐÃ TT"/>
    <m/>
  </r>
  <r>
    <x v="2"/>
    <x v="2"/>
    <d v="2025-07-23T00:00:00"/>
    <s v="TBH0223"/>
    <d v="2025-07-23T00:00:00"/>
    <s v="00045848"/>
    <s v="PO1002105754"/>
    <m/>
    <m/>
    <m/>
    <n v="26503589"/>
    <s v="Bán hàng"/>
    <m/>
    <m/>
    <n v="0"/>
    <n v="26503589"/>
    <n v="0"/>
    <n v="26503589"/>
    <d v="2025-07-23T00:00:00"/>
    <n v="55"/>
    <d v="2025-09-16T00:00:00"/>
    <n v="0"/>
    <m/>
    <n v="58.605873958331358"/>
    <s v="Nợ quá hạn từ 30 ngày đến 60 ngày"/>
    <s v="ĐÃ TT"/>
    <m/>
  </r>
  <r>
    <x v="2"/>
    <x v="2"/>
    <d v="2025-07-26T00:00:00"/>
    <s v="BH2354093"/>
    <d v="2025-07-26T00:00:00"/>
    <s v="00047446"/>
    <s v="PO1002110362"/>
    <m/>
    <m/>
    <m/>
    <n v="19029146"/>
    <s v="Bán hàng"/>
    <m/>
    <m/>
    <n v="0"/>
    <n v="19029146"/>
    <n v="0"/>
    <n v="19029146"/>
    <d v="2025-07-26T00:00:00"/>
    <n v="55"/>
    <d v="2025-09-19T00:00:00"/>
    <n v="0"/>
    <m/>
    <n v="55.605873958331358"/>
    <s v="Nợ quá hạn từ 30 ngày đến 60 ngày"/>
    <s v="ĐÃ TT"/>
    <m/>
  </r>
  <r>
    <x v="2"/>
    <x v="2"/>
    <d v="2025-07-30T00:00:00"/>
    <s v="BH2354320"/>
    <d v="2025-07-30T00:00:00"/>
    <s v="00047683"/>
    <s v="PO1002115613"/>
    <m/>
    <m/>
    <m/>
    <n v="36208512"/>
    <s v="Bán hàng"/>
    <m/>
    <m/>
    <n v="0"/>
    <n v="36208512"/>
    <n v="0"/>
    <n v="36208512"/>
    <d v="2025-07-30T00:00:00"/>
    <n v="55"/>
    <d v="2025-09-23T00:00:00"/>
    <n v="0"/>
    <m/>
    <n v="51.605873958331358"/>
    <s v="Nợ quá hạn từ 30 ngày đến 60 ngày"/>
    <s v="ĐÃ TT"/>
    <m/>
  </r>
  <r>
    <x v="2"/>
    <x v="2"/>
    <d v="2025-08-02T00:00:00"/>
    <s v="BH2354675"/>
    <d v="2025-08-02T00:00:00"/>
    <s v="00049116"/>
    <s v="PO1002119686"/>
    <m/>
    <m/>
    <m/>
    <n v="18273362"/>
    <s v="Bán hàng"/>
    <m/>
    <m/>
    <n v="0"/>
    <n v="18273362"/>
    <n v="0"/>
    <n v="18273362"/>
    <d v="2025-08-02T00:00:00"/>
    <n v="55"/>
    <d v="2025-09-26T00:00:00"/>
    <n v="0"/>
    <m/>
    <n v="48.605873958331358"/>
    <s v="Nợ quá hạn từ 30 ngày đến 60 ngày"/>
    <m/>
    <m/>
  </r>
  <r>
    <x v="2"/>
    <x v="2"/>
    <d v="2025-08-06T00:00:00"/>
    <s v="BH2354824"/>
    <d v="2025-08-06T00:00:00"/>
    <s v="00049364"/>
    <s v="PO1002124665"/>
    <m/>
    <m/>
    <m/>
    <n v="26051166"/>
    <s v="Bán hàng"/>
    <m/>
    <m/>
    <n v="0"/>
    <n v="26051166"/>
    <n v="0"/>
    <n v="26051166"/>
    <d v="2025-08-06T00:00:00"/>
    <n v="55"/>
    <d v="2025-09-30T00:00:00"/>
    <n v="0"/>
    <m/>
    <n v="44.605873958331358"/>
    <s v="Nợ quá hạn từ 30 ngày đến 60 ngày"/>
    <m/>
    <m/>
  </r>
  <r>
    <x v="2"/>
    <x v="2"/>
    <d v="2025-08-09T00:00:00"/>
    <s v="BH2355109"/>
    <d v="2025-08-09T00:00:00"/>
    <s v="00050726"/>
    <s v="PO1002129565"/>
    <m/>
    <m/>
    <m/>
    <n v="20679624"/>
    <s v="Bán hàng"/>
    <m/>
    <m/>
    <n v="0"/>
    <n v="20679624"/>
    <n v="0"/>
    <n v="20679624"/>
    <d v="2025-08-09T00:00:00"/>
    <n v="55"/>
    <d v="2025-10-03T00:00:00"/>
    <n v="0"/>
    <m/>
    <n v="41.605873958331358"/>
    <s v="Nợ quá hạn từ 30 ngày đến 60 ngày"/>
    <m/>
    <m/>
  </r>
  <r>
    <x v="2"/>
    <x v="2"/>
    <d v="2025-08-13T00:00:00"/>
    <s v="BH2355308"/>
    <d v="2025-08-13T00:00:00"/>
    <s v="00050993"/>
    <s v="PO1002134969"/>
    <m/>
    <m/>
    <m/>
    <n v="27012803"/>
    <s v="Bán hàng"/>
    <m/>
    <m/>
    <n v="0"/>
    <n v="27012803"/>
    <n v="0"/>
    <n v="27012803"/>
    <d v="2025-08-13T00:00:00"/>
    <n v="55"/>
    <d v="2025-10-07T00:00:00"/>
    <n v="0"/>
    <m/>
    <n v="37.605873958331358"/>
    <s v="Nợ quá hạn từ 30 ngày đến 60 ngày"/>
    <m/>
    <m/>
  </r>
  <r>
    <x v="2"/>
    <x v="2"/>
    <d v="2025-08-16T00:00:00"/>
    <s v="BH2355716"/>
    <d v="2025-08-16T00:00:00"/>
    <s v="00052380"/>
    <s v="PO1002139669"/>
    <m/>
    <m/>
    <m/>
    <n v="20360592"/>
    <s v="Bán hàng"/>
    <m/>
    <m/>
    <n v="0"/>
    <n v="20360592"/>
    <n v="0"/>
    <n v="20360592"/>
    <d v="2025-08-16T00:00:00"/>
    <n v="55"/>
    <d v="2025-10-10T00:00:00"/>
    <n v="0"/>
    <m/>
    <n v="34.605873958331358"/>
    <s v="Nợ quá hạn từ 30 ngày đến 60 ngày"/>
    <m/>
    <m/>
  </r>
  <r>
    <x v="2"/>
    <x v="2"/>
    <d v="2025-08-20T00:00:00"/>
    <s v="BH2355925"/>
    <d v="2025-08-20T00:00:00"/>
    <s v="00052630"/>
    <s v="PO1002145633"/>
    <m/>
    <m/>
    <m/>
    <n v="29958714"/>
    <s v="Bán hàng"/>
    <m/>
    <m/>
    <n v="0"/>
    <n v="29958714"/>
    <n v="0"/>
    <n v="29958714"/>
    <d v="2025-08-20T00:00:00"/>
    <n v="55"/>
    <d v="2025-10-14T00:00:00"/>
    <n v="0"/>
    <m/>
    <n v="30.605873958331358"/>
    <s v="Nợ quá hạn từ 30 ngày đến 60 ngày"/>
    <m/>
    <m/>
  </r>
  <r>
    <x v="2"/>
    <x v="2"/>
    <d v="2025-08-23T00:00:00"/>
    <s v="BH2356333"/>
    <d v="2025-08-23T00:00:00"/>
    <s v="00054199"/>
    <s v="PO1002150018"/>
    <m/>
    <m/>
    <m/>
    <n v="21988805"/>
    <s v="Bán hàng"/>
    <m/>
    <m/>
    <n v="0"/>
    <n v="21988805"/>
    <n v="0"/>
    <n v="21988805"/>
    <d v="2025-08-23T00:00:00"/>
    <n v="55"/>
    <d v="2025-10-17T00:00:00"/>
    <n v="0"/>
    <m/>
    <n v="27.605873958331358"/>
    <s v="Nợ quá hạn 30 ngày"/>
    <m/>
    <m/>
  </r>
  <r>
    <x v="2"/>
    <x v="2"/>
    <d v="2025-08-27T00:00:00"/>
    <s v="BH2356628"/>
    <d v="2025-08-27T00:00:00"/>
    <s v="00054494"/>
    <s v="PO1002155740"/>
    <m/>
    <m/>
    <m/>
    <n v="40381524"/>
    <s v="Bán hàng"/>
    <m/>
    <m/>
    <n v="0"/>
    <n v="40381524"/>
    <n v="0"/>
    <n v="40381524"/>
    <d v="2025-08-27T00:00:00"/>
    <n v="55"/>
    <d v="2025-10-21T00:00:00"/>
    <n v="0"/>
    <m/>
    <n v="23.605873958331358"/>
    <s v="Nợ quá hạn 30 ngày"/>
    <m/>
    <m/>
  </r>
  <r>
    <x v="2"/>
    <x v="2"/>
    <d v="2025-08-30T00:00:00"/>
    <s v="BH2357138"/>
    <d v="2025-08-30T00:00:00"/>
    <s v="00056352"/>
    <s v="PO1002159964"/>
    <m/>
    <m/>
    <m/>
    <n v="29291771"/>
    <s v="Bán hàng"/>
    <m/>
    <m/>
    <n v="0"/>
    <n v="29291771"/>
    <n v="0"/>
    <n v="29291771"/>
    <d v="2025-08-30T00:00:00"/>
    <n v="55"/>
    <d v="2025-10-24T00:00:00"/>
    <n v="0"/>
    <m/>
    <n v="20.605873958331358"/>
    <s v="Nợ quá hạn 30 ngày"/>
    <m/>
    <m/>
  </r>
  <r>
    <x v="2"/>
    <x v="2"/>
    <d v="2025-09-06T00:00:00"/>
    <s v="BH2357408"/>
    <d v="2025-09-06T00:00:00"/>
    <s v="00057758"/>
    <s v="PO1002168518"/>
    <m/>
    <m/>
    <m/>
    <n v="39838522"/>
    <s v="Bán hàng"/>
    <m/>
    <m/>
    <n v="0"/>
    <n v="39838522"/>
    <n v="0"/>
    <n v="39838522"/>
    <d v="2025-09-06T00:00:00"/>
    <n v="55"/>
    <d v="2025-10-31T00:00:00"/>
    <n v="0"/>
    <m/>
    <n v="13.605873958331358"/>
    <s v="Nợ quá hạn 30 ngày"/>
    <m/>
    <m/>
  </r>
  <r>
    <x v="2"/>
    <x v="2"/>
    <d v="2025-09-10T00:00:00"/>
    <s v="BH2358036"/>
    <d v="2025-09-10T00:00:00"/>
    <s v="00058023"/>
    <s v="PO1002174563"/>
    <m/>
    <m/>
    <m/>
    <n v="45514813"/>
    <s v="Bán hàng"/>
    <m/>
    <m/>
    <n v="0"/>
    <n v="45514813"/>
    <n v="0"/>
    <n v="45514813"/>
    <d v="2025-09-10T00:00:00"/>
    <n v="55"/>
    <d v="2025-11-04T00:00:00"/>
    <n v="0"/>
    <m/>
    <n v="9.6058739583313582"/>
    <s v="Nợ quá hạn 30 ngày"/>
    <m/>
    <m/>
  </r>
  <r>
    <x v="2"/>
    <x v="2"/>
    <d v="2025-09-13T00:00:00"/>
    <s v="BH2358457"/>
    <d v="2025-09-13T00:00:00"/>
    <s v="00059455"/>
    <s v="PO1002179647"/>
    <m/>
    <m/>
    <m/>
    <n v="23962559"/>
    <s v="Bán hàng"/>
    <m/>
    <m/>
    <n v="0"/>
    <n v="23962559"/>
    <n v="0"/>
    <n v="23962559"/>
    <d v="2025-09-13T00:00:00"/>
    <n v="55"/>
    <d v="2025-11-07T00:00:00"/>
    <n v="0"/>
    <m/>
    <n v="6.6058739583313582"/>
    <s v="Nợ quá hạn 30 ngày"/>
    <m/>
    <m/>
  </r>
  <r>
    <x v="2"/>
    <x v="2"/>
    <d v="2025-09-17T00:00:00"/>
    <s v="BH2358632"/>
    <d v="2025-09-17T00:00:00"/>
    <s v="00059759"/>
    <s v="PO1002185275"/>
    <m/>
    <m/>
    <m/>
    <n v="20666696"/>
    <s v="Bán hàng"/>
    <m/>
    <m/>
    <n v="0"/>
    <n v="20666696"/>
    <n v="0"/>
    <n v="20666696"/>
    <d v="2025-09-17T00:00:00"/>
    <n v="55"/>
    <d v="2025-11-11T00:00:00"/>
    <n v="0"/>
    <m/>
    <n v="2.6058739583313582"/>
    <s v="Nợ quá hạn 30 ngày"/>
    <m/>
    <m/>
  </r>
  <r>
    <x v="2"/>
    <x v="2"/>
    <d v="2025-09-20T00:00:00"/>
    <s v="BH2359154"/>
    <d v="2025-09-20T00:00:00"/>
    <s v="00061220"/>
    <s v="PO1002190398"/>
    <m/>
    <m/>
    <m/>
    <n v="17781660"/>
    <s v="Bán hàng"/>
    <m/>
    <m/>
    <n v="0"/>
    <n v="17781660"/>
    <n v="0"/>
    <n v="17781660"/>
    <d v="2025-09-20T00:00:00"/>
    <n v="55"/>
    <d v="2025-11-14T00:00:00"/>
    <n v="0.39412604166864185"/>
    <m/>
    <n v="0"/>
    <s v="Chưa đến hạn thanh toán"/>
    <m/>
    <m/>
  </r>
  <r>
    <x v="2"/>
    <x v="2"/>
    <d v="2025-09-24T00:00:00"/>
    <s v="BH20251077"/>
    <d v="2025-09-24T00:00:00"/>
    <s v="00061386"/>
    <s v="PO1002195751"/>
    <m/>
    <m/>
    <m/>
    <n v="34832711"/>
    <s v="Bán hàng"/>
    <m/>
    <m/>
    <n v="0"/>
    <n v="34832711"/>
    <n v="0"/>
    <n v="34832711"/>
    <d v="2025-09-24T00:00:00"/>
    <n v="55"/>
    <d v="2025-11-18T00:00:00"/>
    <n v="4.3941260416686418"/>
    <m/>
    <n v="0"/>
    <s v="Chưa đến hạn thanh toán"/>
    <m/>
    <m/>
  </r>
  <r>
    <x v="2"/>
    <x v="2"/>
    <d v="2025-09-27T00:00:00"/>
    <s v="BH20250635"/>
    <d v="2025-09-27T00:00:00"/>
    <s v="00063253"/>
    <s v="PO1002200273"/>
    <m/>
    <m/>
    <m/>
    <n v="19039914"/>
    <s v="Bán hàng"/>
    <m/>
    <m/>
    <n v="0"/>
    <n v="19039914"/>
    <n v="0"/>
    <n v="19039914"/>
    <d v="2025-09-27T00:00:00"/>
    <n v="55"/>
    <d v="2025-11-21T00:00:00"/>
    <n v="7.3941260416686418"/>
    <m/>
    <n v="0"/>
    <s v="Chưa đến hạn thanh toán"/>
    <m/>
    <m/>
  </r>
  <r>
    <x v="2"/>
    <x v="2"/>
    <m/>
    <m/>
    <d v="2025-01-25T00:00:00"/>
    <s v="00000137"/>
    <s v="hàng trả"/>
    <m/>
    <m/>
    <m/>
    <n v="-71771"/>
    <s v="Hàng trả"/>
    <m/>
    <m/>
    <n v="0"/>
    <n v="71771"/>
    <n v="0"/>
    <n v="71771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38"/>
    <s v="hàng trả"/>
    <m/>
    <m/>
    <m/>
    <n v="-71771"/>
    <s v="Hàng trả"/>
    <m/>
    <m/>
    <n v="0"/>
    <n v="71771"/>
    <n v="0"/>
    <n v="71771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39"/>
    <s v="hàng trả"/>
    <m/>
    <m/>
    <m/>
    <n v="-143543"/>
    <s v="Hàng trả"/>
    <m/>
    <m/>
    <n v="0"/>
    <n v="143543"/>
    <n v="0"/>
    <n v="143543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40"/>
    <s v="hàng trả"/>
    <m/>
    <m/>
    <m/>
    <n v="-143543"/>
    <s v="Hàng trả"/>
    <m/>
    <m/>
    <n v="0"/>
    <n v="143543"/>
    <n v="0"/>
    <n v="143543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41"/>
    <s v="hàng trả"/>
    <m/>
    <m/>
    <m/>
    <n v="-71771"/>
    <s v="Hàng trả"/>
    <m/>
    <m/>
    <n v="0"/>
    <n v="71771"/>
    <n v="0"/>
    <n v="71771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42"/>
    <s v="hàng trả"/>
    <m/>
    <m/>
    <m/>
    <n v="-71771"/>
    <s v="Hàng trả"/>
    <m/>
    <m/>
    <n v="0"/>
    <n v="71771"/>
    <n v="0"/>
    <n v="71771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43"/>
    <s v="hàng trả"/>
    <m/>
    <m/>
    <m/>
    <n v="-215314"/>
    <s v="Hàng trả"/>
    <m/>
    <m/>
    <n v="0"/>
    <n v="215314"/>
    <n v="0"/>
    <n v="215314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44"/>
    <s v="hàng trả"/>
    <m/>
    <m/>
    <m/>
    <n v="-86838"/>
    <s v="Hàng trả"/>
    <m/>
    <m/>
    <n v="0"/>
    <n v="86838"/>
    <n v="0"/>
    <n v="86838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45"/>
    <s v="hàng trả"/>
    <m/>
    <m/>
    <m/>
    <n v="-86838"/>
    <s v="Hàng trả"/>
    <m/>
    <m/>
    <n v="0"/>
    <n v="86838"/>
    <n v="0"/>
    <n v="86838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46"/>
    <s v="hàng trả"/>
    <m/>
    <m/>
    <m/>
    <n v="-168651"/>
    <s v="Hàng trả"/>
    <m/>
    <m/>
    <n v="0"/>
    <n v="168651"/>
    <n v="0"/>
    <n v="168651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11T00:00:00"/>
    <s v="00000057"/>
    <s v="hàng trả"/>
    <m/>
    <m/>
    <m/>
    <n v="-111495"/>
    <s v="Hàng trả"/>
    <m/>
    <m/>
    <n v="0"/>
    <n v="111495"/>
    <n v="0"/>
    <n v="111495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58"/>
    <s v="hàng trả"/>
    <m/>
    <m/>
    <m/>
    <n v="-237894"/>
    <s v="Hàng trả"/>
    <m/>
    <m/>
    <n v="0"/>
    <n v="237894"/>
    <n v="0"/>
    <n v="237894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59"/>
    <s v="hàng trả"/>
    <m/>
    <m/>
    <m/>
    <n v="-118947"/>
    <s v="Hàng trả"/>
    <m/>
    <m/>
    <n v="0"/>
    <n v="118947"/>
    <n v="0"/>
    <n v="118947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60"/>
    <s v="hàng trả"/>
    <m/>
    <m/>
    <m/>
    <n v="-118947"/>
    <s v="Hàng trả"/>
    <m/>
    <m/>
    <n v="0"/>
    <n v="118947"/>
    <n v="0"/>
    <n v="118947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61"/>
    <s v="hàng trả"/>
    <m/>
    <m/>
    <m/>
    <n v="-73358"/>
    <s v="Hàng trả"/>
    <m/>
    <m/>
    <n v="0"/>
    <n v="73358"/>
    <n v="0"/>
    <n v="733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62"/>
    <s v="hàng trả"/>
    <m/>
    <m/>
    <m/>
    <n v="-73358"/>
    <s v="Hàng trả"/>
    <m/>
    <m/>
    <n v="0"/>
    <n v="73358"/>
    <n v="0"/>
    <n v="733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63"/>
    <s v="hàng trả"/>
    <m/>
    <m/>
    <m/>
    <n v="-146716"/>
    <s v="Hàng trả"/>
    <m/>
    <m/>
    <n v="0"/>
    <n v="146716"/>
    <n v="0"/>
    <n v="146716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64"/>
    <s v="hàng trả"/>
    <m/>
    <m/>
    <m/>
    <n v="-73358"/>
    <s v="Hàng trả"/>
    <m/>
    <m/>
    <n v="0"/>
    <n v="73358"/>
    <n v="0"/>
    <n v="733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65"/>
    <s v="hàng trả"/>
    <m/>
    <m/>
    <m/>
    <n v="-73358"/>
    <s v="Hàng trả"/>
    <m/>
    <m/>
    <n v="0"/>
    <n v="73358"/>
    <n v="0"/>
    <n v="733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66"/>
    <s v="hàng trả"/>
    <m/>
    <m/>
    <m/>
    <n v="-73358"/>
    <s v="Hàng trả"/>
    <m/>
    <m/>
    <n v="0"/>
    <n v="73358"/>
    <n v="0"/>
    <n v="733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67"/>
    <s v="hàng trả"/>
    <m/>
    <m/>
    <m/>
    <n v="-88758"/>
    <s v="Hàng trả"/>
    <m/>
    <m/>
    <n v="0"/>
    <n v="88758"/>
    <n v="0"/>
    <n v="887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68"/>
    <s v="hàng trả"/>
    <m/>
    <m/>
    <m/>
    <n v="-88758"/>
    <s v="Hàng trả"/>
    <m/>
    <m/>
    <n v="0"/>
    <n v="88758"/>
    <n v="0"/>
    <n v="887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69"/>
    <s v="hàng trả"/>
    <m/>
    <m/>
    <m/>
    <n v="-266273"/>
    <s v="Hàng trả"/>
    <m/>
    <m/>
    <n v="0"/>
    <n v="266273"/>
    <n v="0"/>
    <n v="266273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70"/>
    <s v="hàng trả"/>
    <m/>
    <m/>
    <m/>
    <n v="-88758"/>
    <s v="Hàng trả"/>
    <m/>
    <m/>
    <n v="0"/>
    <n v="88758"/>
    <n v="0"/>
    <n v="887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71"/>
    <s v="hàng trả"/>
    <m/>
    <m/>
    <m/>
    <n v="-88758"/>
    <s v="Hàng trả"/>
    <m/>
    <m/>
    <n v="0"/>
    <n v="88758"/>
    <n v="0"/>
    <n v="887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72"/>
    <s v="hàng trả"/>
    <m/>
    <m/>
    <m/>
    <n v="-88758"/>
    <s v="Hàng trả"/>
    <m/>
    <m/>
    <n v="0"/>
    <n v="88758"/>
    <n v="0"/>
    <n v="887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73"/>
    <s v="hàng trả"/>
    <m/>
    <m/>
    <m/>
    <n v="-88758"/>
    <s v="Hàng trả"/>
    <m/>
    <m/>
    <n v="0"/>
    <n v="88758"/>
    <n v="0"/>
    <n v="887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74"/>
    <s v="hàng trả"/>
    <m/>
    <m/>
    <m/>
    <n v="-110947"/>
    <s v="Hàng trả"/>
    <m/>
    <m/>
    <n v="0"/>
    <n v="110947"/>
    <n v="0"/>
    <n v="110947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75"/>
    <s v="hàng trả"/>
    <m/>
    <m/>
    <m/>
    <n v="-110947"/>
    <s v="Hàng trả"/>
    <m/>
    <m/>
    <n v="0"/>
    <n v="110947"/>
    <n v="0"/>
    <n v="110947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76"/>
    <s v="hàng trả"/>
    <m/>
    <m/>
    <m/>
    <n v="-221895"/>
    <s v="Hàng trả"/>
    <m/>
    <m/>
    <n v="0"/>
    <n v="221895"/>
    <n v="0"/>
    <n v="221895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77"/>
    <s v="hàng trả"/>
    <m/>
    <m/>
    <m/>
    <n v="-221895"/>
    <s v="Hàng trả"/>
    <m/>
    <m/>
    <n v="0"/>
    <n v="221895"/>
    <n v="0"/>
    <n v="221895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78"/>
    <s v="hàng trả"/>
    <m/>
    <m/>
    <m/>
    <n v="-221895"/>
    <s v="Hàng trả"/>
    <m/>
    <m/>
    <n v="0"/>
    <n v="221895"/>
    <n v="0"/>
    <n v="221895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79"/>
    <s v="hàng trả"/>
    <m/>
    <m/>
    <m/>
    <n v="-221895"/>
    <s v="Hàng trả"/>
    <m/>
    <m/>
    <n v="0"/>
    <n v="221895"/>
    <n v="0"/>
    <n v="221895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80"/>
    <s v="hàng trả"/>
    <m/>
    <m/>
    <m/>
    <n v="-110947"/>
    <s v="Hàng trả"/>
    <m/>
    <m/>
    <n v="0"/>
    <n v="110947"/>
    <n v="0"/>
    <n v="110947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81"/>
    <s v="hàng trả"/>
    <m/>
    <m/>
    <m/>
    <n v="-58686"/>
    <s v="Hàng trả"/>
    <m/>
    <m/>
    <n v="0"/>
    <n v="58686"/>
    <n v="0"/>
    <n v="58686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82"/>
    <s v="hàng trả"/>
    <m/>
    <m/>
    <m/>
    <n v="-117372"/>
    <s v="Hàng trả"/>
    <m/>
    <m/>
    <n v="0"/>
    <n v="117372"/>
    <n v="0"/>
    <n v="117372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83"/>
    <s v="hàng trả"/>
    <m/>
    <m/>
    <m/>
    <n v="-58686"/>
    <s v="Hàng trả"/>
    <m/>
    <m/>
    <n v="0"/>
    <n v="58686"/>
    <n v="0"/>
    <n v="58686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84"/>
    <s v="hàng trả"/>
    <m/>
    <m/>
    <m/>
    <n v="-58686"/>
    <s v="Hàng trả"/>
    <m/>
    <m/>
    <n v="0"/>
    <n v="58686"/>
    <n v="0"/>
    <n v="58686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85"/>
    <s v="hàng trả"/>
    <m/>
    <m/>
    <m/>
    <n v="-176058"/>
    <s v="Hàng trả"/>
    <m/>
    <m/>
    <n v="0"/>
    <n v="176058"/>
    <n v="0"/>
    <n v="1760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86"/>
    <s v="hàng trả"/>
    <m/>
    <m/>
    <m/>
    <n v="-58686"/>
    <s v="Hàng trả"/>
    <m/>
    <m/>
    <n v="0"/>
    <n v="58686"/>
    <n v="0"/>
    <n v="58686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87"/>
    <s v="hàng trả"/>
    <m/>
    <m/>
    <m/>
    <n v="-352117"/>
    <s v="Hàng trả"/>
    <m/>
    <m/>
    <n v="0"/>
    <n v="352117"/>
    <n v="0"/>
    <n v="352117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88"/>
    <s v="hàng trả"/>
    <m/>
    <m/>
    <m/>
    <n v="-117372"/>
    <s v="Hàng trả"/>
    <m/>
    <m/>
    <n v="0"/>
    <n v="117372"/>
    <n v="0"/>
    <n v="117372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89"/>
    <s v="hàng trả"/>
    <m/>
    <m/>
    <m/>
    <n v="-58686"/>
    <s v="Hàng trả"/>
    <m/>
    <m/>
    <n v="0"/>
    <n v="58686"/>
    <n v="0"/>
    <n v="58686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90"/>
    <s v="hàng trả"/>
    <m/>
    <m/>
    <m/>
    <n v="-58686"/>
    <s v="Hàng trả"/>
    <m/>
    <m/>
    <n v="0"/>
    <n v="58686"/>
    <n v="0"/>
    <n v="58686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91"/>
    <s v="hàng trả"/>
    <m/>
    <m/>
    <m/>
    <n v="-117372"/>
    <s v="Hàng trả"/>
    <m/>
    <m/>
    <n v="0"/>
    <n v="117372"/>
    <n v="0"/>
    <n v="117372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92"/>
    <s v="hàng trả"/>
    <m/>
    <m/>
    <m/>
    <n v="-58686"/>
    <s v="Hàng trả"/>
    <m/>
    <m/>
    <n v="0"/>
    <n v="58686"/>
    <n v="0"/>
    <n v="58686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93"/>
    <s v="hàng trả"/>
    <m/>
    <m/>
    <m/>
    <n v="-58686"/>
    <s v="Hàng trả"/>
    <m/>
    <m/>
    <n v="0"/>
    <n v="58686"/>
    <n v="0"/>
    <n v="58686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94"/>
    <s v="hàng trả"/>
    <m/>
    <m/>
    <m/>
    <n v="-117372"/>
    <s v="Hàng trả"/>
    <m/>
    <m/>
    <n v="0"/>
    <n v="117372"/>
    <n v="0"/>
    <n v="117372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95"/>
    <s v="hàng trả"/>
    <m/>
    <m/>
    <m/>
    <n v="-176058"/>
    <s v="Hàng trả"/>
    <m/>
    <m/>
    <n v="0"/>
    <n v="176058"/>
    <n v="0"/>
    <n v="176058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96"/>
    <s v="hàng trả"/>
    <m/>
    <m/>
    <m/>
    <n v="-117372"/>
    <s v="Hàng trả"/>
    <m/>
    <m/>
    <n v="0"/>
    <n v="117372"/>
    <n v="0"/>
    <n v="117372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97"/>
    <s v="hàng trả"/>
    <m/>
    <m/>
    <m/>
    <n v="-147444"/>
    <s v="Hàng trả"/>
    <m/>
    <m/>
    <n v="0"/>
    <n v="147444"/>
    <n v="0"/>
    <n v="147444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98"/>
    <s v="hàng trả"/>
    <m/>
    <m/>
    <m/>
    <n v="-147444"/>
    <s v="Hàng trả"/>
    <m/>
    <m/>
    <n v="0"/>
    <n v="147444"/>
    <n v="0"/>
    <n v="147444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099"/>
    <s v="hàng trả"/>
    <m/>
    <m/>
    <m/>
    <n v="-339267"/>
    <s v="Hàng trả"/>
    <m/>
    <m/>
    <n v="0"/>
    <n v="339267"/>
    <n v="0"/>
    <n v="339267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11T00:00:00"/>
    <s v="00000100"/>
    <s v="hàng trả"/>
    <m/>
    <m/>
    <m/>
    <n v="-169633"/>
    <s v="Hàng trả"/>
    <m/>
    <m/>
    <n v="0"/>
    <n v="169633"/>
    <n v="0"/>
    <n v="169633"/>
    <d v="2025-01-11T00:00:00"/>
    <n v="55"/>
    <d v="2025-03-07T00:00:00"/>
    <n v="0"/>
    <m/>
    <n v="251.60587395833136"/>
    <s v="Nợ quá hạn hơn 120 ngày có khả năng mất thanh toán"/>
    <s v="ĐÃ TT"/>
    <m/>
  </r>
  <r>
    <x v="2"/>
    <x v="2"/>
    <m/>
    <m/>
    <d v="2025-01-25T00:00:00"/>
    <s v="00000147"/>
    <s v="hàng trả"/>
    <m/>
    <m/>
    <m/>
    <n v="-88758"/>
    <s v="Hàng trả"/>
    <m/>
    <m/>
    <n v="0"/>
    <n v="88758"/>
    <n v="0"/>
    <n v="88758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48"/>
    <s v="hàng trả"/>
    <m/>
    <m/>
    <m/>
    <n v="-88758"/>
    <s v="Hàng trả"/>
    <m/>
    <m/>
    <n v="0"/>
    <n v="88758"/>
    <n v="0"/>
    <n v="88758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49"/>
    <s v="hàng trả"/>
    <m/>
    <m/>
    <m/>
    <n v="-177515"/>
    <s v="Hàng trả"/>
    <m/>
    <m/>
    <n v="0"/>
    <n v="177515"/>
    <n v="0"/>
    <n v="177515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50"/>
    <s v="hàng trả"/>
    <m/>
    <m/>
    <m/>
    <n v="-237894"/>
    <s v="Hàng trả"/>
    <m/>
    <m/>
    <n v="0"/>
    <n v="237894"/>
    <n v="0"/>
    <n v="237894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51"/>
    <s v="hàng trả"/>
    <m/>
    <m/>
    <m/>
    <n v="-118947"/>
    <s v="Hàng trả"/>
    <m/>
    <m/>
    <n v="0"/>
    <n v="118947"/>
    <n v="0"/>
    <n v="118947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52"/>
    <s v="hàng trả"/>
    <m/>
    <m/>
    <m/>
    <n v="-118947"/>
    <s v="Hàng trả"/>
    <m/>
    <m/>
    <n v="0"/>
    <n v="118947"/>
    <n v="0"/>
    <n v="118947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53"/>
    <s v="hàng trả"/>
    <m/>
    <m/>
    <m/>
    <n v="-117372"/>
    <s v="Hàng trả"/>
    <m/>
    <m/>
    <n v="0"/>
    <n v="117372"/>
    <n v="0"/>
    <n v="117372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54"/>
    <s v="hàng trả"/>
    <m/>
    <m/>
    <m/>
    <n v="-58686"/>
    <s v="Hàng trả"/>
    <m/>
    <m/>
    <n v="0"/>
    <n v="58686"/>
    <n v="0"/>
    <n v="58686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55"/>
    <s v="hàng trả"/>
    <m/>
    <m/>
    <m/>
    <n v="-58686"/>
    <s v="Hàng trả"/>
    <m/>
    <m/>
    <n v="0"/>
    <n v="58686"/>
    <n v="0"/>
    <n v="58686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56"/>
    <s v="hàng trả"/>
    <m/>
    <m/>
    <m/>
    <n v="-73358"/>
    <s v="Hàng trả"/>
    <m/>
    <m/>
    <n v="0"/>
    <n v="73358"/>
    <n v="0"/>
    <n v="73358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57"/>
    <s v="hàng trả"/>
    <m/>
    <m/>
    <m/>
    <n v="-220074"/>
    <s v="Hàng trả"/>
    <m/>
    <m/>
    <n v="0"/>
    <n v="220074"/>
    <n v="0"/>
    <n v="220074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58"/>
    <s v="hàng trả"/>
    <m/>
    <m/>
    <m/>
    <n v="-110947"/>
    <s v="Hàng trả"/>
    <m/>
    <m/>
    <n v="0"/>
    <n v="110947"/>
    <n v="0"/>
    <n v="110947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59"/>
    <s v="hàng trả"/>
    <m/>
    <m/>
    <m/>
    <n v="-110947"/>
    <s v="Hàng trả"/>
    <m/>
    <m/>
    <n v="0"/>
    <n v="110947"/>
    <n v="0"/>
    <n v="110947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60"/>
    <s v="hàng trả"/>
    <m/>
    <m/>
    <m/>
    <n v="-221895"/>
    <s v="Hàng trả"/>
    <m/>
    <m/>
    <n v="0"/>
    <n v="221895"/>
    <n v="0"/>
    <n v="221895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61"/>
    <s v="hàng trả"/>
    <m/>
    <m/>
    <m/>
    <n v="-110947"/>
    <s v="Hàng trả"/>
    <m/>
    <m/>
    <n v="0"/>
    <n v="110947"/>
    <n v="0"/>
    <n v="110947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62"/>
    <s v="hàng trả"/>
    <m/>
    <m/>
    <m/>
    <n v="-110947"/>
    <s v="Hàng trả"/>
    <m/>
    <m/>
    <n v="0"/>
    <n v="110947"/>
    <n v="0"/>
    <n v="110947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63"/>
    <s v="hàng trả"/>
    <m/>
    <m/>
    <m/>
    <n v="-110947"/>
    <s v="Hàng trả"/>
    <m/>
    <m/>
    <n v="0"/>
    <n v="110947"/>
    <n v="0"/>
    <n v="110947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64"/>
    <s v="hàng trả"/>
    <m/>
    <m/>
    <m/>
    <n v="-110947"/>
    <s v="Hàng trả"/>
    <m/>
    <m/>
    <n v="0"/>
    <n v="110947"/>
    <n v="0"/>
    <n v="110947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65"/>
    <s v="hàng trả"/>
    <m/>
    <m/>
    <m/>
    <n v="-332842"/>
    <s v="Hàng trả"/>
    <m/>
    <m/>
    <n v="0"/>
    <n v="332842"/>
    <n v="0"/>
    <n v="332842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66"/>
    <s v="hàng trả"/>
    <m/>
    <m/>
    <m/>
    <n v="-110947"/>
    <s v="Hàng trả"/>
    <m/>
    <m/>
    <n v="0"/>
    <n v="110947"/>
    <n v="0"/>
    <n v="110947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67"/>
    <s v="hàng trả"/>
    <m/>
    <m/>
    <m/>
    <n v="-110947"/>
    <s v="Hàng trả"/>
    <m/>
    <m/>
    <n v="0"/>
    <n v="110947"/>
    <n v="0"/>
    <n v="110947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68"/>
    <s v="hàng trả"/>
    <m/>
    <m/>
    <m/>
    <n v="-110947"/>
    <s v="Hàng trả"/>
    <m/>
    <m/>
    <n v="0"/>
    <n v="110947"/>
    <n v="0"/>
    <n v="110947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69"/>
    <s v="hàng trả"/>
    <m/>
    <m/>
    <m/>
    <n v="-391528"/>
    <s v="Hàng trả"/>
    <m/>
    <m/>
    <n v="0"/>
    <n v="391528"/>
    <n v="0"/>
    <n v="391528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70"/>
    <s v="hàng trả"/>
    <m/>
    <m/>
    <m/>
    <n v="-441969"/>
    <s v="Hàng trả"/>
    <m/>
    <m/>
    <n v="0"/>
    <n v="441969"/>
    <n v="0"/>
    <n v="441969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71"/>
    <s v="hàng trả"/>
    <m/>
    <m/>
    <m/>
    <n v="-184305"/>
    <s v="Hàng trả"/>
    <m/>
    <m/>
    <n v="0"/>
    <n v="184305"/>
    <n v="0"/>
    <n v="184305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1-25T00:00:00"/>
    <s v="00000172"/>
    <s v="hàng trả"/>
    <m/>
    <m/>
    <m/>
    <n v="-324231"/>
    <s v="Hàng trả"/>
    <m/>
    <m/>
    <n v="0"/>
    <n v="324231"/>
    <n v="0"/>
    <n v="324231"/>
    <d v="2025-01-25T00:00:00"/>
    <n v="55"/>
    <d v="2025-03-21T00:00:00"/>
    <n v="0"/>
    <m/>
    <n v="237.60587395833136"/>
    <s v="Nợ quá hạn hơn 120 ngày có khả năng mất thanh toán"/>
    <s v="ĐÃ TT"/>
    <m/>
  </r>
  <r>
    <x v="2"/>
    <x v="2"/>
    <m/>
    <m/>
    <d v="2025-02-15T00:00:00"/>
    <s v="00000205"/>
    <s v="hàng trả"/>
    <m/>
    <m/>
    <m/>
    <n v="-71771"/>
    <s v="Hàng trả"/>
    <m/>
    <m/>
    <n v="0"/>
    <n v="71771"/>
    <n v="0"/>
    <n v="71771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06"/>
    <s v="hàng trả"/>
    <m/>
    <m/>
    <m/>
    <n v="-71771"/>
    <s v="Hàng trả"/>
    <m/>
    <m/>
    <n v="0"/>
    <n v="71771"/>
    <n v="0"/>
    <n v="71771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07"/>
    <s v="hàng trả"/>
    <m/>
    <m/>
    <m/>
    <n v="-143543"/>
    <s v="Hàng trả"/>
    <m/>
    <m/>
    <n v="0"/>
    <n v="143543"/>
    <n v="0"/>
    <n v="143543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08"/>
    <s v="hàng trả"/>
    <m/>
    <m/>
    <m/>
    <n v="-215314"/>
    <s v="Hàng trả"/>
    <m/>
    <m/>
    <n v="0"/>
    <n v="215314"/>
    <n v="0"/>
    <n v="215314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09"/>
    <s v="hàng trả"/>
    <m/>
    <m/>
    <m/>
    <n v="-71771"/>
    <s v="Hàng trả"/>
    <m/>
    <m/>
    <n v="0"/>
    <n v="71771"/>
    <n v="0"/>
    <n v="71771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10"/>
    <s v="hàng trả"/>
    <m/>
    <m/>
    <m/>
    <n v="-143543"/>
    <s v="Hàng trả"/>
    <m/>
    <m/>
    <n v="0"/>
    <n v="143543"/>
    <n v="0"/>
    <n v="143543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11"/>
    <s v="hàng trả"/>
    <m/>
    <m/>
    <m/>
    <n v="-71771"/>
    <s v="Hàng trả"/>
    <m/>
    <m/>
    <n v="0"/>
    <n v="71771"/>
    <n v="0"/>
    <n v="71771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12"/>
    <s v="hàng trả"/>
    <m/>
    <m/>
    <m/>
    <n v="-143543"/>
    <s v="Hàng trả"/>
    <m/>
    <m/>
    <n v="0"/>
    <n v="143543"/>
    <n v="0"/>
    <n v="143543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13"/>
    <s v="hàng trả"/>
    <m/>
    <m/>
    <m/>
    <n v="-71771"/>
    <s v="Hàng trả"/>
    <m/>
    <m/>
    <n v="0"/>
    <n v="71771"/>
    <n v="0"/>
    <n v="71771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14"/>
    <s v="hàng trả"/>
    <m/>
    <m/>
    <m/>
    <n v="-86838"/>
    <s v="Hàng trả"/>
    <m/>
    <m/>
    <n v="0"/>
    <n v="86838"/>
    <n v="0"/>
    <n v="86838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15"/>
    <s v="hàng trả"/>
    <m/>
    <m/>
    <m/>
    <n v="-86838"/>
    <s v="Hàng trả"/>
    <m/>
    <m/>
    <n v="0"/>
    <n v="86838"/>
    <n v="0"/>
    <n v="86838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16"/>
    <s v="hàng trả"/>
    <m/>
    <m/>
    <m/>
    <n v="-86838"/>
    <s v="Hàng trả"/>
    <m/>
    <m/>
    <n v="0"/>
    <n v="86838"/>
    <n v="0"/>
    <n v="86838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17"/>
    <s v="hàng trả"/>
    <m/>
    <m/>
    <m/>
    <n v="-173677"/>
    <s v="Hàng trả"/>
    <m/>
    <m/>
    <n v="0"/>
    <n v="173677"/>
    <n v="0"/>
    <n v="173677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18"/>
    <s v="hàng trả"/>
    <m/>
    <m/>
    <m/>
    <n v="-86838"/>
    <s v="Hàng trả"/>
    <m/>
    <m/>
    <n v="0"/>
    <n v="86838"/>
    <n v="0"/>
    <n v="86838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19"/>
    <s v="hàng trả"/>
    <m/>
    <m/>
    <m/>
    <n v="-86838"/>
    <s v="Hàng trả"/>
    <m/>
    <m/>
    <n v="0"/>
    <n v="86838"/>
    <n v="0"/>
    <n v="86838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20"/>
    <s v="hàng trả"/>
    <m/>
    <m/>
    <m/>
    <n v="-232751"/>
    <s v="Hàng trả"/>
    <m/>
    <m/>
    <n v="0"/>
    <n v="232751"/>
    <n v="0"/>
    <n v="232751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21"/>
    <s v="hàng trả"/>
    <m/>
    <m/>
    <m/>
    <n v="-116375"/>
    <s v="Hàng trả"/>
    <m/>
    <m/>
    <n v="0"/>
    <n v="116375"/>
    <n v="0"/>
    <n v="116375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22"/>
    <s v="hàng trả"/>
    <m/>
    <m/>
    <m/>
    <n v="-188146"/>
    <s v="Hàng trả"/>
    <m/>
    <m/>
    <n v="0"/>
    <n v="188146"/>
    <n v="0"/>
    <n v="188146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23"/>
    <s v="hàng trả"/>
    <m/>
    <m/>
    <m/>
    <n v="-225356"/>
    <s v="Hàng trả"/>
    <m/>
    <m/>
    <n v="0"/>
    <n v="225356"/>
    <n v="0"/>
    <n v="225356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22T00:00:00"/>
    <s v="00000235"/>
    <s v="hàng trả"/>
    <m/>
    <m/>
    <m/>
    <n v="-71771"/>
    <s v="Hàng trả"/>
    <m/>
    <m/>
    <n v="0"/>
    <n v="71771"/>
    <n v="0"/>
    <n v="71771"/>
    <d v="2025-02-22T00:00:00"/>
    <n v="55"/>
    <d v="2025-04-18T00:00:00"/>
    <n v="0"/>
    <m/>
    <n v="209.60587395833136"/>
    <s v="Nợ quá hạn hơn 120 ngày có khả năng mất thanh toán"/>
    <s v="ĐÃ TT"/>
    <m/>
  </r>
  <r>
    <x v="2"/>
    <x v="2"/>
    <m/>
    <m/>
    <d v="2025-02-22T00:00:00"/>
    <s v="00000236"/>
    <s v="hàng trả"/>
    <m/>
    <m/>
    <m/>
    <n v="-215314"/>
    <s v="Hàng trả"/>
    <m/>
    <m/>
    <n v="0"/>
    <n v="215314"/>
    <n v="0"/>
    <n v="215314"/>
    <d v="2025-02-22T00:00:00"/>
    <n v="55"/>
    <d v="2025-04-18T00:00:00"/>
    <n v="0"/>
    <m/>
    <n v="209.60587395833136"/>
    <s v="Nợ quá hạn hơn 120 ngày có khả năng mất thanh toán"/>
    <s v="ĐÃ TT"/>
    <m/>
  </r>
  <r>
    <x v="2"/>
    <x v="2"/>
    <m/>
    <m/>
    <d v="2025-02-22T00:00:00"/>
    <s v="00000237"/>
    <s v="hàng trả"/>
    <m/>
    <m/>
    <m/>
    <n v="-71771"/>
    <s v="Hàng trả"/>
    <m/>
    <m/>
    <n v="0"/>
    <n v="71771"/>
    <n v="0"/>
    <n v="71771"/>
    <d v="2025-02-22T00:00:00"/>
    <n v="55"/>
    <d v="2025-04-18T00:00:00"/>
    <n v="0"/>
    <m/>
    <n v="209.60587395833136"/>
    <s v="Nợ quá hạn hơn 120 ngày có khả năng mất thanh toán"/>
    <s v="ĐÃ TT"/>
    <m/>
  </r>
  <r>
    <x v="2"/>
    <x v="2"/>
    <m/>
    <m/>
    <d v="2025-02-22T00:00:00"/>
    <s v="00000238"/>
    <s v="hàng trả"/>
    <m/>
    <m/>
    <m/>
    <n v="-108548"/>
    <s v="Hàng trả"/>
    <m/>
    <m/>
    <n v="0"/>
    <n v="108548"/>
    <n v="0"/>
    <n v="108548"/>
    <d v="2025-02-22T00:00:00"/>
    <n v="55"/>
    <d v="2025-04-18T00:00:00"/>
    <n v="0"/>
    <m/>
    <n v="209.60587395833136"/>
    <s v="Nợ quá hạn hơn 120 ngày có khả năng mất thanh toán"/>
    <s v="ĐÃ TT"/>
    <m/>
  </r>
  <r>
    <x v="2"/>
    <x v="2"/>
    <m/>
    <m/>
    <d v="2025-02-22T00:00:00"/>
    <s v="00000239"/>
    <s v="hàng trả"/>
    <m/>
    <m/>
    <m/>
    <n v="-108548"/>
    <s v="Hàng trả"/>
    <m/>
    <m/>
    <n v="0"/>
    <n v="108548"/>
    <n v="0"/>
    <n v="108548"/>
    <d v="2025-02-22T00:00:00"/>
    <n v="55"/>
    <d v="2025-04-18T00:00:00"/>
    <n v="0"/>
    <m/>
    <n v="209.60587395833136"/>
    <s v="Nợ quá hạn hơn 120 ngày có khả năng mất thanh toán"/>
    <s v="ĐÃ TT"/>
    <m/>
  </r>
  <r>
    <x v="2"/>
    <x v="2"/>
    <m/>
    <m/>
    <d v="2025-02-22T00:00:00"/>
    <s v="00000240"/>
    <s v="hàng trả"/>
    <m/>
    <m/>
    <m/>
    <n v="-23994"/>
    <s v="Hàng trả"/>
    <m/>
    <m/>
    <n v="0"/>
    <n v="23994"/>
    <n v="0"/>
    <n v="23994"/>
    <d v="2025-02-22T00:00:00"/>
    <n v="55"/>
    <d v="2025-04-18T00:00:00"/>
    <n v="0"/>
    <m/>
    <n v="209.60587395833136"/>
    <s v="Nợ quá hạn hơn 120 ngày có khả năng mất thanh toán"/>
    <s v="ĐÃ TT"/>
    <m/>
  </r>
  <r>
    <x v="2"/>
    <x v="2"/>
    <m/>
    <m/>
    <d v="2025-02-22T00:00:00"/>
    <s v="00000241"/>
    <s v="hàng trả"/>
    <m/>
    <m/>
    <m/>
    <n v="-95765"/>
    <s v="Hàng trả"/>
    <m/>
    <m/>
    <n v="0"/>
    <n v="95765"/>
    <n v="0"/>
    <n v="95765"/>
    <d v="2025-02-22T00:00:00"/>
    <n v="55"/>
    <d v="2025-04-18T00:00:00"/>
    <n v="0"/>
    <m/>
    <n v="209.60587395833136"/>
    <s v="Nợ quá hạn hơn 120 ngày có khả năng mất thanh toán"/>
    <s v="ĐÃ TT"/>
    <m/>
  </r>
  <r>
    <x v="2"/>
    <x v="2"/>
    <m/>
    <m/>
    <d v="2025-02-22T00:00:00"/>
    <s v="00000242"/>
    <s v="hàng trả"/>
    <m/>
    <m/>
    <m/>
    <n v="-228308"/>
    <s v="Hàng trả"/>
    <m/>
    <m/>
    <n v="0"/>
    <n v="228308"/>
    <n v="0"/>
    <n v="228308"/>
    <d v="2025-02-22T00:00:00"/>
    <n v="55"/>
    <d v="2025-04-18T00:00:00"/>
    <n v="0"/>
    <m/>
    <n v="209.60587395833136"/>
    <s v="Nợ quá hạn hơn 120 ngày có khả năng mất thanh toán"/>
    <s v="ĐÃ TT"/>
    <m/>
  </r>
  <r>
    <x v="2"/>
    <x v="2"/>
    <m/>
    <m/>
    <d v="2025-02-22T00:00:00"/>
    <s v="00000243"/>
    <s v="hàng trả"/>
    <m/>
    <m/>
    <m/>
    <n v="-252091"/>
    <s v="Hàng trả"/>
    <m/>
    <m/>
    <n v="0"/>
    <n v="252091"/>
    <n v="0"/>
    <n v="252091"/>
    <d v="2025-02-22T00:00:00"/>
    <n v="55"/>
    <d v="2025-04-18T00:00:00"/>
    <n v="0"/>
    <m/>
    <n v="209.60587395833136"/>
    <s v="Nợ quá hạn hơn 120 ngày có khả năng mất thanh toán"/>
    <s v="ĐÃ TT"/>
    <m/>
  </r>
  <r>
    <x v="2"/>
    <x v="2"/>
    <m/>
    <m/>
    <d v="2025-02-26T00:00:00"/>
    <s v="00000262"/>
    <s v="hàng trả"/>
    <m/>
    <m/>
    <m/>
    <n v="-58686"/>
    <s v="Hàng trả"/>
    <m/>
    <m/>
    <n v="0"/>
    <n v="58686"/>
    <n v="0"/>
    <n v="58686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63"/>
    <s v="hàng trả"/>
    <m/>
    <m/>
    <m/>
    <n v="-58686"/>
    <s v="Hàng trả"/>
    <m/>
    <m/>
    <n v="0"/>
    <n v="58686"/>
    <n v="0"/>
    <n v="58686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64"/>
    <s v="hàng trả"/>
    <m/>
    <m/>
    <m/>
    <n v="-110947"/>
    <s v="Hàng trả"/>
    <m/>
    <m/>
    <n v="0"/>
    <n v="110947"/>
    <n v="0"/>
    <n v="110947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65"/>
    <s v="hàng trả"/>
    <m/>
    <m/>
    <m/>
    <n v="-332842"/>
    <s v="Hàng trả"/>
    <m/>
    <m/>
    <n v="0"/>
    <n v="332842"/>
    <n v="0"/>
    <n v="332842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66"/>
    <s v="hàng trả"/>
    <m/>
    <m/>
    <m/>
    <n v="-110947"/>
    <s v="Hàng trả"/>
    <m/>
    <m/>
    <n v="0"/>
    <n v="110947"/>
    <n v="0"/>
    <n v="110947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67"/>
    <s v="hàng trả"/>
    <m/>
    <m/>
    <m/>
    <n v="-221895"/>
    <s v="Hàng trả"/>
    <m/>
    <m/>
    <n v="0"/>
    <n v="221895"/>
    <n v="0"/>
    <n v="221895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68"/>
    <s v="hàng trả"/>
    <m/>
    <m/>
    <m/>
    <n v="-110947"/>
    <s v="Hàng trả"/>
    <m/>
    <m/>
    <n v="0"/>
    <n v="110947"/>
    <n v="0"/>
    <n v="110947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69"/>
    <s v="hàng trả"/>
    <m/>
    <m/>
    <m/>
    <n v="-221895"/>
    <s v="Hàng trả"/>
    <m/>
    <m/>
    <n v="0"/>
    <n v="221895"/>
    <n v="0"/>
    <n v="221895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70"/>
    <s v="hàng trả"/>
    <m/>
    <m/>
    <m/>
    <n v="-110947"/>
    <s v="Hàng trả"/>
    <m/>
    <m/>
    <n v="0"/>
    <n v="110947"/>
    <n v="0"/>
    <n v="110947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71"/>
    <s v="hàng trả"/>
    <m/>
    <m/>
    <m/>
    <n v="-110947"/>
    <s v="Hàng trả"/>
    <m/>
    <m/>
    <n v="0"/>
    <n v="110947"/>
    <n v="0"/>
    <n v="110947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72"/>
    <s v="hàng trả"/>
    <m/>
    <m/>
    <m/>
    <n v="-221895"/>
    <s v="Hàng trả"/>
    <m/>
    <m/>
    <n v="0"/>
    <n v="221895"/>
    <n v="0"/>
    <n v="221895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73"/>
    <s v="hàng trả"/>
    <m/>
    <m/>
    <m/>
    <n v="-110947"/>
    <s v="Hàng trả"/>
    <m/>
    <m/>
    <n v="0"/>
    <n v="110947"/>
    <n v="0"/>
    <n v="110947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74"/>
    <s v="hàng trả"/>
    <m/>
    <m/>
    <m/>
    <n v="-110947"/>
    <s v="Hàng trả"/>
    <m/>
    <m/>
    <n v="0"/>
    <n v="110947"/>
    <n v="0"/>
    <n v="110947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75"/>
    <s v="hàng trả"/>
    <m/>
    <m/>
    <m/>
    <n v="-95977"/>
    <s v="Hàng trả"/>
    <m/>
    <m/>
    <n v="0"/>
    <n v="95977"/>
    <n v="0"/>
    <n v="95977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76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77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78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79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80"/>
    <s v="hàng trả"/>
    <m/>
    <m/>
    <m/>
    <n v="-358857"/>
    <s v="Hàng trả"/>
    <m/>
    <m/>
    <n v="0"/>
    <n v="358857"/>
    <n v="0"/>
    <n v="358857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81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82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83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84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85"/>
    <s v="hàng trả"/>
    <m/>
    <m/>
    <m/>
    <n v="-430628"/>
    <s v="Hàng trả"/>
    <m/>
    <m/>
    <n v="0"/>
    <n v="430628"/>
    <n v="0"/>
    <n v="43062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86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87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88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89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90"/>
    <s v="hàng trả"/>
    <m/>
    <m/>
    <m/>
    <n v="-71771"/>
    <s v="Hàng trả"/>
    <m/>
    <m/>
    <n v="0"/>
    <n v="71771"/>
    <n v="0"/>
    <n v="7177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91"/>
    <s v="hàng trả"/>
    <m/>
    <m/>
    <m/>
    <n v="-163626"/>
    <s v="Hàng trả"/>
    <m/>
    <m/>
    <n v="0"/>
    <n v="163626"/>
    <n v="0"/>
    <n v="163626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92"/>
    <s v="hàng trả"/>
    <m/>
    <m/>
    <m/>
    <n v="-19195"/>
    <s v="Hàng trả"/>
    <m/>
    <m/>
    <n v="0"/>
    <n v="19195"/>
    <n v="0"/>
    <n v="19195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93"/>
    <s v="hàng trả"/>
    <m/>
    <m/>
    <m/>
    <n v="-86838"/>
    <s v="Hàng trả"/>
    <m/>
    <m/>
    <n v="0"/>
    <n v="86838"/>
    <n v="0"/>
    <n v="8683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94"/>
    <s v="hàng trả"/>
    <m/>
    <m/>
    <m/>
    <n v="-86838"/>
    <s v="Hàng trả"/>
    <m/>
    <m/>
    <n v="0"/>
    <n v="86838"/>
    <n v="0"/>
    <n v="8683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95"/>
    <s v="hàng trả"/>
    <m/>
    <m/>
    <m/>
    <n v="-86838"/>
    <s v="Hàng trả"/>
    <m/>
    <m/>
    <n v="0"/>
    <n v="86838"/>
    <n v="0"/>
    <n v="8683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96"/>
    <s v="hàng trả"/>
    <m/>
    <m/>
    <m/>
    <n v="-86838"/>
    <s v="Hàng trả"/>
    <m/>
    <m/>
    <n v="0"/>
    <n v="86838"/>
    <n v="0"/>
    <n v="8683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97"/>
    <s v="hàng trả"/>
    <m/>
    <m/>
    <m/>
    <n v="-86838"/>
    <s v="Hàng trả"/>
    <m/>
    <m/>
    <n v="0"/>
    <n v="86838"/>
    <n v="0"/>
    <n v="8683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98"/>
    <s v="hàng trả"/>
    <m/>
    <m/>
    <m/>
    <n v="-86838"/>
    <s v="Hàng trả"/>
    <m/>
    <m/>
    <n v="0"/>
    <n v="86838"/>
    <n v="0"/>
    <n v="8683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99"/>
    <s v="hàng trả"/>
    <m/>
    <m/>
    <m/>
    <n v="-86838"/>
    <s v="Hàng trả"/>
    <m/>
    <m/>
    <n v="0"/>
    <n v="86838"/>
    <n v="0"/>
    <n v="8683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300"/>
    <s v="hàng trả"/>
    <m/>
    <m/>
    <m/>
    <n v="-86838"/>
    <s v="Hàng trả"/>
    <m/>
    <m/>
    <n v="0"/>
    <n v="86838"/>
    <n v="0"/>
    <n v="8683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301"/>
    <s v="hàng trả"/>
    <m/>
    <m/>
    <m/>
    <n v="-86838"/>
    <s v="Hàng trả"/>
    <m/>
    <m/>
    <n v="0"/>
    <n v="86838"/>
    <n v="0"/>
    <n v="8683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302"/>
    <s v="hàng trả"/>
    <m/>
    <m/>
    <m/>
    <n v="-86838"/>
    <s v="Hàng trả"/>
    <m/>
    <m/>
    <n v="0"/>
    <n v="86838"/>
    <n v="0"/>
    <n v="8683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303"/>
    <s v="hàng trả"/>
    <m/>
    <m/>
    <m/>
    <n v="-116375"/>
    <s v="Hàng trả"/>
    <m/>
    <m/>
    <n v="0"/>
    <n v="116375"/>
    <n v="0"/>
    <n v="116375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304"/>
    <s v="hàng trả"/>
    <m/>
    <m/>
    <m/>
    <n v="-116375"/>
    <s v="Hàng trả"/>
    <m/>
    <m/>
    <n v="0"/>
    <n v="116375"/>
    <n v="0"/>
    <n v="116375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305"/>
    <s v="hàng trả"/>
    <m/>
    <m/>
    <m/>
    <n v="-547003"/>
    <s v="Hàng trả"/>
    <m/>
    <m/>
    <n v="0"/>
    <n v="547003"/>
    <n v="0"/>
    <n v="547003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306"/>
    <s v="hàng trả"/>
    <m/>
    <m/>
    <m/>
    <n v="-220322"/>
    <s v="Hàng trả"/>
    <m/>
    <m/>
    <n v="0"/>
    <n v="220322"/>
    <n v="0"/>
    <n v="220322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307"/>
    <s v="hàng trả"/>
    <m/>
    <m/>
    <m/>
    <n v="-230381"/>
    <s v="Hàng trả"/>
    <m/>
    <m/>
    <n v="0"/>
    <n v="230381"/>
    <n v="0"/>
    <n v="230381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15T00:00:00"/>
    <s v="00000198"/>
    <s v="hàng trả"/>
    <m/>
    <m/>
    <m/>
    <n v="-58686"/>
    <s v="Hàng trả"/>
    <m/>
    <m/>
    <n v="0"/>
    <n v="58686"/>
    <n v="0"/>
    <n v="58686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199"/>
    <s v="hàng trả"/>
    <m/>
    <m/>
    <m/>
    <n v="-266273"/>
    <s v="Hàng trả"/>
    <m/>
    <m/>
    <n v="0"/>
    <n v="266273"/>
    <n v="0"/>
    <n v="266273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00"/>
    <s v="hàng trả"/>
    <m/>
    <m/>
    <m/>
    <n v="-88758"/>
    <s v="Hàng trả"/>
    <m/>
    <m/>
    <n v="0"/>
    <n v="88758"/>
    <n v="0"/>
    <n v="88758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01"/>
    <s v="hàng trả"/>
    <m/>
    <m/>
    <m/>
    <n v="-73358"/>
    <s v="Hàng trả"/>
    <m/>
    <m/>
    <n v="0"/>
    <n v="73358"/>
    <n v="0"/>
    <n v="73358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02"/>
    <s v="hàng trả"/>
    <m/>
    <m/>
    <m/>
    <n v="-73358"/>
    <s v="Hàng trả"/>
    <m/>
    <m/>
    <n v="0"/>
    <n v="73358"/>
    <n v="0"/>
    <n v="73358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03"/>
    <s v="hàng trả"/>
    <m/>
    <m/>
    <m/>
    <n v="-110947"/>
    <s v="Hàng trả"/>
    <m/>
    <m/>
    <n v="0"/>
    <n v="110947"/>
    <n v="0"/>
    <n v="110947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15T00:00:00"/>
    <s v="00000204"/>
    <s v="hàng trả"/>
    <m/>
    <m/>
    <m/>
    <n v="-184305"/>
    <s v="Hàng trả"/>
    <m/>
    <m/>
    <n v="0"/>
    <n v="184305"/>
    <n v="0"/>
    <n v="184305"/>
    <d v="2025-02-15T00:00:00"/>
    <n v="55"/>
    <d v="2025-04-11T00:00:00"/>
    <n v="0"/>
    <m/>
    <n v="216.60587395833136"/>
    <s v="Nợ quá hạn hơn 120 ngày có khả năng mất thanh toán"/>
    <s v="ĐÃ TT"/>
    <m/>
  </r>
  <r>
    <x v="2"/>
    <x v="2"/>
    <m/>
    <m/>
    <d v="2025-02-26T00:00:00"/>
    <s v="00000254"/>
    <s v="hàng trả"/>
    <m/>
    <m/>
    <m/>
    <n v="-73358"/>
    <s v="Hàng trả"/>
    <m/>
    <m/>
    <n v="0"/>
    <n v="73358"/>
    <n v="0"/>
    <n v="7335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55"/>
    <s v="hàng trả"/>
    <m/>
    <m/>
    <m/>
    <n v="-146716"/>
    <s v="Hàng trả"/>
    <m/>
    <m/>
    <n v="0"/>
    <n v="146716"/>
    <n v="0"/>
    <n v="146716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56"/>
    <s v="hàng trả"/>
    <m/>
    <m/>
    <m/>
    <n v="-73358"/>
    <s v="Hàng trả"/>
    <m/>
    <m/>
    <n v="0"/>
    <n v="73358"/>
    <n v="0"/>
    <n v="7335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57"/>
    <s v="hàng trả"/>
    <m/>
    <m/>
    <m/>
    <n v="-88758"/>
    <s v="Hàng trả"/>
    <m/>
    <m/>
    <n v="0"/>
    <n v="88758"/>
    <n v="0"/>
    <n v="8875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58"/>
    <s v="hàng trả"/>
    <m/>
    <m/>
    <m/>
    <n v="-177515"/>
    <s v="Hàng trả"/>
    <m/>
    <m/>
    <n v="0"/>
    <n v="177515"/>
    <n v="0"/>
    <n v="177515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59"/>
    <s v="hàng trả"/>
    <m/>
    <m/>
    <m/>
    <n v="-88758"/>
    <s v="Hàng trả"/>
    <m/>
    <m/>
    <n v="0"/>
    <n v="88758"/>
    <n v="0"/>
    <n v="8875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60"/>
    <s v="hàng trả"/>
    <m/>
    <m/>
    <m/>
    <n v="-88758"/>
    <s v="Hàng trả"/>
    <m/>
    <m/>
    <n v="0"/>
    <n v="88758"/>
    <n v="0"/>
    <n v="88758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2-26T00:00:00"/>
    <s v="00000261"/>
    <s v="hàng trả"/>
    <m/>
    <m/>
    <m/>
    <n v="-333390"/>
    <s v="Hàng trả"/>
    <m/>
    <m/>
    <n v="0"/>
    <n v="333390"/>
    <n v="0"/>
    <n v="333390"/>
    <d v="2025-02-26T00:00:00"/>
    <n v="55"/>
    <d v="2025-04-22T00:00:00"/>
    <n v="0"/>
    <m/>
    <n v="205.60587395833136"/>
    <s v="Nợ quá hạn hơn 120 ngày có khả năng mất thanh toán"/>
    <s v="ĐÃ TT"/>
    <m/>
  </r>
  <r>
    <x v="2"/>
    <x v="2"/>
    <m/>
    <m/>
    <d v="2025-03-01T00:00:00"/>
    <s v="00000335"/>
    <s v="hàng trả"/>
    <m/>
    <m/>
    <m/>
    <n v="-76779"/>
    <s v="Hàng trả"/>
    <m/>
    <m/>
    <n v="0"/>
    <n v="76779"/>
    <n v="0"/>
    <n v="76779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36"/>
    <s v="hàng trả"/>
    <m/>
    <m/>
    <m/>
    <n v="-19195"/>
    <s v="Hàng trả"/>
    <m/>
    <m/>
    <n v="0"/>
    <n v="19195"/>
    <n v="0"/>
    <n v="19195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37"/>
    <s v="hàng trả"/>
    <m/>
    <m/>
    <m/>
    <n v="-58686"/>
    <s v="Hàng trả"/>
    <m/>
    <m/>
    <n v="0"/>
    <n v="58686"/>
    <n v="0"/>
    <n v="58686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38"/>
    <s v="hàng trả"/>
    <m/>
    <m/>
    <m/>
    <n v="-110947"/>
    <s v="Hàng trả"/>
    <m/>
    <m/>
    <n v="0"/>
    <n v="110947"/>
    <n v="0"/>
    <n v="110947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39"/>
    <s v="hàng trả"/>
    <m/>
    <m/>
    <m/>
    <n v="-110947"/>
    <s v="Hàng trả"/>
    <m/>
    <m/>
    <n v="0"/>
    <n v="110947"/>
    <n v="0"/>
    <n v="110947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40"/>
    <s v="hàng trả"/>
    <m/>
    <m/>
    <m/>
    <n v="-110947"/>
    <s v="Hàng trả"/>
    <m/>
    <m/>
    <n v="0"/>
    <n v="110947"/>
    <n v="0"/>
    <n v="110947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41"/>
    <s v="hàng trả"/>
    <m/>
    <m/>
    <m/>
    <n v="-221895"/>
    <s v="Hàng trả"/>
    <m/>
    <m/>
    <n v="0"/>
    <n v="221895"/>
    <n v="0"/>
    <n v="221895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42"/>
    <s v="hàng trả"/>
    <m/>
    <m/>
    <m/>
    <n v="-110947"/>
    <s v="Hàng trả"/>
    <m/>
    <m/>
    <n v="0"/>
    <n v="110947"/>
    <n v="0"/>
    <n v="110947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43"/>
    <s v="hàng trả"/>
    <m/>
    <m/>
    <m/>
    <n v="-116375"/>
    <s v="Hàng trả"/>
    <m/>
    <m/>
    <n v="0"/>
    <n v="116375"/>
    <n v="0"/>
    <n v="116375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44"/>
    <s v="hàng trả"/>
    <m/>
    <m/>
    <m/>
    <n v="-116375"/>
    <s v="Hàng trả"/>
    <m/>
    <m/>
    <n v="0"/>
    <n v="116375"/>
    <n v="0"/>
    <n v="116375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45"/>
    <s v="hàng trả"/>
    <m/>
    <m/>
    <m/>
    <n v="-287086"/>
    <s v="Hàng trả"/>
    <m/>
    <m/>
    <n v="0"/>
    <n v="287086"/>
    <n v="0"/>
    <n v="287086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46"/>
    <s v="hàng trả"/>
    <m/>
    <m/>
    <m/>
    <n v="-143543"/>
    <s v="Hàng trả"/>
    <m/>
    <m/>
    <n v="0"/>
    <n v="143543"/>
    <n v="0"/>
    <n v="143543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47"/>
    <s v="hàng trả"/>
    <m/>
    <m/>
    <m/>
    <n v="-71771"/>
    <s v="Hàng trả"/>
    <m/>
    <m/>
    <n v="0"/>
    <n v="71771"/>
    <n v="0"/>
    <n v="71771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48"/>
    <s v="hàng trả"/>
    <m/>
    <m/>
    <m/>
    <n v="-71771"/>
    <s v="Hàng trả"/>
    <m/>
    <m/>
    <n v="0"/>
    <n v="71771"/>
    <n v="0"/>
    <n v="71771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49"/>
    <s v="hàng trả"/>
    <m/>
    <m/>
    <m/>
    <n v="-71771"/>
    <s v="Hàng trả"/>
    <m/>
    <m/>
    <n v="0"/>
    <n v="71771"/>
    <n v="0"/>
    <n v="71771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50"/>
    <s v="hàng trả"/>
    <m/>
    <m/>
    <m/>
    <n v="-71771"/>
    <s v="Hàng trả"/>
    <m/>
    <m/>
    <n v="0"/>
    <n v="71771"/>
    <n v="0"/>
    <n v="71771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51"/>
    <s v="hàng trả"/>
    <m/>
    <m/>
    <m/>
    <n v="-71771"/>
    <s v="Hàng trả"/>
    <m/>
    <m/>
    <n v="0"/>
    <n v="71771"/>
    <n v="0"/>
    <n v="71771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52"/>
    <s v="hàng trả"/>
    <m/>
    <m/>
    <m/>
    <n v="-71771"/>
    <s v="Hàng trả"/>
    <m/>
    <m/>
    <n v="0"/>
    <n v="71771"/>
    <n v="0"/>
    <n v="71771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53"/>
    <s v="hàng trả"/>
    <m/>
    <m/>
    <m/>
    <n v="-71771"/>
    <s v="Hàng trả"/>
    <m/>
    <m/>
    <n v="0"/>
    <n v="71771"/>
    <n v="0"/>
    <n v="71771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54"/>
    <s v="hàng trả"/>
    <m/>
    <m/>
    <m/>
    <n v="-71771"/>
    <s v="Hàng trả"/>
    <m/>
    <m/>
    <n v="0"/>
    <n v="71771"/>
    <n v="0"/>
    <n v="71771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55"/>
    <s v="hàng trả"/>
    <m/>
    <m/>
    <m/>
    <n v="-71771"/>
    <s v="Hàng trả"/>
    <m/>
    <m/>
    <n v="0"/>
    <n v="71771"/>
    <n v="0"/>
    <n v="71771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56"/>
    <s v="hàng trả"/>
    <m/>
    <m/>
    <m/>
    <n v="-173677"/>
    <s v="Hàng trả"/>
    <m/>
    <m/>
    <n v="0"/>
    <n v="173677"/>
    <n v="0"/>
    <n v="173677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57"/>
    <s v="hàng trả"/>
    <m/>
    <m/>
    <m/>
    <n v="-86838"/>
    <s v="Hàng trả"/>
    <m/>
    <m/>
    <n v="0"/>
    <n v="86838"/>
    <n v="0"/>
    <n v="86838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58"/>
    <s v="hàng trả"/>
    <m/>
    <m/>
    <m/>
    <n v="-173677"/>
    <s v="Hàng trả"/>
    <m/>
    <m/>
    <n v="0"/>
    <n v="173677"/>
    <n v="0"/>
    <n v="173677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59"/>
    <s v="hàng trả"/>
    <m/>
    <m/>
    <m/>
    <n v="-86838"/>
    <s v="Hàng trả"/>
    <m/>
    <m/>
    <n v="0"/>
    <n v="86838"/>
    <n v="0"/>
    <n v="86838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60"/>
    <s v="hàng trả"/>
    <m/>
    <m/>
    <m/>
    <n v="-173677"/>
    <s v="Hàng trả"/>
    <m/>
    <m/>
    <n v="0"/>
    <n v="173677"/>
    <n v="0"/>
    <n v="173677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61"/>
    <s v="hàng trả"/>
    <m/>
    <m/>
    <m/>
    <n v="-173677"/>
    <s v="Hàng trả"/>
    <m/>
    <m/>
    <n v="0"/>
    <n v="173677"/>
    <n v="0"/>
    <n v="173677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62"/>
    <s v="hàng trả"/>
    <m/>
    <m/>
    <m/>
    <n v="-86838"/>
    <s v="Hàng trả"/>
    <m/>
    <m/>
    <n v="0"/>
    <n v="86838"/>
    <n v="0"/>
    <n v="86838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63"/>
    <s v="hàng trả"/>
    <m/>
    <m/>
    <m/>
    <n v="-86838"/>
    <s v="Hàng trả"/>
    <m/>
    <m/>
    <n v="0"/>
    <n v="86838"/>
    <n v="0"/>
    <n v="86838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64"/>
    <s v="hàng trả"/>
    <m/>
    <m/>
    <m/>
    <n v="-86838"/>
    <s v="Hàng trả"/>
    <m/>
    <m/>
    <n v="0"/>
    <n v="86838"/>
    <n v="0"/>
    <n v="86838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65"/>
    <s v="hàng trả"/>
    <m/>
    <m/>
    <m/>
    <n v="-230381"/>
    <s v="Hàng trả"/>
    <m/>
    <m/>
    <n v="0"/>
    <n v="230381"/>
    <n v="0"/>
    <n v="230381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66"/>
    <s v="hàng trả"/>
    <m/>
    <m/>
    <m/>
    <n v="-302152"/>
    <s v="Hàng trả"/>
    <m/>
    <m/>
    <n v="0"/>
    <n v="302152"/>
    <n v="0"/>
    <n v="302152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8T00:00:00"/>
    <s v="00000419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20"/>
    <s v="hàng trả"/>
    <m/>
    <m/>
    <m/>
    <n v="-143543"/>
    <s v="Hàng trả"/>
    <m/>
    <m/>
    <n v="0"/>
    <n v="143543"/>
    <n v="0"/>
    <n v="143543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21"/>
    <s v="hàng trả"/>
    <m/>
    <m/>
    <m/>
    <n v="-40106"/>
    <s v="Hàng trả"/>
    <m/>
    <m/>
    <n v="0"/>
    <n v="40106"/>
    <n v="0"/>
    <n v="40106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22"/>
    <s v="hàng trả"/>
    <m/>
    <m/>
    <m/>
    <n v="-58686"/>
    <s v="Hàng trả"/>
    <m/>
    <m/>
    <n v="0"/>
    <n v="58686"/>
    <n v="0"/>
    <n v="58686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23"/>
    <s v="hàng trả"/>
    <m/>
    <m/>
    <m/>
    <n v="-58686"/>
    <s v="Hàng trả"/>
    <m/>
    <m/>
    <n v="0"/>
    <n v="58686"/>
    <n v="0"/>
    <n v="58686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24"/>
    <s v="hàng trả"/>
    <m/>
    <m/>
    <m/>
    <n v="-58686"/>
    <s v="Hàng trả"/>
    <m/>
    <m/>
    <n v="0"/>
    <n v="58686"/>
    <n v="0"/>
    <n v="58686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25"/>
    <s v="hàng trả"/>
    <m/>
    <m/>
    <m/>
    <n v="-117372"/>
    <s v="Hàng trả"/>
    <m/>
    <m/>
    <n v="0"/>
    <n v="117372"/>
    <n v="0"/>
    <n v="117372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26"/>
    <s v="hàng trả"/>
    <m/>
    <m/>
    <m/>
    <n v="-58686"/>
    <s v="Hàng trả"/>
    <m/>
    <m/>
    <n v="0"/>
    <n v="58686"/>
    <n v="0"/>
    <n v="58686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27"/>
    <s v="hàng trả"/>
    <m/>
    <m/>
    <m/>
    <n v="-58686"/>
    <s v="Hàng trả"/>
    <m/>
    <m/>
    <n v="0"/>
    <n v="58686"/>
    <n v="0"/>
    <n v="58686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28"/>
    <s v="hàng trả"/>
    <m/>
    <m/>
    <m/>
    <n v="-173677"/>
    <s v="Hàng trả"/>
    <m/>
    <m/>
    <n v="0"/>
    <n v="173677"/>
    <n v="0"/>
    <n v="173677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29"/>
    <s v="hàng trả"/>
    <m/>
    <m/>
    <m/>
    <n v="-347354"/>
    <s v="Hàng trả"/>
    <m/>
    <m/>
    <n v="0"/>
    <n v="347354"/>
    <n v="0"/>
    <n v="347354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30"/>
    <s v="hàng trả"/>
    <m/>
    <m/>
    <m/>
    <n v="-86838"/>
    <s v="Hàng trả"/>
    <m/>
    <m/>
    <n v="0"/>
    <n v="86838"/>
    <n v="0"/>
    <n v="8683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31"/>
    <s v="hàng trả"/>
    <m/>
    <m/>
    <m/>
    <n v="-173677"/>
    <s v="Hàng trả"/>
    <m/>
    <m/>
    <n v="0"/>
    <n v="173677"/>
    <n v="0"/>
    <n v="173677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32"/>
    <s v="hàng trả"/>
    <m/>
    <m/>
    <m/>
    <n v="-86838"/>
    <s v="Hàng trả"/>
    <m/>
    <m/>
    <n v="0"/>
    <n v="86838"/>
    <n v="0"/>
    <n v="8683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33"/>
    <s v="hàng trả"/>
    <m/>
    <m/>
    <m/>
    <n v="-86838"/>
    <s v="Hàng trả"/>
    <m/>
    <m/>
    <n v="0"/>
    <n v="86838"/>
    <n v="0"/>
    <n v="8683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34"/>
    <s v="hàng trả"/>
    <m/>
    <m/>
    <m/>
    <n v="-215314"/>
    <s v="Hàng trả"/>
    <m/>
    <m/>
    <n v="0"/>
    <n v="215314"/>
    <n v="0"/>
    <n v="215314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35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36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37"/>
    <s v="hàng trả"/>
    <m/>
    <m/>
    <m/>
    <n v="-143543"/>
    <s v="Hàng trả"/>
    <m/>
    <m/>
    <n v="0"/>
    <n v="143543"/>
    <n v="0"/>
    <n v="143543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38"/>
    <s v="hàng trả"/>
    <m/>
    <m/>
    <m/>
    <n v="-287086"/>
    <s v="Hàng trả"/>
    <m/>
    <m/>
    <n v="0"/>
    <n v="287086"/>
    <n v="0"/>
    <n v="287086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39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40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41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42"/>
    <s v="hàng trả"/>
    <m/>
    <m/>
    <m/>
    <n v="-143543"/>
    <s v="Hàng trả"/>
    <m/>
    <m/>
    <n v="0"/>
    <n v="143543"/>
    <n v="0"/>
    <n v="143543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43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44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45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46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47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48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49"/>
    <s v="hàng trả"/>
    <m/>
    <m/>
    <m/>
    <n v="-143543"/>
    <s v="Hàng trả"/>
    <m/>
    <m/>
    <n v="0"/>
    <n v="143543"/>
    <n v="0"/>
    <n v="143543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50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51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52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53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54"/>
    <s v="hàng trả"/>
    <m/>
    <m/>
    <m/>
    <n v="-287086"/>
    <s v="Hàng trả"/>
    <m/>
    <m/>
    <n v="0"/>
    <n v="287086"/>
    <n v="0"/>
    <n v="287086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55"/>
    <s v="hàng trả"/>
    <m/>
    <m/>
    <m/>
    <n v="-358857"/>
    <s v="Hàng trả"/>
    <m/>
    <m/>
    <n v="0"/>
    <n v="358857"/>
    <n v="0"/>
    <n v="358857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56"/>
    <s v="hàng trả"/>
    <m/>
    <m/>
    <m/>
    <n v="-215314"/>
    <s v="Hàng trả"/>
    <m/>
    <m/>
    <n v="0"/>
    <n v="215314"/>
    <n v="0"/>
    <n v="215314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57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58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59"/>
    <s v="hàng trả"/>
    <m/>
    <m/>
    <m/>
    <n v="-215314"/>
    <s v="Hàng trả"/>
    <m/>
    <m/>
    <n v="0"/>
    <n v="215314"/>
    <n v="0"/>
    <n v="215314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60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61"/>
    <s v="hàng trả"/>
    <m/>
    <m/>
    <m/>
    <n v="-71771"/>
    <s v="Hàng trả"/>
    <m/>
    <m/>
    <n v="0"/>
    <n v="71771"/>
    <n v="0"/>
    <n v="7177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62"/>
    <s v="hàng trả"/>
    <m/>
    <m/>
    <m/>
    <n v="-143543"/>
    <s v="Hàng trả"/>
    <m/>
    <m/>
    <n v="0"/>
    <n v="143543"/>
    <n v="0"/>
    <n v="143543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63"/>
    <s v="hàng trả"/>
    <m/>
    <m/>
    <m/>
    <n v="-81813"/>
    <s v="Hàng trả"/>
    <m/>
    <m/>
    <n v="0"/>
    <n v="81813"/>
    <n v="0"/>
    <n v="81813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64"/>
    <s v="hàng trả"/>
    <m/>
    <m/>
    <m/>
    <n v="-38390"/>
    <s v="Hàng trả"/>
    <m/>
    <m/>
    <n v="0"/>
    <n v="38390"/>
    <n v="0"/>
    <n v="38390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65"/>
    <s v="hàng trả"/>
    <m/>
    <m/>
    <m/>
    <n v="-19195"/>
    <s v="Hàng trả"/>
    <m/>
    <m/>
    <n v="0"/>
    <n v="19195"/>
    <n v="0"/>
    <n v="19195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66"/>
    <s v="hàng trả"/>
    <m/>
    <m/>
    <m/>
    <n v="-90966"/>
    <s v="Hàng trả"/>
    <m/>
    <m/>
    <n v="0"/>
    <n v="90966"/>
    <n v="0"/>
    <n v="90966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67"/>
    <s v="hàng trả"/>
    <m/>
    <m/>
    <m/>
    <n v="-306281"/>
    <s v="Hàng trả"/>
    <m/>
    <m/>
    <n v="0"/>
    <n v="306281"/>
    <n v="0"/>
    <n v="306281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68"/>
    <s v="hàng trả"/>
    <m/>
    <m/>
    <m/>
    <n v="-177804"/>
    <s v="Hàng trả"/>
    <m/>
    <m/>
    <n v="0"/>
    <n v="177804"/>
    <n v="0"/>
    <n v="177804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69"/>
    <s v="hàng trả"/>
    <m/>
    <m/>
    <m/>
    <n v="-312194"/>
    <s v="Hàng trả"/>
    <m/>
    <m/>
    <n v="0"/>
    <n v="312194"/>
    <n v="0"/>
    <n v="312194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70"/>
    <s v="hàng trả"/>
    <m/>
    <m/>
    <m/>
    <n v="-158609"/>
    <s v="Hàng trả"/>
    <m/>
    <m/>
    <n v="0"/>
    <n v="158609"/>
    <n v="0"/>
    <n v="15860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71"/>
    <s v="hàng trả"/>
    <m/>
    <m/>
    <m/>
    <n v="-108548"/>
    <s v="Hàng trả"/>
    <m/>
    <m/>
    <n v="0"/>
    <n v="108548"/>
    <n v="0"/>
    <n v="10854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72"/>
    <s v="hàng trả"/>
    <m/>
    <m/>
    <m/>
    <n v="-108548"/>
    <s v="Hàng trả"/>
    <m/>
    <m/>
    <n v="0"/>
    <n v="108548"/>
    <n v="0"/>
    <n v="10854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73"/>
    <s v="hàng trả"/>
    <m/>
    <m/>
    <m/>
    <n v="-108548"/>
    <s v="Hàng trả"/>
    <m/>
    <m/>
    <n v="0"/>
    <n v="108548"/>
    <n v="0"/>
    <n v="10854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74"/>
    <s v="hàng trả"/>
    <m/>
    <m/>
    <m/>
    <n v="-108548"/>
    <s v="Hàng trả"/>
    <m/>
    <m/>
    <n v="0"/>
    <n v="108548"/>
    <n v="0"/>
    <n v="10854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75"/>
    <s v="hàng trả"/>
    <m/>
    <m/>
    <m/>
    <n v="-108548"/>
    <s v="Hàng trả"/>
    <m/>
    <m/>
    <n v="0"/>
    <n v="108548"/>
    <n v="0"/>
    <n v="10854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76"/>
    <s v="hàng trả"/>
    <m/>
    <m/>
    <m/>
    <n v="-108548"/>
    <s v="Hàng trả"/>
    <m/>
    <m/>
    <n v="0"/>
    <n v="108548"/>
    <n v="0"/>
    <n v="10854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77"/>
    <s v="hàng trả"/>
    <m/>
    <m/>
    <m/>
    <n v="-23994"/>
    <s v="Hàng trả"/>
    <m/>
    <m/>
    <n v="0"/>
    <n v="23994"/>
    <n v="0"/>
    <n v="23994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78"/>
    <s v="hàng trả"/>
    <m/>
    <m/>
    <m/>
    <n v="-47989"/>
    <s v="Hàng trả"/>
    <m/>
    <m/>
    <n v="0"/>
    <n v="47989"/>
    <n v="0"/>
    <n v="4798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79"/>
    <s v="hàng trả"/>
    <m/>
    <m/>
    <m/>
    <n v="-47989"/>
    <s v="Hàng trả"/>
    <m/>
    <m/>
    <n v="0"/>
    <n v="47989"/>
    <n v="0"/>
    <n v="4798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80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81"/>
    <s v="hàng trả"/>
    <m/>
    <m/>
    <m/>
    <n v="-196197"/>
    <s v="Hàng trả"/>
    <m/>
    <m/>
    <n v="0"/>
    <n v="196197"/>
    <n v="0"/>
    <n v="196197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82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83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84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85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86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87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88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89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90"/>
    <s v="hàng trả"/>
    <m/>
    <m/>
    <m/>
    <n v="-98099"/>
    <s v="Hàng trả"/>
    <m/>
    <m/>
    <n v="0"/>
    <n v="98099"/>
    <n v="0"/>
    <n v="9809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91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92"/>
    <s v="hàng trả"/>
    <m/>
    <m/>
    <m/>
    <n v="-49049"/>
    <s v="Hàng trả"/>
    <m/>
    <m/>
    <n v="0"/>
    <n v="49049"/>
    <n v="0"/>
    <n v="49049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93"/>
    <s v="hàng trả"/>
    <m/>
    <m/>
    <m/>
    <n v="-266144"/>
    <s v="Hàng trả"/>
    <m/>
    <m/>
    <n v="0"/>
    <n v="266144"/>
    <n v="0"/>
    <n v="266144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94"/>
    <s v="hàng trả"/>
    <m/>
    <m/>
    <m/>
    <n v="-360638"/>
    <s v="Hàng trả"/>
    <m/>
    <m/>
    <n v="0"/>
    <n v="360638"/>
    <n v="0"/>
    <n v="36063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95"/>
    <s v="hàng trả"/>
    <m/>
    <m/>
    <m/>
    <n v="-288866"/>
    <s v="Hàng trả"/>
    <m/>
    <m/>
    <n v="0"/>
    <n v="288866"/>
    <n v="0"/>
    <n v="288866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14T00:00:00"/>
    <s v="00000507"/>
    <s v="hàng trả"/>
    <m/>
    <m/>
    <m/>
    <n v="-49049"/>
    <s v="Hàng trả"/>
    <m/>
    <m/>
    <n v="0"/>
    <n v="49049"/>
    <n v="0"/>
    <n v="49049"/>
    <d v="2025-03-14T00:00:00"/>
    <n v="55"/>
    <d v="2025-05-08T00:00:00"/>
    <n v="0"/>
    <m/>
    <n v="189.60587395833136"/>
    <s v="Nợ quá hạn hơn 120 ngày có khả năng mất thanh toán"/>
    <s v="ĐÃ TT"/>
    <m/>
  </r>
  <r>
    <x v="2"/>
    <x v="2"/>
    <m/>
    <m/>
    <d v="2025-03-14T00:00:00"/>
    <s v="00000508"/>
    <s v="hàng trả"/>
    <m/>
    <m/>
    <m/>
    <n v="-86838"/>
    <s v="Hàng trả"/>
    <m/>
    <m/>
    <n v="0"/>
    <n v="86838"/>
    <n v="0"/>
    <n v="86838"/>
    <d v="2025-03-14T00:00:00"/>
    <n v="55"/>
    <d v="2025-05-08T00:00:00"/>
    <n v="0"/>
    <m/>
    <n v="189.60587395833136"/>
    <s v="Nợ quá hạn hơn 120 ngày có khả năng mất thanh toán"/>
    <s v="ĐÃ TT"/>
    <m/>
  </r>
  <r>
    <x v="2"/>
    <x v="2"/>
    <m/>
    <m/>
    <d v="2025-03-14T00:00:00"/>
    <s v="00000509"/>
    <s v="hàng trả"/>
    <m/>
    <m/>
    <m/>
    <n v="-86838"/>
    <s v="Hàng trả"/>
    <m/>
    <m/>
    <n v="0"/>
    <n v="86838"/>
    <n v="0"/>
    <n v="86838"/>
    <d v="2025-03-14T00:00:00"/>
    <n v="55"/>
    <d v="2025-05-08T00:00:00"/>
    <n v="0"/>
    <m/>
    <n v="189.60587395833136"/>
    <s v="Nợ quá hạn hơn 120 ngày có khả năng mất thanh toán"/>
    <s v="ĐÃ TT"/>
    <m/>
  </r>
  <r>
    <x v="2"/>
    <x v="2"/>
    <m/>
    <m/>
    <d v="2025-03-14T00:00:00"/>
    <s v="00000510"/>
    <s v="hàng trả"/>
    <m/>
    <m/>
    <m/>
    <n v="-86838"/>
    <s v="Hàng trả"/>
    <m/>
    <m/>
    <n v="0"/>
    <n v="86838"/>
    <n v="0"/>
    <n v="86838"/>
    <d v="2025-03-14T00:00:00"/>
    <n v="55"/>
    <d v="2025-05-08T00:00:00"/>
    <n v="0"/>
    <m/>
    <n v="189.60587395833136"/>
    <s v="Nợ quá hạn hơn 120 ngày có khả năng mất thanh toán"/>
    <s v="ĐÃ TT"/>
    <m/>
  </r>
  <r>
    <x v="2"/>
    <x v="2"/>
    <m/>
    <m/>
    <d v="2025-03-14T00:00:00"/>
    <s v="00000511"/>
    <s v="hàng trả"/>
    <m/>
    <m/>
    <m/>
    <n v="-71771"/>
    <s v="Hàng trả"/>
    <m/>
    <m/>
    <n v="0"/>
    <n v="71771"/>
    <n v="0"/>
    <n v="71771"/>
    <d v="2025-03-14T00:00:00"/>
    <n v="55"/>
    <d v="2025-05-08T00:00:00"/>
    <n v="0"/>
    <m/>
    <n v="189.60587395833136"/>
    <s v="Nợ quá hạn hơn 120 ngày có khả năng mất thanh toán"/>
    <s v="ĐÃ TT"/>
    <m/>
  </r>
  <r>
    <x v="2"/>
    <x v="2"/>
    <m/>
    <m/>
    <d v="2025-03-14T00:00:00"/>
    <s v="00000512"/>
    <s v="hàng trả"/>
    <m/>
    <m/>
    <m/>
    <n v="-71771"/>
    <s v="Hàng trả"/>
    <m/>
    <m/>
    <n v="0"/>
    <n v="71771"/>
    <n v="0"/>
    <n v="71771"/>
    <d v="2025-03-14T00:00:00"/>
    <n v="55"/>
    <d v="2025-05-08T00:00:00"/>
    <n v="0"/>
    <m/>
    <n v="189.60587395833136"/>
    <s v="Nợ quá hạn hơn 120 ngày có khả năng mất thanh toán"/>
    <s v="ĐÃ TT"/>
    <m/>
  </r>
  <r>
    <x v="2"/>
    <x v="2"/>
    <m/>
    <m/>
    <d v="2025-03-14T00:00:00"/>
    <s v="00000513"/>
    <s v="hàng trả"/>
    <m/>
    <m/>
    <m/>
    <n v="-287086"/>
    <s v="Hàng trả"/>
    <m/>
    <m/>
    <n v="0"/>
    <n v="287086"/>
    <n v="0"/>
    <n v="287086"/>
    <d v="2025-03-14T00:00:00"/>
    <n v="55"/>
    <d v="2025-05-08T00:00:00"/>
    <n v="0"/>
    <m/>
    <n v="189.60587395833136"/>
    <s v="Nợ quá hạn hơn 120 ngày có khả năng mất thanh toán"/>
    <s v="ĐÃ TT"/>
    <m/>
  </r>
  <r>
    <x v="2"/>
    <x v="2"/>
    <m/>
    <m/>
    <d v="2025-03-22T00:00:00"/>
    <s v="00000529"/>
    <s v="hàng trả"/>
    <m/>
    <m/>
    <m/>
    <n v="-86838"/>
    <s v="Hàng trả"/>
    <m/>
    <m/>
    <n v="0"/>
    <n v="86838"/>
    <n v="0"/>
    <n v="86838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30"/>
    <s v="hàng trả"/>
    <m/>
    <m/>
    <m/>
    <n v="-163626"/>
    <s v="Hàng trả"/>
    <m/>
    <m/>
    <n v="0"/>
    <n v="163626"/>
    <n v="0"/>
    <n v="163626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31"/>
    <s v="hàng trả"/>
    <m/>
    <m/>
    <m/>
    <n v="-39239"/>
    <s v="Hàng trả"/>
    <m/>
    <m/>
    <n v="0"/>
    <n v="39239"/>
    <n v="0"/>
    <n v="39239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32"/>
    <s v="hàng trả"/>
    <m/>
    <m/>
    <m/>
    <n v="-39239"/>
    <s v="Hàng trả"/>
    <m/>
    <m/>
    <n v="0"/>
    <n v="39239"/>
    <n v="0"/>
    <n v="39239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33"/>
    <s v="hàng trả"/>
    <m/>
    <m/>
    <m/>
    <n v="-287086"/>
    <s v="Hàng trả"/>
    <m/>
    <m/>
    <n v="0"/>
    <n v="287086"/>
    <n v="0"/>
    <n v="287086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34"/>
    <s v="hàng trả"/>
    <m/>
    <m/>
    <m/>
    <n v="-71771"/>
    <s v="Hàng trả"/>
    <m/>
    <m/>
    <n v="0"/>
    <n v="71771"/>
    <n v="0"/>
    <n v="71771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35"/>
    <s v="hàng trả"/>
    <m/>
    <m/>
    <m/>
    <n v="-71771"/>
    <s v="Hàng trả"/>
    <m/>
    <m/>
    <n v="0"/>
    <n v="71771"/>
    <n v="0"/>
    <n v="71771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36"/>
    <s v="hàng trả"/>
    <m/>
    <m/>
    <m/>
    <n v="-71771"/>
    <s v="Hàng trả"/>
    <m/>
    <m/>
    <n v="0"/>
    <n v="71771"/>
    <n v="0"/>
    <n v="71771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37"/>
    <s v="hàng trả"/>
    <m/>
    <m/>
    <m/>
    <n v="-71771"/>
    <s v="Hàng trả"/>
    <m/>
    <m/>
    <n v="0"/>
    <n v="71771"/>
    <n v="0"/>
    <n v="71771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38"/>
    <s v="hàng trả"/>
    <m/>
    <m/>
    <m/>
    <n v="-71771"/>
    <s v="Hàng trả"/>
    <m/>
    <m/>
    <n v="0"/>
    <n v="71771"/>
    <n v="0"/>
    <n v="71771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39"/>
    <s v="hàng trả"/>
    <m/>
    <m/>
    <m/>
    <n v="-109083"/>
    <s v="Hàng trả"/>
    <m/>
    <m/>
    <n v="0"/>
    <n v="109083"/>
    <n v="0"/>
    <n v="109083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40"/>
    <s v="hàng trả"/>
    <m/>
    <m/>
    <m/>
    <n v="-109083"/>
    <s v="Hàng trả"/>
    <m/>
    <m/>
    <n v="0"/>
    <n v="109083"/>
    <n v="0"/>
    <n v="109083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41"/>
    <s v="hàng trả"/>
    <m/>
    <m/>
    <m/>
    <n v="-23994"/>
    <s v="Hàng trả"/>
    <m/>
    <m/>
    <n v="0"/>
    <n v="23994"/>
    <n v="0"/>
    <n v="23994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42"/>
    <s v="hàng trả"/>
    <m/>
    <m/>
    <m/>
    <n v="-47989"/>
    <s v="Hàng trả"/>
    <m/>
    <m/>
    <n v="0"/>
    <n v="47989"/>
    <n v="0"/>
    <n v="47989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43"/>
    <s v="hàng trả"/>
    <m/>
    <m/>
    <m/>
    <n v="-23994"/>
    <s v="Hàng trả"/>
    <m/>
    <m/>
    <n v="0"/>
    <n v="23994"/>
    <n v="0"/>
    <n v="23994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44"/>
    <s v="hàng trả"/>
    <m/>
    <m/>
    <m/>
    <n v="-119972"/>
    <s v="Hàng trả"/>
    <m/>
    <m/>
    <n v="0"/>
    <n v="119972"/>
    <n v="0"/>
    <n v="119972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45"/>
    <s v="hàng trả"/>
    <m/>
    <m/>
    <m/>
    <n v="-217095"/>
    <s v="Hàng trả"/>
    <m/>
    <m/>
    <n v="0"/>
    <n v="217095"/>
    <n v="0"/>
    <n v="217095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46"/>
    <s v="hàng trả"/>
    <m/>
    <m/>
    <m/>
    <n v="-108548"/>
    <s v="Hàng trả"/>
    <m/>
    <m/>
    <n v="0"/>
    <n v="108548"/>
    <n v="0"/>
    <n v="108548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47"/>
    <s v="hàng trả"/>
    <m/>
    <m/>
    <m/>
    <n v="-217095"/>
    <s v="Hàng trả"/>
    <m/>
    <m/>
    <n v="0"/>
    <n v="217095"/>
    <n v="0"/>
    <n v="217095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48"/>
    <s v="hàng trả"/>
    <m/>
    <m/>
    <m/>
    <n v="-108548"/>
    <s v="Hàng trả"/>
    <m/>
    <m/>
    <n v="0"/>
    <n v="108548"/>
    <n v="0"/>
    <n v="108548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49"/>
    <s v="hàng trả"/>
    <m/>
    <m/>
    <m/>
    <n v="-108548"/>
    <s v="Hàng trả"/>
    <m/>
    <m/>
    <n v="0"/>
    <n v="108548"/>
    <n v="0"/>
    <n v="108548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50"/>
    <s v="hàng trả"/>
    <m/>
    <m/>
    <m/>
    <n v="-108548"/>
    <s v="Hàng trả"/>
    <m/>
    <m/>
    <n v="0"/>
    <n v="108548"/>
    <n v="0"/>
    <n v="108548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51"/>
    <s v="hàng trả"/>
    <m/>
    <m/>
    <m/>
    <n v="-108548"/>
    <s v="Hàng trả"/>
    <m/>
    <m/>
    <n v="0"/>
    <n v="108548"/>
    <n v="0"/>
    <n v="108548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52"/>
    <s v="hàng trả"/>
    <m/>
    <m/>
    <m/>
    <n v="-108548"/>
    <s v="Hàng trả"/>
    <m/>
    <m/>
    <n v="0"/>
    <n v="108548"/>
    <n v="0"/>
    <n v="108548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53"/>
    <s v="hàng trả"/>
    <m/>
    <m/>
    <m/>
    <n v="-188146"/>
    <s v="Hàng trả"/>
    <m/>
    <m/>
    <n v="0"/>
    <n v="188146"/>
    <n v="0"/>
    <n v="188146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54"/>
    <s v="hàng trả"/>
    <m/>
    <m/>
    <m/>
    <n v="-215526"/>
    <s v="Hàng trả"/>
    <m/>
    <m/>
    <n v="0"/>
    <n v="215526"/>
    <n v="0"/>
    <n v="215526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55"/>
    <s v="hàng trả"/>
    <m/>
    <m/>
    <m/>
    <n v="-95765"/>
    <s v="Hàng trả"/>
    <m/>
    <m/>
    <n v="0"/>
    <n v="95765"/>
    <n v="0"/>
    <n v="95765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56"/>
    <s v="hàng trả"/>
    <m/>
    <m/>
    <m/>
    <n v="-132542"/>
    <s v="Hàng trả"/>
    <m/>
    <m/>
    <n v="0"/>
    <n v="132542"/>
    <n v="0"/>
    <n v="132542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57"/>
    <s v="hàng trả"/>
    <m/>
    <m/>
    <m/>
    <n v="-156537"/>
    <s v="Hàng trả"/>
    <m/>
    <m/>
    <n v="0"/>
    <n v="156537"/>
    <n v="0"/>
    <n v="156537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58"/>
    <s v="hàng trả"/>
    <m/>
    <m/>
    <m/>
    <n v="-313072"/>
    <s v="Hàng trả"/>
    <m/>
    <m/>
    <n v="0"/>
    <n v="313072"/>
    <n v="0"/>
    <n v="313072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59"/>
    <s v="hàng trả"/>
    <m/>
    <m/>
    <m/>
    <n v="-217631"/>
    <s v="Hàng trả"/>
    <m/>
    <m/>
    <n v="0"/>
    <n v="217631"/>
    <n v="0"/>
    <n v="217631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60"/>
    <s v="hàng trả"/>
    <m/>
    <m/>
    <m/>
    <n v="-49049"/>
    <s v="Hàng trả"/>
    <m/>
    <m/>
    <n v="0"/>
    <n v="49049"/>
    <n v="0"/>
    <n v="49049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61"/>
    <s v="hàng trả"/>
    <m/>
    <m/>
    <m/>
    <n v="-49049"/>
    <s v="Hàng trả"/>
    <m/>
    <m/>
    <n v="0"/>
    <n v="49049"/>
    <n v="0"/>
    <n v="49049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62"/>
    <s v="hàng trả"/>
    <m/>
    <m/>
    <m/>
    <n v="-98099"/>
    <s v="Hàng trả"/>
    <m/>
    <m/>
    <n v="0"/>
    <n v="98099"/>
    <n v="0"/>
    <n v="98099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63"/>
    <s v="hàng trả"/>
    <m/>
    <m/>
    <m/>
    <n v="-122093"/>
    <s v="Hàng trả"/>
    <m/>
    <m/>
    <n v="0"/>
    <n v="122093"/>
    <n v="0"/>
    <n v="122093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64"/>
    <s v="hàng trả"/>
    <m/>
    <m/>
    <m/>
    <n v="-267215"/>
    <s v="Hàng trả"/>
    <m/>
    <m/>
    <n v="0"/>
    <n v="267215"/>
    <n v="0"/>
    <n v="267215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69"/>
    <s v="hàng trả"/>
    <m/>
    <m/>
    <m/>
    <n v="-109083"/>
    <s v="Hàng trả"/>
    <m/>
    <m/>
    <n v="0"/>
    <n v="109083"/>
    <n v="0"/>
    <n v="109083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9T00:00:00"/>
    <s v="00000598"/>
    <s v="hàng trả"/>
    <m/>
    <m/>
    <m/>
    <n v="-108548"/>
    <s v="Hàng trả"/>
    <m/>
    <m/>
    <n v="0"/>
    <n v="108548"/>
    <n v="0"/>
    <n v="108548"/>
    <d v="2025-03-29T00:00:00"/>
    <n v="55"/>
    <d v="2025-05-23T00:00:00"/>
    <n v="0"/>
    <m/>
    <n v="174.60587395833136"/>
    <s v="Nợ quá hạn hơn 120 ngày có khả năng mất thanh toán"/>
    <s v="ĐÃ TT"/>
    <m/>
  </r>
  <r>
    <x v="2"/>
    <x v="2"/>
    <m/>
    <m/>
    <d v="2025-03-29T00:00:00"/>
    <s v="00000599"/>
    <s v="hàng trả"/>
    <m/>
    <m/>
    <m/>
    <n v="-221895"/>
    <s v="Hàng trả"/>
    <m/>
    <m/>
    <n v="0"/>
    <n v="221895"/>
    <n v="0"/>
    <n v="221895"/>
    <d v="2025-03-29T00:00:00"/>
    <n v="55"/>
    <d v="2025-05-23T00:00:00"/>
    <n v="0"/>
    <m/>
    <n v="174.60587395833136"/>
    <s v="Nợ quá hạn hơn 120 ngày có khả năng mất thanh toán"/>
    <s v="ĐÃ TT"/>
    <m/>
  </r>
  <r>
    <x v="2"/>
    <x v="2"/>
    <m/>
    <m/>
    <d v="2025-03-29T00:00:00"/>
    <s v="00000600"/>
    <s v="hàng trả"/>
    <m/>
    <m/>
    <m/>
    <n v="-173677"/>
    <s v="Hàng trả"/>
    <m/>
    <m/>
    <n v="0"/>
    <n v="173677"/>
    <n v="0"/>
    <n v="173677"/>
    <d v="2025-03-29T00:00:00"/>
    <n v="55"/>
    <d v="2025-05-23T00:00:00"/>
    <n v="0"/>
    <m/>
    <n v="174.60587395833136"/>
    <s v="Nợ quá hạn hơn 120 ngày có khả năng mất thanh toán"/>
    <s v="ĐÃ TT"/>
    <m/>
  </r>
  <r>
    <x v="2"/>
    <x v="2"/>
    <m/>
    <m/>
    <d v="2025-03-29T00:00:00"/>
    <s v="00000601"/>
    <s v="hàng trả"/>
    <m/>
    <m/>
    <m/>
    <n v="-106033"/>
    <s v="Hàng trả"/>
    <m/>
    <m/>
    <n v="0"/>
    <n v="106033"/>
    <n v="0"/>
    <n v="106033"/>
    <d v="2025-03-29T00:00:00"/>
    <n v="55"/>
    <d v="2025-05-23T00:00:00"/>
    <n v="0"/>
    <m/>
    <n v="174.60587395833136"/>
    <s v="Nợ quá hạn hơn 120 ngày có khả năng mất thanh toán"/>
    <s v="ĐÃ TT"/>
    <m/>
  </r>
  <r>
    <x v="2"/>
    <x v="2"/>
    <m/>
    <m/>
    <d v="2025-03-01T00:00:00"/>
    <s v="00000327"/>
    <s v="hàng trả"/>
    <m/>
    <m/>
    <m/>
    <n v="-147444"/>
    <s v="Hàng trả"/>
    <m/>
    <m/>
    <n v="0"/>
    <n v="147444"/>
    <n v="0"/>
    <n v="147444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28"/>
    <s v="hàng trả"/>
    <m/>
    <m/>
    <m/>
    <n v="-296580"/>
    <s v="Hàng trả"/>
    <m/>
    <m/>
    <n v="0"/>
    <n v="296580"/>
    <n v="0"/>
    <n v="296580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29"/>
    <s v="hàng trả"/>
    <m/>
    <m/>
    <m/>
    <n v="-73358"/>
    <s v="Hàng trả"/>
    <m/>
    <m/>
    <n v="0"/>
    <n v="73358"/>
    <n v="0"/>
    <n v="73358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30"/>
    <s v="hàng trả"/>
    <m/>
    <m/>
    <m/>
    <n v="-73358"/>
    <s v="Hàng trả"/>
    <m/>
    <m/>
    <n v="0"/>
    <n v="73358"/>
    <n v="0"/>
    <n v="73358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31"/>
    <s v="hàng trả"/>
    <m/>
    <m/>
    <m/>
    <n v="-293432"/>
    <s v="Hàng trả"/>
    <m/>
    <m/>
    <n v="0"/>
    <n v="293432"/>
    <n v="0"/>
    <n v="293432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32"/>
    <s v="hàng trả"/>
    <m/>
    <m/>
    <m/>
    <n v="-73358"/>
    <s v="Hàng trả"/>
    <m/>
    <m/>
    <n v="0"/>
    <n v="73358"/>
    <n v="0"/>
    <n v="73358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33"/>
    <s v="hàng trả"/>
    <m/>
    <m/>
    <m/>
    <n v="-73358"/>
    <s v="Hàng trả"/>
    <m/>
    <m/>
    <n v="0"/>
    <n v="73358"/>
    <n v="0"/>
    <n v="73358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1T00:00:00"/>
    <s v="00000334"/>
    <s v="hàng trả"/>
    <m/>
    <m/>
    <m/>
    <n v="-265663"/>
    <s v="Hàng trả"/>
    <m/>
    <m/>
    <n v="0"/>
    <n v="265663"/>
    <n v="0"/>
    <n v="265663"/>
    <d v="2025-03-01T00:00:00"/>
    <n v="55"/>
    <d v="2025-04-25T00:00:00"/>
    <n v="0"/>
    <m/>
    <n v="202.60587395833136"/>
    <s v="Nợ quá hạn hơn 120 ngày có khả năng mất thanh toán"/>
    <s v="ĐÃ TT"/>
    <m/>
  </r>
  <r>
    <x v="2"/>
    <x v="2"/>
    <m/>
    <m/>
    <d v="2025-03-08T00:00:00"/>
    <s v="00000408"/>
    <s v="hàng trả"/>
    <m/>
    <m/>
    <m/>
    <n v="-177515"/>
    <s v="Hàng trả"/>
    <m/>
    <m/>
    <n v="0"/>
    <n v="177515"/>
    <n v="0"/>
    <n v="177515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09"/>
    <s v="hàng trả"/>
    <m/>
    <m/>
    <m/>
    <n v="-88758"/>
    <s v="Hàng trả"/>
    <m/>
    <m/>
    <n v="0"/>
    <n v="88758"/>
    <n v="0"/>
    <n v="8875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10"/>
    <s v="hàng trả"/>
    <m/>
    <m/>
    <m/>
    <n v="-73358"/>
    <s v="Hàng trả"/>
    <m/>
    <m/>
    <n v="0"/>
    <n v="73358"/>
    <n v="0"/>
    <n v="7335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11"/>
    <s v="hàng trả"/>
    <m/>
    <m/>
    <m/>
    <n v="-332842"/>
    <s v="Hàng trả"/>
    <m/>
    <m/>
    <n v="0"/>
    <n v="332842"/>
    <n v="0"/>
    <n v="332842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12"/>
    <s v="hàng trả"/>
    <m/>
    <m/>
    <m/>
    <n v="-110947"/>
    <s v="Hàng trả"/>
    <m/>
    <m/>
    <n v="0"/>
    <n v="110947"/>
    <n v="0"/>
    <n v="110947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13"/>
    <s v="hàng trả"/>
    <m/>
    <m/>
    <m/>
    <n v="-110947"/>
    <s v="Hàng trả"/>
    <m/>
    <m/>
    <n v="0"/>
    <n v="110947"/>
    <n v="0"/>
    <n v="110947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14"/>
    <s v="hàng trả"/>
    <m/>
    <m/>
    <m/>
    <n v="-110947"/>
    <s v="Hàng trả"/>
    <m/>
    <m/>
    <n v="0"/>
    <n v="110947"/>
    <n v="0"/>
    <n v="110947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15"/>
    <s v="hàng trả"/>
    <m/>
    <m/>
    <m/>
    <n v="-110947"/>
    <s v="Hàng trả"/>
    <m/>
    <m/>
    <n v="0"/>
    <n v="110947"/>
    <n v="0"/>
    <n v="110947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16"/>
    <s v="hàng trả"/>
    <m/>
    <m/>
    <m/>
    <n v="-110947"/>
    <s v="Hàng trả"/>
    <m/>
    <m/>
    <n v="0"/>
    <n v="110947"/>
    <n v="0"/>
    <n v="110947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17"/>
    <s v="hàng trả"/>
    <m/>
    <m/>
    <m/>
    <n v="-110947"/>
    <s v="Hàng trả"/>
    <m/>
    <m/>
    <n v="0"/>
    <n v="110947"/>
    <n v="0"/>
    <n v="110947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08T00:00:00"/>
    <s v="00000418"/>
    <s v="hàng trả"/>
    <m/>
    <m/>
    <m/>
    <n v="-88758"/>
    <s v="Hàng trả"/>
    <m/>
    <m/>
    <n v="0"/>
    <n v="88758"/>
    <n v="0"/>
    <n v="88758"/>
    <d v="2025-03-08T00:00:00"/>
    <n v="55"/>
    <d v="2025-05-02T00:00:00"/>
    <n v="0"/>
    <m/>
    <n v="195.60587395833136"/>
    <s v="Nợ quá hạn hơn 120 ngày có khả năng mất thanh toán"/>
    <s v="ĐÃ TT"/>
    <m/>
  </r>
  <r>
    <x v="2"/>
    <x v="2"/>
    <m/>
    <m/>
    <d v="2025-03-22T00:00:00"/>
    <s v="00000565"/>
    <s v="hàng trả"/>
    <m/>
    <m/>
    <m/>
    <n v="-58686"/>
    <s v="Hàng trả"/>
    <m/>
    <m/>
    <n v="0"/>
    <n v="58686"/>
    <n v="0"/>
    <n v="58686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66"/>
    <s v="hàng trả"/>
    <m/>
    <m/>
    <m/>
    <n v="-177515"/>
    <s v="Hàng trả"/>
    <m/>
    <m/>
    <n v="0"/>
    <n v="177515"/>
    <n v="0"/>
    <n v="177515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67"/>
    <s v="hàng trả"/>
    <m/>
    <m/>
    <m/>
    <n v="-88758"/>
    <s v="Hàng trả"/>
    <m/>
    <m/>
    <n v="0"/>
    <n v="88758"/>
    <n v="0"/>
    <n v="88758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3-22T00:00:00"/>
    <s v="00000568"/>
    <s v="hàng trả"/>
    <m/>
    <m/>
    <m/>
    <n v="-88758"/>
    <s v="Hàng trả"/>
    <m/>
    <m/>
    <n v="0"/>
    <n v="88758"/>
    <n v="0"/>
    <n v="88758"/>
    <d v="2025-03-22T00:00:00"/>
    <n v="55"/>
    <d v="2025-05-16T00:00:00"/>
    <n v="0"/>
    <m/>
    <n v="181.60587395833136"/>
    <s v="Nợ quá hạn hơn 120 ngày có khả năng mất thanh toán"/>
    <s v="ĐÃ TT"/>
    <m/>
  </r>
  <r>
    <x v="2"/>
    <x v="2"/>
    <m/>
    <m/>
    <d v="2025-04-05T00:00:00"/>
    <s v="00000616"/>
    <s v="hàng trả"/>
    <m/>
    <m/>
    <m/>
    <n v="-49049"/>
    <s v="Hàng trả"/>
    <m/>
    <m/>
    <n v="0"/>
    <n v="49049"/>
    <n v="0"/>
    <n v="4904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17"/>
    <s v="hàng trả"/>
    <m/>
    <m/>
    <m/>
    <n v="-49049"/>
    <s v="Hàng trả"/>
    <m/>
    <m/>
    <n v="0"/>
    <n v="49049"/>
    <n v="0"/>
    <n v="4904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18"/>
    <s v="hàng trả"/>
    <m/>
    <m/>
    <m/>
    <n v="-49049"/>
    <s v="Hàng trả"/>
    <m/>
    <m/>
    <n v="0"/>
    <n v="49049"/>
    <n v="0"/>
    <n v="4904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19"/>
    <s v="hàng trả"/>
    <m/>
    <m/>
    <m/>
    <n v="-49049"/>
    <s v="Hàng trả"/>
    <m/>
    <m/>
    <n v="0"/>
    <n v="49049"/>
    <n v="0"/>
    <n v="4904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20"/>
    <s v="hàng trả"/>
    <m/>
    <m/>
    <m/>
    <n v="-49049"/>
    <s v="Hàng trả"/>
    <m/>
    <m/>
    <n v="0"/>
    <n v="49049"/>
    <n v="0"/>
    <n v="4904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21"/>
    <s v="hàng trả"/>
    <m/>
    <m/>
    <m/>
    <n v="-49049"/>
    <s v="Hàng trả"/>
    <m/>
    <m/>
    <n v="0"/>
    <n v="49049"/>
    <n v="0"/>
    <n v="4904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22"/>
    <s v="hàng trả"/>
    <m/>
    <m/>
    <m/>
    <n v="-441444"/>
    <s v="Hàng trả"/>
    <m/>
    <m/>
    <n v="0"/>
    <n v="441444"/>
    <n v="0"/>
    <n v="441444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23"/>
    <s v="hàng trả"/>
    <m/>
    <m/>
    <m/>
    <n v="-98099"/>
    <s v="Hàng trả"/>
    <m/>
    <m/>
    <n v="0"/>
    <n v="98099"/>
    <n v="0"/>
    <n v="9809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24"/>
    <s v="hàng trả"/>
    <m/>
    <m/>
    <m/>
    <n v="-49049"/>
    <s v="Hàng trả"/>
    <m/>
    <m/>
    <n v="0"/>
    <n v="49049"/>
    <n v="0"/>
    <n v="4904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25"/>
    <s v="hàng trả"/>
    <m/>
    <m/>
    <m/>
    <n v="-39239"/>
    <s v="Hàng trả"/>
    <m/>
    <m/>
    <n v="0"/>
    <n v="39239"/>
    <n v="0"/>
    <n v="3923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26"/>
    <s v="hàng trả"/>
    <m/>
    <m/>
    <m/>
    <n v="-39239"/>
    <s v="Hàng trả"/>
    <m/>
    <m/>
    <n v="0"/>
    <n v="39239"/>
    <n v="0"/>
    <n v="3923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27"/>
    <s v="hàng trả"/>
    <m/>
    <m/>
    <m/>
    <n v="-235431"/>
    <s v="Hàng trả"/>
    <m/>
    <m/>
    <n v="0"/>
    <n v="235431"/>
    <n v="0"/>
    <n v="235431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28"/>
    <s v="hàng trả"/>
    <m/>
    <m/>
    <m/>
    <n v="-39239"/>
    <s v="Hàng trả"/>
    <m/>
    <m/>
    <n v="0"/>
    <n v="39239"/>
    <n v="0"/>
    <n v="3923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29"/>
    <s v="hàng trả"/>
    <m/>
    <m/>
    <m/>
    <n v="-39239"/>
    <s v="Hàng trả"/>
    <m/>
    <m/>
    <n v="0"/>
    <n v="39239"/>
    <n v="0"/>
    <n v="3923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30"/>
    <s v="hàng trả"/>
    <m/>
    <m/>
    <m/>
    <n v="-39239"/>
    <s v="Hàng trả"/>
    <m/>
    <m/>
    <n v="0"/>
    <n v="39239"/>
    <n v="0"/>
    <n v="3923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31"/>
    <s v="hàng trả"/>
    <m/>
    <m/>
    <m/>
    <n v="-71771"/>
    <s v="Hàng trả"/>
    <m/>
    <m/>
    <n v="0"/>
    <n v="71771"/>
    <n v="0"/>
    <n v="71771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32"/>
    <s v="hàng trả"/>
    <m/>
    <m/>
    <m/>
    <n v="-71771"/>
    <s v="Hàng trả"/>
    <m/>
    <m/>
    <n v="0"/>
    <n v="71771"/>
    <n v="0"/>
    <n v="71771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33"/>
    <s v="hàng trả"/>
    <m/>
    <m/>
    <m/>
    <n v="-71771"/>
    <s v="Hàng trả"/>
    <m/>
    <m/>
    <n v="0"/>
    <n v="71771"/>
    <n v="0"/>
    <n v="71771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34"/>
    <s v="hàng trả"/>
    <m/>
    <m/>
    <m/>
    <n v="-215314"/>
    <s v="Hàng trả"/>
    <m/>
    <m/>
    <n v="0"/>
    <n v="215314"/>
    <n v="0"/>
    <n v="215314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35"/>
    <s v="hàng trả"/>
    <m/>
    <m/>
    <m/>
    <n v="-71771"/>
    <s v="Hàng trả"/>
    <m/>
    <m/>
    <n v="0"/>
    <n v="71771"/>
    <n v="0"/>
    <n v="71771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36"/>
    <s v="hàng trả"/>
    <m/>
    <m/>
    <m/>
    <n v="-143543"/>
    <s v="Hàng trả"/>
    <m/>
    <m/>
    <n v="0"/>
    <n v="143543"/>
    <n v="0"/>
    <n v="143543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37"/>
    <s v="hàng trả"/>
    <m/>
    <m/>
    <m/>
    <n v="-71771"/>
    <s v="Hàng trả"/>
    <m/>
    <m/>
    <n v="0"/>
    <n v="71771"/>
    <n v="0"/>
    <n v="71771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38"/>
    <s v="hàng trả"/>
    <m/>
    <m/>
    <m/>
    <n v="-71771"/>
    <s v="Hàng trả"/>
    <m/>
    <m/>
    <n v="0"/>
    <n v="71771"/>
    <n v="0"/>
    <n v="71771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39"/>
    <s v="hàng trả"/>
    <m/>
    <m/>
    <m/>
    <n v="-71771"/>
    <s v="Hàng trả"/>
    <m/>
    <m/>
    <n v="0"/>
    <n v="71771"/>
    <n v="0"/>
    <n v="71771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40"/>
    <s v="hàng trả"/>
    <m/>
    <m/>
    <m/>
    <n v="-143543"/>
    <s v="Hàng trả"/>
    <m/>
    <m/>
    <n v="0"/>
    <n v="143543"/>
    <n v="0"/>
    <n v="143543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41"/>
    <s v="hàng trả"/>
    <m/>
    <m/>
    <m/>
    <n v="-71771"/>
    <s v="Hàng trả"/>
    <m/>
    <m/>
    <n v="0"/>
    <n v="71771"/>
    <n v="0"/>
    <n v="71771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42"/>
    <s v="hàng trả"/>
    <m/>
    <m/>
    <m/>
    <n v="-116375"/>
    <s v="Hàng trả"/>
    <m/>
    <m/>
    <n v="0"/>
    <n v="116375"/>
    <n v="0"/>
    <n v="116375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43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44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45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46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47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48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49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50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51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52"/>
    <s v="hàng trả"/>
    <m/>
    <m/>
    <m/>
    <n v="-217095"/>
    <s v="Hàng trả"/>
    <m/>
    <m/>
    <n v="0"/>
    <n v="217095"/>
    <n v="0"/>
    <n v="217095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53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54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55"/>
    <s v="hàng trả"/>
    <m/>
    <m/>
    <m/>
    <n v="-217095"/>
    <s v="Hàng trả"/>
    <m/>
    <m/>
    <n v="0"/>
    <n v="217095"/>
    <n v="0"/>
    <n v="217095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56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57"/>
    <s v="hàng trả"/>
    <m/>
    <m/>
    <m/>
    <n v="-108548"/>
    <s v="Hàng trả"/>
    <m/>
    <m/>
    <n v="0"/>
    <n v="108548"/>
    <n v="0"/>
    <n v="108548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58"/>
    <s v="hàng trả"/>
    <m/>
    <m/>
    <m/>
    <n v="-23994"/>
    <s v="Hàng trả"/>
    <m/>
    <m/>
    <n v="0"/>
    <n v="23994"/>
    <n v="0"/>
    <n v="23994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59"/>
    <s v="hàng trả"/>
    <m/>
    <m/>
    <m/>
    <n v="-23994"/>
    <s v="Hàng trả"/>
    <m/>
    <m/>
    <n v="0"/>
    <n v="23994"/>
    <n v="0"/>
    <n v="23994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60"/>
    <s v="hàng trả"/>
    <m/>
    <m/>
    <m/>
    <n v="-47989"/>
    <s v="Hàng trả"/>
    <m/>
    <m/>
    <n v="0"/>
    <n v="47989"/>
    <n v="0"/>
    <n v="4798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61"/>
    <s v="hàng trả"/>
    <m/>
    <m/>
    <m/>
    <n v="-215949"/>
    <s v="Hàng trả"/>
    <m/>
    <m/>
    <n v="0"/>
    <n v="215949"/>
    <n v="0"/>
    <n v="21594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62"/>
    <s v="hàng trả"/>
    <m/>
    <m/>
    <m/>
    <n v="-119972"/>
    <s v="Hàng trả"/>
    <m/>
    <m/>
    <n v="0"/>
    <n v="119972"/>
    <n v="0"/>
    <n v="119972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63"/>
    <s v="hàng trả"/>
    <m/>
    <m/>
    <m/>
    <n v="-167537"/>
    <s v="Hàng trả"/>
    <m/>
    <m/>
    <n v="0"/>
    <n v="167537"/>
    <n v="0"/>
    <n v="167537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64"/>
    <s v="hàng trả"/>
    <m/>
    <m/>
    <m/>
    <n v="-502611"/>
    <s v="Hàng trả"/>
    <m/>
    <m/>
    <n v="0"/>
    <n v="502611"/>
    <n v="0"/>
    <n v="502611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65"/>
    <s v="hàng trả"/>
    <m/>
    <m/>
    <m/>
    <n v="-132542"/>
    <s v="Hàng trả"/>
    <m/>
    <m/>
    <n v="0"/>
    <n v="132542"/>
    <n v="0"/>
    <n v="132542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66"/>
    <s v="hàng trả"/>
    <m/>
    <m/>
    <m/>
    <n v="-532534"/>
    <s v="Hàng trả"/>
    <m/>
    <m/>
    <n v="0"/>
    <n v="532534"/>
    <n v="0"/>
    <n v="532534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67"/>
    <s v="hàng trả"/>
    <m/>
    <m/>
    <m/>
    <n v="-245440"/>
    <s v="Hàng trả"/>
    <m/>
    <m/>
    <n v="0"/>
    <n v="245440"/>
    <n v="0"/>
    <n v="245440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68"/>
    <s v="hàng trả"/>
    <m/>
    <m/>
    <m/>
    <n v="-120820"/>
    <s v="Hàng trả"/>
    <m/>
    <m/>
    <n v="0"/>
    <n v="120820"/>
    <n v="0"/>
    <n v="120820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69"/>
    <s v="hàng trả"/>
    <m/>
    <m/>
    <m/>
    <n v="-39239"/>
    <s v="Hàng trả"/>
    <m/>
    <m/>
    <n v="0"/>
    <n v="39239"/>
    <n v="0"/>
    <n v="39239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10T00:00:00"/>
    <s v="00000676"/>
    <s v="hàng trả"/>
    <m/>
    <m/>
    <m/>
    <n v="-47989"/>
    <s v="Hàng trả"/>
    <m/>
    <m/>
    <n v="0"/>
    <n v="47989"/>
    <n v="0"/>
    <n v="47989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77"/>
    <s v="hàng trả"/>
    <m/>
    <m/>
    <m/>
    <n v="-49049"/>
    <s v="Hàng trả"/>
    <m/>
    <m/>
    <n v="0"/>
    <n v="49049"/>
    <n v="0"/>
    <n v="49049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78"/>
    <s v="hàng trả"/>
    <m/>
    <m/>
    <m/>
    <n v="-49049"/>
    <s v="Hàng trả"/>
    <m/>
    <m/>
    <n v="0"/>
    <n v="49049"/>
    <n v="0"/>
    <n v="49049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79"/>
    <s v="hàng trả"/>
    <m/>
    <m/>
    <m/>
    <n v="-49049"/>
    <s v="Hàng trả"/>
    <m/>
    <m/>
    <n v="0"/>
    <n v="49049"/>
    <n v="0"/>
    <n v="49049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80"/>
    <s v="hàng trả"/>
    <m/>
    <m/>
    <m/>
    <n v="-49049"/>
    <s v="Hàng trả"/>
    <m/>
    <m/>
    <n v="0"/>
    <n v="49049"/>
    <n v="0"/>
    <n v="49049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81"/>
    <s v="hàng trả"/>
    <m/>
    <m/>
    <m/>
    <n v="-217095"/>
    <s v="Hàng trả"/>
    <m/>
    <m/>
    <n v="0"/>
    <n v="217095"/>
    <n v="0"/>
    <n v="217095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82"/>
    <s v="hàng trả"/>
    <m/>
    <m/>
    <m/>
    <n v="-108548"/>
    <s v="Hàng trả"/>
    <m/>
    <m/>
    <n v="0"/>
    <n v="108548"/>
    <n v="0"/>
    <n v="10854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83"/>
    <s v="hàng trả"/>
    <m/>
    <m/>
    <m/>
    <n v="-108548"/>
    <s v="Hàng trả"/>
    <m/>
    <m/>
    <n v="0"/>
    <n v="108548"/>
    <n v="0"/>
    <n v="10854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84"/>
    <s v="hàng trả"/>
    <m/>
    <m/>
    <m/>
    <n v="-108548"/>
    <s v="Hàng trả"/>
    <m/>
    <m/>
    <n v="0"/>
    <n v="108548"/>
    <n v="0"/>
    <n v="10854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85"/>
    <s v="hàng trả"/>
    <m/>
    <m/>
    <m/>
    <n v="-108548"/>
    <s v="Hàng trả"/>
    <m/>
    <m/>
    <n v="0"/>
    <n v="108548"/>
    <n v="0"/>
    <n v="10854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86"/>
    <s v="hàng trả"/>
    <m/>
    <m/>
    <m/>
    <n v="-108548"/>
    <s v="Hàng trả"/>
    <m/>
    <m/>
    <n v="0"/>
    <n v="108548"/>
    <n v="0"/>
    <n v="10854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87"/>
    <s v="hàng trả"/>
    <m/>
    <m/>
    <m/>
    <n v="-108548"/>
    <s v="Hàng trả"/>
    <m/>
    <m/>
    <n v="0"/>
    <n v="108548"/>
    <n v="0"/>
    <n v="10854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88"/>
    <s v="hàng trả"/>
    <m/>
    <m/>
    <m/>
    <n v="-108548"/>
    <s v="Hàng trả"/>
    <m/>
    <m/>
    <n v="0"/>
    <n v="108548"/>
    <n v="0"/>
    <n v="10854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89"/>
    <s v="hàng trả"/>
    <m/>
    <m/>
    <m/>
    <n v="-108548"/>
    <s v="Hàng trả"/>
    <m/>
    <m/>
    <n v="0"/>
    <n v="108548"/>
    <n v="0"/>
    <n v="10854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90"/>
    <s v="hàng trả"/>
    <m/>
    <m/>
    <m/>
    <n v="-215314"/>
    <s v="Hàng trả"/>
    <m/>
    <m/>
    <n v="0"/>
    <n v="215314"/>
    <n v="0"/>
    <n v="215314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91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92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93"/>
    <s v="hàng trả"/>
    <m/>
    <m/>
    <m/>
    <n v="-143543"/>
    <s v="Hàng trả"/>
    <m/>
    <m/>
    <n v="0"/>
    <n v="143543"/>
    <n v="0"/>
    <n v="143543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94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95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96"/>
    <s v="hàng trả"/>
    <m/>
    <m/>
    <m/>
    <n v="-143543"/>
    <s v="Hàng trả"/>
    <m/>
    <m/>
    <n v="0"/>
    <n v="143543"/>
    <n v="0"/>
    <n v="143543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97"/>
    <s v="hàng trả"/>
    <m/>
    <m/>
    <m/>
    <n v="-143543"/>
    <s v="Hàng trả"/>
    <m/>
    <m/>
    <n v="0"/>
    <n v="143543"/>
    <n v="0"/>
    <n v="143543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98"/>
    <s v="hàng trả"/>
    <m/>
    <m/>
    <m/>
    <n v="-215314"/>
    <s v="Hàng trả"/>
    <m/>
    <m/>
    <n v="0"/>
    <n v="215314"/>
    <n v="0"/>
    <n v="215314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699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00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01"/>
    <s v="hàng trả"/>
    <m/>
    <m/>
    <m/>
    <n v="-397414"/>
    <s v="Hàng trả"/>
    <m/>
    <m/>
    <n v="0"/>
    <n v="397414"/>
    <n v="0"/>
    <n v="397414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02"/>
    <s v="hàng trả"/>
    <m/>
    <m/>
    <m/>
    <n v="-395634"/>
    <s v="Hàng trả"/>
    <m/>
    <m/>
    <n v="0"/>
    <n v="395634"/>
    <n v="0"/>
    <n v="395634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03"/>
    <s v="hàng trả"/>
    <m/>
    <m/>
    <m/>
    <n v="-180319"/>
    <s v="Hàng trả"/>
    <m/>
    <m/>
    <n v="0"/>
    <n v="180319"/>
    <n v="0"/>
    <n v="180319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04"/>
    <s v="hàng trả"/>
    <m/>
    <m/>
    <m/>
    <n v="-39239"/>
    <s v="Hàng trả"/>
    <m/>
    <m/>
    <n v="0"/>
    <n v="39239"/>
    <n v="0"/>
    <n v="39239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05"/>
    <s v="hàng trả"/>
    <m/>
    <m/>
    <m/>
    <n v="-39239"/>
    <s v="Hàng trả"/>
    <m/>
    <m/>
    <n v="0"/>
    <n v="39239"/>
    <n v="0"/>
    <n v="39239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06"/>
    <s v="hàng trả"/>
    <m/>
    <m/>
    <m/>
    <n v="-78477"/>
    <s v="Hàng trả"/>
    <m/>
    <m/>
    <n v="0"/>
    <n v="78477"/>
    <n v="0"/>
    <n v="78477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07"/>
    <s v="hàng trả"/>
    <m/>
    <m/>
    <m/>
    <n v="-226264"/>
    <s v="Hàng trả"/>
    <m/>
    <m/>
    <n v="0"/>
    <n v="226264"/>
    <n v="0"/>
    <n v="226264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08"/>
    <s v="hàng trả"/>
    <m/>
    <m/>
    <m/>
    <n v="-120820"/>
    <s v="Hàng trả"/>
    <m/>
    <m/>
    <n v="0"/>
    <n v="120820"/>
    <n v="0"/>
    <n v="120820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09"/>
    <s v="hàng trả"/>
    <m/>
    <m/>
    <m/>
    <n v="-311288"/>
    <s v="Hàng trả"/>
    <m/>
    <m/>
    <n v="0"/>
    <n v="311288"/>
    <n v="0"/>
    <n v="31128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30"/>
    <s v="hàng trả"/>
    <m/>
    <m/>
    <m/>
    <n v="-108548"/>
    <s v="Hàng trả"/>
    <m/>
    <m/>
    <n v="0"/>
    <n v="108548"/>
    <n v="0"/>
    <n v="10854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31"/>
    <s v="hàng trả"/>
    <m/>
    <m/>
    <m/>
    <n v="-108548"/>
    <s v="Hàng trả"/>
    <m/>
    <m/>
    <n v="0"/>
    <n v="108548"/>
    <n v="0"/>
    <n v="10854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32"/>
    <s v="hàng trả"/>
    <m/>
    <m/>
    <m/>
    <n v="-108548"/>
    <s v="Hàng trả"/>
    <m/>
    <m/>
    <n v="0"/>
    <n v="108548"/>
    <n v="0"/>
    <n v="10854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33"/>
    <s v="hàng trả"/>
    <m/>
    <m/>
    <m/>
    <n v="-109083"/>
    <s v="Hàng trả"/>
    <m/>
    <m/>
    <n v="0"/>
    <n v="109083"/>
    <n v="0"/>
    <n v="109083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34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35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36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37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38"/>
    <s v="hàng trả"/>
    <m/>
    <m/>
    <m/>
    <n v="-23994"/>
    <s v="Hàng trả"/>
    <m/>
    <m/>
    <n v="0"/>
    <n v="23994"/>
    <n v="0"/>
    <n v="23994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39"/>
    <s v="hàng trả"/>
    <m/>
    <m/>
    <m/>
    <n v="-23994"/>
    <s v="Hàng trả"/>
    <m/>
    <m/>
    <n v="0"/>
    <n v="23994"/>
    <n v="0"/>
    <n v="23994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40"/>
    <s v="hàng trả"/>
    <m/>
    <m/>
    <m/>
    <n v="-23994"/>
    <s v="Hàng trả"/>
    <m/>
    <m/>
    <n v="0"/>
    <n v="23994"/>
    <n v="0"/>
    <n v="23994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41"/>
    <s v="hàng trả"/>
    <m/>
    <m/>
    <m/>
    <n v="-132542"/>
    <s v="Hàng trả"/>
    <m/>
    <m/>
    <n v="0"/>
    <n v="132542"/>
    <n v="0"/>
    <n v="132542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42"/>
    <s v="hàng trả"/>
    <m/>
    <m/>
    <m/>
    <n v="-86838"/>
    <s v="Hàng trả"/>
    <m/>
    <m/>
    <n v="0"/>
    <n v="86838"/>
    <n v="0"/>
    <n v="8683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43"/>
    <s v="hàng trả"/>
    <m/>
    <m/>
    <m/>
    <n v="-116375"/>
    <s v="Hàng trả"/>
    <m/>
    <m/>
    <n v="0"/>
    <n v="116375"/>
    <n v="0"/>
    <n v="116375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44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45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46"/>
    <s v="hàng trả"/>
    <m/>
    <m/>
    <m/>
    <n v="-71771"/>
    <s v="Hàng trả"/>
    <m/>
    <m/>
    <n v="0"/>
    <n v="71771"/>
    <n v="0"/>
    <n v="71771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2T00:00:00"/>
    <s v="00000747"/>
    <s v="hàng trả"/>
    <m/>
    <m/>
    <m/>
    <n v="-49049"/>
    <s v="Hàng trả"/>
    <m/>
    <m/>
    <n v="0"/>
    <n v="49049"/>
    <n v="0"/>
    <n v="49049"/>
    <d v="2025-04-12T00:00:00"/>
    <n v="55"/>
    <d v="2025-06-06T00:00:00"/>
    <n v="0"/>
    <m/>
    <n v="160.60587395833136"/>
    <s v="Nợ quá hạn hơn 120 ngày có khả năng mất thanh toán"/>
    <s v="ĐÃ TT"/>
    <m/>
  </r>
  <r>
    <x v="2"/>
    <x v="2"/>
    <m/>
    <m/>
    <d v="2025-04-12T00:00:00"/>
    <s v="00000748"/>
    <s v="hàng trả"/>
    <m/>
    <m/>
    <m/>
    <n v="-49049"/>
    <s v="Hàng trả"/>
    <m/>
    <m/>
    <n v="0"/>
    <n v="49049"/>
    <n v="0"/>
    <n v="49049"/>
    <d v="2025-04-12T00:00:00"/>
    <n v="55"/>
    <d v="2025-06-06T00:00:00"/>
    <n v="0"/>
    <m/>
    <n v="160.60587395833136"/>
    <s v="Nợ quá hạn hơn 120 ngày có khả năng mất thanh toán"/>
    <s v="ĐÃ TT"/>
    <m/>
  </r>
  <r>
    <x v="2"/>
    <x v="2"/>
    <m/>
    <m/>
    <d v="2025-04-12T00:00:00"/>
    <s v="00000749"/>
    <s v="hàng trả"/>
    <m/>
    <m/>
    <m/>
    <n v="-23994"/>
    <s v="Hàng trả"/>
    <m/>
    <m/>
    <n v="0"/>
    <n v="23994"/>
    <n v="0"/>
    <n v="23994"/>
    <d v="2025-04-12T00:00:00"/>
    <n v="55"/>
    <d v="2025-06-06T00:00:00"/>
    <n v="0"/>
    <m/>
    <n v="160.60587395833136"/>
    <s v="Nợ quá hạn hơn 120 ngày có khả năng mất thanh toán"/>
    <s v="ĐÃ TT"/>
    <m/>
  </r>
  <r>
    <x v="2"/>
    <x v="2"/>
    <m/>
    <m/>
    <d v="2025-04-12T00:00:00"/>
    <s v="00000750"/>
    <s v="hàng trả"/>
    <m/>
    <m/>
    <m/>
    <n v="-108548"/>
    <s v="Hàng trả"/>
    <m/>
    <m/>
    <n v="0"/>
    <n v="108548"/>
    <n v="0"/>
    <n v="108548"/>
    <d v="2025-04-12T00:00:00"/>
    <n v="55"/>
    <d v="2025-06-06T00:00:00"/>
    <n v="0"/>
    <m/>
    <n v="160.60587395833136"/>
    <s v="Nợ quá hạn hơn 120 ngày có khả năng mất thanh toán"/>
    <s v="ĐÃ TT"/>
    <m/>
  </r>
  <r>
    <x v="2"/>
    <x v="2"/>
    <m/>
    <m/>
    <d v="2025-04-12T00:00:00"/>
    <s v="00000751"/>
    <s v="hàng trả"/>
    <m/>
    <m/>
    <m/>
    <n v="-108548"/>
    <s v="Hàng trả"/>
    <m/>
    <m/>
    <n v="0"/>
    <n v="108548"/>
    <n v="0"/>
    <n v="108548"/>
    <d v="2025-04-12T00:00:00"/>
    <n v="55"/>
    <d v="2025-06-06T00:00:00"/>
    <n v="0"/>
    <m/>
    <n v="160.60587395833136"/>
    <s v="Nợ quá hạn hơn 120 ngày có khả năng mất thanh toán"/>
    <s v="ĐÃ TT"/>
    <m/>
  </r>
  <r>
    <x v="2"/>
    <x v="2"/>
    <m/>
    <m/>
    <d v="2025-04-12T00:00:00"/>
    <s v="00000752"/>
    <s v="hàng trả"/>
    <m/>
    <m/>
    <m/>
    <n v="-108548"/>
    <s v="Hàng trả"/>
    <m/>
    <m/>
    <n v="0"/>
    <n v="108548"/>
    <n v="0"/>
    <n v="108548"/>
    <d v="2025-04-12T00:00:00"/>
    <n v="55"/>
    <d v="2025-06-06T00:00:00"/>
    <n v="0"/>
    <m/>
    <n v="160.60587395833136"/>
    <s v="Nợ quá hạn hơn 120 ngày có khả năng mất thanh toán"/>
    <s v="ĐÃ TT"/>
    <m/>
  </r>
  <r>
    <x v="2"/>
    <x v="2"/>
    <m/>
    <m/>
    <d v="2025-04-12T00:00:00"/>
    <s v="00000753"/>
    <s v="hàng trả"/>
    <m/>
    <m/>
    <m/>
    <n v="-132542"/>
    <s v="Hàng trả"/>
    <m/>
    <m/>
    <n v="0"/>
    <n v="132542"/>
    <n v="0"/>
    <n v="132542"/>
    <d v="2025-04-12T00:00:00"/>
    <n v="55"/>
    <d v="2025-06-06T00:00:00"/>
    <n v="0"/>
    <m/>
    <n v="160.60587395833136"/>
    <s v="Nợ quá hạn hơn 120 ngày có khả năng mất thanh toán"/>
    <s v="ĐÃ TT"/>
    <m/>
  </r>
  <r>
    <x v="2"/>
    <x v="2"/>
    <m/>
    <m/>
    <d v="2025-04-12T00:00:00"/>
    <s v="00000754"/>
    <s v="hàng trả"/>
    <m/>
    <m/>
    <m/>
    <n v="-192872"/>
    <s v="Hàng trả"/>
    <m/>
    <m/>
    <n v="0"/>
    <n v="192872"/>
    <n v="0"/>
    <n v="192872"/>
    <d v="2025-04-12T00:00:00"/>
    <n v="55"/>
    <d v="2025-06-06T00:00:00"/>
    <n v="0"/>
    <m/>
    <n v="160.60587395833136"/>
    <s v="Nợ quá hạn hơn 120 ngày có khả năng mất thanh toán"/>
    <s v="ĐÃ TT"/>
    <m/>
  </r>
  <r>
    <x v="2"/>
    <x v="2"/>
    <m/>
    <m/>
    <d v="2025-04-15T00:00:00"/>
    <s v="00000770"/>
    <s v="hàng trả"/>
    <m/>
    <m/>
    <m/>
    <n v="-86838"/>
    <s v="Hàng trả"/>
    <m/>
    <m/>
    <n v="0"/>
    <n v="86838"/>
    <n v="0"/>
    <n v="86838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71"/>
    <s v="hàng trả"/>
    <m/>
    <m/>
    <m/>
    <n v="-117716"/>
    <s v="Hàng trả"/>
    <m/>
    <m/>
    <n v="0"/>
    <n v="117716"/>
    <n v="0"/>
    <n v="117716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72"/>
    <s v="hàng trả"/>
    <m/>
    <m/>
    <m/>
    <n v="-86838"/>
    <s v="Hàng trả"/>
    <m/>
    <m/>
    <n v="0"/>
    <n v="86838"/>
    <n v="0"/>
    <n v="86838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73"/>
    <s v="hàng trả"/>
    <m/>
    <m/>
    <m/>
    <n v="-86838"/>
    <s v="Hàng trả"/>
    <m/>
    <m/>
    <n v="0"/>
    <n v="86838"/>
    <n v="0"/>
    <n v="86838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74"/>
    <s v="hàng trả"/>
    <m/>
    <m/>
    <m/>
    <n v="-57585"/>
    <s v="Hàng trả"/>
    <m/>
    <m/>
    <n v="0"/>
    <n v="57585"/>
    <n v="0"/>
    <n v="57585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75"/>
    <s v="hàng trả"/>
    <m/>
    <m/>
    <m/>
    <n v="-39239"/>
    <s v="Hàng trả"/>
    <m/>
    <m/>
    <n v="0"/>
    <n v="39239"/>
    <n v="0"/>
    <n v="39239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76"/>
    <s v="hàng trả"/>
    <m/>
    <m/>
    <m/>
    <n v="-71771"/>
    <s v="Hàng trả"/>
    <m/>
    <m/>
    <n v="0"/>
    <n v="71771"/>
    <n v="0"/>
    <n v="71771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77"/>
    <s v="hàng trả"/>
    <m/>
    <m/>
    <m/>
    <n v="-71771"/>
    <s v="Hàng trả"/>
    <m/>
    <m/>
    <n v="0"/>
    <n v="71771"/>
    <n v="0"/>
    <n v="71771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78"/>
    <s v="hàng trả"/>
    <m/>
    <m/>
    <m/>
    <n v="-71771"/>
    <s v="Hàng trả"/>
    <m/>
    <m/>
    <n v="0"/>
    <n v="71771"/>
    <n v="0"/>
    <n v="71771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79"/>
    <s v="hàng trả"/>
    <m/>
    <m/>
    <m/>
    <n v="-71771"/>
    <s v="Hàng trả"/>
    <m/>
    <m/>
    <n v="0"/>
    <n v="71771"/>
    <n v="0"/>
    <n v="71771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80"/>
    <s v="hàng trả"/>
    <m/>
    <m/>
    <m/>
    <n v="-71771"/>
    <s v="Hàng trả"/>
    <m/>
    <m/>
    <n v="0"/>
    <n v="71771"/>
    <n v="0"/>
    <n v="71771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81"/>
    <s v="hàng trả"/>
    <m/>
    <m/>
    <m/>
    <n v="-71771"/>
    <s v="Hàng trả"/>
    <m/>
    <m/>
    <n v="0"/>
    <n v="71771"/>
    <n v="0"/>
    <n v="71771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82"/>
    <s v="hàng trả"/>
    <m/>
    <m/>
    <m/>
    <n v="-23994"/>
    <s v="Hàng trả"/>
    <m/>
    <m/>
    <n v="0"/>
    <n v="23994"/>
    <n v="0"/>
    <n v="23994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83"/>
    <s v="hàng trả"/>
    <m/>
    <m/>
    <m/>
    <n v="-108548"/>
    <s v="Hàng trả"/>
    <m/>
    <m/>
    <n v="0"/>
    <n v="108548"/>
    <n v="0"/>
    <n v="108548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84"/>
    <s v="hàng trả"/>
    <m/>
    <m/>
    <m/>
    <n v="-108548"/>
    <s v="Hàng trả"/>
    <m/>
    <m/>
    <n v="0"/>
    <n v="108548"/>
    <n v="0"/>
    <n v="108548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85"/>
    <s v="hàng trả"/>
    <m/>
    <m/>
    <m/>
    <n v="-108548"/>
    <s v="Hàng trả"/>
    <m/>
    <m/>
    <n v="0"/>
    <n v="108548"/>
    <n v="0"/>
    <n v="108548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86"/>
    <s v="hàng trả"/>
    <m/>
    <m/>
    <m/>
    <n v="-108548"/>
    <s v="Hàng trả"/>
    <m/>
    <m/>
    <n v="0"/>
    <n v="108548"/>
    <n v="0"/>
    <n v="108548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87"/>
    <s v="hàng trả"/>
    <m/>
    <m/>
    <m/>
    <n v="-217095"/>
    <s v="Hàng trả"/>
    <m/>
    <m/>
    <n v="0"/>
    <n v="217095"/>
    <n v="0"/>
    <n v="217095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88"/>
    <s v="hàng trả"/>
    <m/>
    <m/>
    <m/>
    <n v="-143754"/>
    <s v="Hàng trả"/>
    <m/>
    <m/>
    <n v="0"/>
    <n v="143754"/>
    <n v="0"/>
    <n v="143754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89"/>
    <s v="hàng trả"/>
    <m/>
    <m/>
    <m/>
    <n v="-206647"/>
    <s v="Hàng trả"/>
    <m/>
    <m/>
    <n v="0"/>
    <n v="206647"/>
    <n v="0"/>
    <n v="206647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90"/>
    <s v="hàng trả"/>
    <m/>
    <m/>
    <m/>
    <n v="-167537"/>
    <s v="Hàng trả"/>
    <m/>
    <m/>
    <n v="0"/>
    <n v="167537"/>
    <n v="0"/>
    <n v="167537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91"/>
    <s v="hàng trả"/>
    <m/>
    <m/>
    <m/>
    <n v="-147787"/>
    <s v="Hàng trả"/>
    <m/>
    <m/>
    <n v="0"/>
    <n v="147787"/>
    <n v="0"/>
    <n v="147787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92"/>
    <s v="hàng trả"/>
    <m/>
    <m/>
    <m/>
    <n v="-39239"/>
    <s v="Hàng trả"/>
    <m/>
    <m/>
    <n v="0"/>
    <n v="39239"/>
    <n v="0"/>
    <n v="39239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93"/>
    <s v="hàng trả"/>
    <m/>
    <m/>
    <m/>
    <n v="-143543"/>
    <s v="Hàng trả"/>
    <m/>
    <m/>
    <n v="0"/>
    <n v="143543"/>
    <n v="0"/>
    <n v="143543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94"/>
    <s v="hàng trả"/>
    <m/>
    <m/>
    <m/>
    <n v="-108548"/>
    <s v="Hàng trả"/>
    <m/>
    <m/>
    <n v="0"/>
    <n v="108548"/>
    <n v="0"/>
    <n v="108548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95"/>
    <s v="hàng trả"/>
    <m/>
    <m/>
    <m/>
    <n v="-108548"/>
    <s v="Hàng trả"/>
    <m/>
    <m/>
    <n v="0"/>
    <n v="108548"/>
    <n v="0"/>
    <n v="108548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8T00:00:00"/>
    <s v="00000822"/>
    <s v="hàng trả"/>
    <m/>
    <m/>
    <m/>
    <n v="-173677"/>
    <s v="Hàng trả"/>
    <m/>
    <m/>
    <n v="0"/>
    <n v="173677"/>
    <n v="0"/>
    <n v="173677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23"/>
    <s v="hàng trả"/>
    <m/>
    <m/>
    <m/>
    <n v="-143543"/>
    <s v="Hàng trả"/>
    <m/>
    <m/>
    <n v="0"/>
    <n v="143543"/>
    <n v="0"/>
    <n v="143543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24"/>
    <s v="hàng trả"/>
    <m/>
    <m/>
    <m/>
    <n v="-143543"/>
    <s v="Hàng trả"/>
    <m/>
    <m/>
    <n v="0"/>
    <n v="143543"/>
    <n v="0"/>
    <n v="143543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25"/>
    <s v="hàng trả"/>
    <m/>
    <m/>
    <m/>
    <n v="-71771"/>
    <s v="Hàng trả"/>
    <m/>
    <m/>
    <n v="0"/>
    <n v="71771"/>
    <n v="0"/>
    <n v="71771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26"/>
    <s v="hàng trả"/>
    <m/>
    <m/>
    <m/>
    <n v="-71771"/>
    <s v="Hàng trả"/>
    <m/>
    <m/>
    <n v="0"/>
    <n v="71771"/>
    <n v="0"/>
    <n v="71771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27"/>
    <s v="hàng trả"/>
    <m/>
    <m/>
    <m/>
    <n v="-71771"/>
    <s v="Hàng trả"/>
    <m/>
    <m/>
    <n v="0"/>
    <n v="71771"/>
    <n v="0"/>
    <n v="71771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28"/>
    <s v="hàng trả"/>
    <m/>
    <m/>
    <m/>
    <n v="-158609"/>
    <s v="Hàng trả"/>
    <m/>
    <m/>
    <n v="0"/>
    <n v="158609"/>
    <n v="0"/>
    <n v="158609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29"/>
    <s v="hàng trả"/>
    <m/>
    <m/>
    <m/>
    <n v="-81813"/>
    <s v="Hàng trả"/>
    <m/>
    <m/>
    <n v="0"/>
    <n v="81813"/>
    <n v="0"/>
    <n v="81813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30"/>
    <s v="hàng trả"/>
    <m/>
    <m/>
    <m/>
    <n v="-39239"/>
    <s v="Hàng trả"/>
    <m/>
    <m/>
    <n v="0"/>
    <n v="39239"/>
    <n v="0"/>
    <n v="39239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31"/>
    <s v="hàng trả"/>
    <m/>
    <m/>
    <m/>
    <n v="-39239"/>
    <s v="Hàng trả"/>
    <m/>
    <m/>
    <n v="0"/>
    <n v="39239"/>
    <n v="0"/>
    <n v="39239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32"/>
    <s v="hàng trả"/>
    <m/>
    <m/>
    <m/>
    <n v="-39239"/>
    <s v="Hàng trả"/>
    <m/>
    <m/>
    <n v="0"/>
    <n v="39239"/>
    <n v="0"/>
    <n v="39239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33"/>
    <s v="hàng trả"/>
    <m/>
    <m/>
    <m/>
    <n v="-39239"/>
    <s v="Hàng trả"/>
    <m/>
    <m/>
    <n v="0"/>
    <n v="39239"/>
    <n v="0"/>
    <n v="39239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34"/>
    <s v="hàng trả"/>
    <m/>
    <m/>
    <m/>
    <n v="-23994"/>
    <s v="Hàng trả"/>
    <m/>
    <m/>
    <n v="0"/>
    <n v="23994"/>
    <n v="0"/>
    <n v="23994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35"/>
    <s v="hàng trả"/>
    <m/>
    <m/>
    <m/>
    <n v="-109083"/>
    <s v="Hàng trả"/>
    <m/>
    <m/>
    <n v="0"/>
    <n v="109083"/>
    <n v="0"/>
    <n v="109083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36"/>
    <s v="hàng trả"/>
    <m/>
    <m/>
    <m/>
    <n v="-109083"/>
    <s v="Hàng trả"/>
    <m/>
    <m/>
    <n v="0"/>
    <n v="109083"/>
    <n v="0"/>
    <n v="109083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37"/>
    <s v="hàng trả"/>
    <m/>
    <m/>
    <m/>
    <n v="-218166"/>
    <s v="Hàng trả"/>
    <m/>
    <m/>
    <n v="0"/>
    <n v="218166"/>
    <n v="0"/>
    <n v="218166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38"/>
    <s v="hàng trả"/>
    <m/>
    <m/>
    <m/>
    <n v="-108548"/>
    <s v="Hàng trả"/>
    <m/>
    <m/>
    <n v="0"/>
    <n v="108548"/>
    <n v="0"/>
    <n v="10854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39"/>
    <s v="hàng trả"/>
    <m/>
    <m/>
    <m/>
    <n v="-108548"/>
    <s v="Hàng trả"/>
    <m/>
    <m/>
    <n v="0"/>
    <n v="108548"/>
    <n v="0"/>
    <n v="10854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40"/>
    <s v="hàng trả"/>
    <m/>
    <m/>
    <m/>
    <n v="-108548"/>
    <s v="Hàng trả"/>
    <m/>
    <m/>
    <n v="0"/>
    <n v="108548"/>
    <n v="0"/>
    <n v="10854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41"/>
    <s v="hàng trả"/>
    <m/>
    <m/>
    <m/>
    <n v="-108548"/>
    <s v="Hàng trả"/>
    <m/>
    <m/>
    <n v="0"/>
    <n v="108548"/>
    <n v="0"/>
    <n v="10854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42"/>
    <s v="hàng trả"/>
    <m/>
    <m/>
    <m/>
    <n v="-217095"/>
    <s v="Hàng trả"/>
    <m/>
    <m/>
    <n v="0"/>
    <n v="217095"/>
    <n v="0"/>
    <n v="217095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43"/>
    <s v="hàng trả"/>
    <m/>
    <m/>
    <m/>
    <n v="-108548"/>
    <s v="Hàng trả"/>
    <m/>
    <m/>
    <n v="0"/>
    <n v="108548"/>
    <n v="0"/>
    <n v="10854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44"/>
    <s v="hàng trả"/>
    <m/>
    <m/>
    <m/>
    <n v="-108548"/>
    <s v="Hàng trả"/>
    <m/>
    <m/>
    <n v="0"/>
    <n v="108548"/>
    <n v="0"/>
    <n v="10854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45"/>
    <s v="hàng trả"/>
    <m/>
    <m/>
    <m/>
    <n v="-108548"/>
    <s v="Hàng trả"/>
    <m/>
    <m/>
    <n v="0"/>
    <n v="108548"/>
    <n v="0"/>
    <n v="10854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46"/>
    <s v="hàng trả"/>
    <m/>
    <m/>
    <m/>
    <n v="-108548"/>
    <s v="Hàng trả"/>
    <m/>
    <m/>
    <n v="0"/>
    <n v="108548"/>
    <n v="0"/>
    <n v="10854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47"/>
    <s v="hàng trả"/>
    <m/>
    <m/>
    <m/>
    <n v="-108548"/>
    <s v="Hàng trả"/>
    <m/>
    <m/>
    <n v="0"/>
    <n v="108548"/>
    <n v="0"/>
    <n v="10854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48"/>
    <s v="hàng trả"/>
    <m/>
    <m/>
    <m/>
    <n v="-108548"/>
    <s v="Hàng trả"/>
    <m/>
    <m/>
    <n v="0"/>
    <n v="108548"/>
    <n v="0"/>
    <n v="10854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49"/>
    <s v="hàng trả"/>
    <m/>
    <m/>
    <m/>
    <n v="-108548"/>
    <s v="Hàng trả"/>
    <m/>
    <m/>
    <n v="0"/>
    <n v="108548"/>
    <n v="0"/>
    <n v="10854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50"/>
    <s v="hàng trả"/>
    <m/>
    <m/>
    <m/>
    <n v="-360638"/>
    <s v="Hàng trả"/>
    <m/>
    <m/>
    <n v="0"/>
    <n v="360638"/>
    <n v="0"/>
    <n v="36063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51"/>
    <s v="hàng trả"/>
    <m/>
    <m/>
    <m/>
    <n v="-132542"/>
    <s v="Hàng trả"/>
    <m/>
    <m/>
    <n v="0"/>
    <n v="132542"/>
    <n v="0"/>
    <n v="132542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52"/>
    <s v="hàng trả"/>
    <m/>
    <m/>
    <m/>
    <n v="-289937"/>
    <s v="Hàng trả"/>
    <m/>
    <m/>
    <n v="0"/>
    <n v="289937"/>
    <n v="0"/>
    <n v="289937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53"/>
    <s v="hàng trả"/>
    <m/>
    <m/>
    <m/>
    <n v="-49049"/>
    <s v="Hàng trả"/>
    <m/>
    <m/>
    <n v="0"/>
    <n v="49049"/>
    <n v="0"/>
    <n v="49049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54"/>
    <s v="hàng trả"/>
    <m/>
    <m/>
    <m/>
    <n v="-98099"/>
    <s v="Hàng trả"/>
    <m/>
    <m/>
    <n v="0"/>
    <n v="98099"/>
    <n v="0"/>
    <n v="98099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55"/>
    <s v="hàng trả"/>
    <m/>
    <m/>
    <m/>
    <n v="-49049"/>
    <s v="Hàng trả"/>
    <m/>
    <m/>
    <n v="0"/>
    <n v="49049"/>
    <n v="0"/>
    <n v="49049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56"/>
    <s v="hàng trả"/>
    <m/>
    <m/>
    <m/>
    <n v="-196197"/>
    <s v="Hàng trả"/>
    <m/>
    <m/>
    <n v="0"/>
    <n v="196197"/>
    <n v="0"/>
    <n v="196197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57"/>
    <s v="hàng trả"/>
    <m/>
    <m/>
    <m/>
    <n v="-49049"/>
    <s v="Hàng trả"/>
    <m/>
    <m/>
    <n v="0"/>
    <n v="49049"/>
    <n v="0"/>
    <n v="49049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58"/>
    <s v="hàng trả"/>
    <m/>
    <m/>
    <m/>
    <n v="-157597"/>
    <s v="Hàng trả"/>
    <m/>
    <m/>
    <n v="0"/>
    <n v="157597"/>
    <n v="0"/>
    <n v="157597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59"/>
    <s v="hàng trả"/>
    <m/>
    <m/>
    <m/>
    <n v="-157597"/>
    <s v="Hàng trả"/>
    <m/>
    <m/>
    <n v="0"/>
    <n v="157597"/>
    <n v="0"/>
    <n v="157597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60"/>
    <s v="hàng trả"/>
    <m/>
    <m/>
    <m/>
    <n v="-120820"/>
    <s v="Hàng trả"/>
    <m/>
    <m/>
    <n v="0"/>
    <n v="120820"/>
    <n v="0"/>
    <n v="120820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26T00:00:00"/>
    <s v="00000877"/>
    <s v="hàng trả"/>
    <m/>
    <m/>
    <m/>
    <n v="-245440"/>
    <s v="Hàng trả"/>
    <m/>
    <m/>
    <n v="0"/>
    <n v="245440"/>
    <n v="0"/>
    <n v="245440"/>
    <d v="2025-04-26T00:00:00"/>
    <n v="55"/>
    <d v="2025-06-20T00:00:00"/>
    <n v="0"/>
    <m/>
    <n v="146.60587395833136"/>
    <s v="Nợ quá hạn hơn 120 ngày có khả năng mất thanh toán"/>
    <s v="ĐÃ TT"/>
    <m/>
  </r>
  <r>
    <x v="2"/>
    <x v="2"/>
    <m/>
    <m/>
    <d v="2025-04-26T00:00:00"/>
    <s v="00000878"/>
    <s v="hàng trả"/>
    <m/>
    <m/>
    <m/>
    <n v="-108548"/>
    <s v="Hàng trả"/>
    <m/>
    <m/>
    <n v="0"/>
    <n v="108548"/>
    <n v="0"/>
    <n v="108548"/>
    <d v="2025-04-26T00:00:00"/>
    <n v="55"/>
    <d v="2025-06-20T00:00:00"/>
    <n v="0"/>
    <m/>
    <n v="146.60587395833136"/>
    <s v="Nợ quá hạn hơn 120 ngày có khả năng mất thanh toán"/>
    <s v="ĐÃ TT"/>
    <m/>
  </r>
  <r>
    <x v="2"/>
    <x v="2"/>
    <m/>
    <m/>
    <d v="2025-04-26T00:00:00"/>
    <s v="00000879"/>
    <s v="hàng trả"/>
    <m/>
    <m/>
    <m/>
    <n v="-108548"/>
    <s v="Hàng trả"/>
    <m/>
    <m/>
    <n v="0"/>
    <n v="108548"/>
    <n v="0"/>
    <n v="108548"/>
    <d v="2025-04-26T00:00:00"/>
    <n v="55"/>
    <d v="2025-06-20T00:00:00"/>
    <n v="0"/>
    <m/>
    <n v="146.60587395833136"/>
    <s v="Nợ quá hạn hơn 120 ngày có khả năng mất thanh toán"/>
    <s v="ĐÃ TT"/>
    <m/>
  </r>
  <r>
    <x v="2"/>
    <x v="2"/>
    <m/>
    <m/>
    <d v="2025-04-26T00:00:00"/>
    <s v="00000880"/>
    <s v="hàng trả"/>
    <m/>
    <m/>
    <m/>
    <n v="-395634"/>
    <s v="Hàng trả"/>
    <m/>
    <m/>
    <n v="0"/>
    <n v="395634"/>
    <n v="0"/>
    <n v="395634"/>
    <d v="2025-04-26T00:00:00"/>
    <n v="55"/>
    <d v="2025-06-20T00:00:00"/>
    <n v="0"/>
    <m/>
    <n v="146.60587395833136"/>
    <s v="Nợ quá hạn hơn 120 ngày có khả năng mất thanh toán"/>
    <s v="ĐÃ TT"/>
    <m/>
  </r>
  <r>
    <x v="2"/>
    <x v="2"/>
    <m/>
    <m/>
    <d v="2025-04-26T00:00:00"/>
    <s v="00000881"/>
    <s v="hàng trả"/>
    <m/>
    <m/>
    <m/>
    <n v="-143754"/>
    <s v="Hàng trả"/>
    <m/>
    <m/>
    <n v="0"/>
    <n v="143754"/>
    <n v="0"/>
    <n v="143754"/>
    <d v="2025-04-26T00:00:00"/>
    <n v="55"/>
    <d v="2025-06-20T00:00:00"/>
    <n v="0"/>
    <m/>
    <n v="146.60587395833136"/>
    <s v="Nợ quá hạn hơn 120 ngày có khả năng mất thanh toán"/>
    <s v="ĐÃ TT"/>
    <m/>
  </r>
  <r>
    <x v="2"/>
    <x v="2"/>
    <m/>
    <m/>
    <d v="2025-04-29T00:00:00"/>
    <s v="00000895"/>
    <s v="hàng trả"/>
    <m/>
    <m/>
    <m/>
    <n v="-39239"/>
    <s v="Hàng trả"/>
    <m/>
    <m/>
    <n v="0"/>
    <n v="39239"/>
    <n v="0"/>
    <n v="39239"/>
    <d v="2025-04-29T00:00:00"/>
    <n v="55"/>
    <d v="2025-06-23T00:00:00"/>
    <n v="0"/>
    <m/>
    <n v="143.60587395833136"/>
    <s v="Nợ quá hạn hơn 120 ngày có khả năng mất thanh toán"/>
    <s v="ĐÃ TT"/>
    <m/>
  </r>
  <r>
    <x v="2"/>
    <x v="2"/>
    <m/>
    <m/>
    <d v="2025-04-29T00:00:00"/>
    <s v="00000896"/>
    <s v="hàng trả"/>
    <m/>
    <m/>
    <m/>
    <n v="-86838"/>
    <s v="Hàng trả"/>
    <m/>
    <m/>
    <n v="0"/>
    <n v="86838"/>
    <n v="0"/>
    <n v="86838"/>
    <d v="2025-04-29T00:00:00"/>
    <n v="55"/>
    <d v="2025-06-23T00:00:00"/>
    <n v="0"/>
    <m/>
    <n v="143.60587395833136"/>
    <s v="Nợ quá hạn hơn 120 ngày có khả năng mất thanh toán"/>
    <s v="ĐÃ TT"/>
    <m/>
  </r>
  <r>
    <x v="2"/>
    <x v="2"/>
    <m/>
    <m/>
    <d v="2025-04-29T00:00:00"/>
    <s v="00000897"/>
    <s v="hàng trả"/>
    <m/>
    <m/>
    <m/>
    <n v="-147148"/>
    <s v="Hàng trả"/>
    <m/>
    <m/>
    <n v="0"/>
    <n v="147148"/>
    <n v="0"/>
    <n v="147148"/>
    <d v="2025-04-29T00:00:00"/>
    <n v="55"/>
    <d v="2025-06-23T00:00:00"/>
    <n v="0"/>
    <m/>
    <n v="143.60587395833136"/>
    <s v="Nợ quá hạn hơn 120 ngày có khả năng mất thanh toán"/>
    <s v="ĐÃ TT"/>
    <m/>
  </r>
  <r>
    <x v="2"/>
    <x v="2"/>
    <m/>
    <m/>
    <d v="2025-04-29T00:00:00"/>
    <s v="00000898"/>
    <s v="hàng trả"/>
    <m/>
    <m/>
    <m/>
    <n v="-108548"/>
    <s v="Hàng trả"/>
    <m/>
    <m/>
    <n v="0"/>
    <n v="108548"/>
    <n v="0"/>
    <n v="108548"/>
    <d v="2025-04-29T00:00:00"/>
    <n v="55"/>
    <d v="2025-06-23T00:00:00"/>
    <n v="0"/>
    <m/>
    <n v="143.60587395833136"/>
    <s v="Nợ quá hạn hơn 120 ngày có khả năng mất thanh toán"/>
    <s v="ĐÃ TT"/>
    <m/>
  </r>
  <r>
    <x v="2"/>
    <x v="2"/>
    <m/>
    <m/>
    <d v="2025-04-29T00:00:00"/>
    <s v="00000899"/>
    <s v="hàng trả"/>
    <m/>
    <m/>
    <m/>
    <n v="-325643"/>
    <s v="Hàng trả"/>
    <m/>
    <m/>
    <n v="0"/>
    <n v="325643"/>
    <n v="0"/>
    <n v="325643"/>
    <d v="2025-04-29T00:00:00"/>
    <n v="55"/>
    <d v="2025-06-23T00:00:00"/>
    <n v="0"/>
    <m/>
    <n v="143.60587395833136"/>
    <s v="Nợ quá hạn hơn 120 ngày có khả năng mất thanh toán"/>
    <s v="ĐÃ TT"/>
    <m/>
  </r>
  <r>
    <x v="2"/>
    <x v="2"/>
    <m/>
    <m/>
    <d v="2025-04-05T00:00:00"/>
    <s v="00000609"/>
    <s v="hàng trả"/>
    <m/>
    <m/>
    <m/>
    <n v="-110947"/>
    <s v="Hàng trả"/>
    <m/>
    <m/>
    <n v="0"/>
    <n v="110947"/>
    <n v="0"/>
    <n v="110947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10"/>
    <s v="hàng trả"/>
    <m/>
    <m/>
    <m/>
    <n v="-110947"/>
    <s v="Hàng trả"/>
    <m/>
    <m/>
    <n v="0"/>
    <n v="110947"/>
    <n v="0"/>
    <n v="110947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11"/>
    <s v="hàng trả"/>
    <m/>
    <m/>
    <m/>
    <n v="-110947"/>
    <s v="Hàng trả"/>
    <m/>
    <m/>
    <n v="0"/>
    <n v="110947"/>
    <n v="0"/>
    <n v="110947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12"/>
    <s v="hàng trả"/>
    <m/>
    <m/>
    <m/>
    <n v="-221895"/>
    <s v="Hàng trả"/>
    <m/>
    <m/>
    <n v="0"/>
    <n v="221895"/>
    <n v="0"/>
    <n v="221895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13"/>
    <s v="hàng trả"/>
    <m/>
    <m/>
    <m/>
    <n v="-110947"/>
    <s v="Hàng trả"/>
    <m/>
    <m/>
    <n v="0"/>
    <n v="110947"/>
    <n v="0"/>
    <n v="110947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14"/>
    <s v="hàng trả"/>
    <m/>
    <m/>
    <m/>
    <n v="-110947"/>
    <s v="Hàng trả"/>
    <m/>
    <m/>
    <n v="0"/>
    <n v="110947"/>
    <n v="0"/>
    <n v="110947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05T00:00:00"/>
    <s v="00000615"/>
    <s v="hàng trả"/>
    <m/>
    <m/>
    <m/>
    <n v="-110947"/>
    <s v="Hàng trả"/>
    <m/>
    <m/>
    <n v="0"/>
    <n v="110947"/>
    <n v="0"/>
    <n v="110947"/>
    <d v="2025-04-05T00:00:00"/>
    <n v="55"/>
    <d v="2025-05-30T00:00:00"/>
    <n v="0"/>
    <m/>
    <n v="167.60587395833136"/>
    <s v="Nợ quá hạn hơn 120 ngày có khả năng mất thanh toán"/>
    <s v="ĐÃ TT"/>
    <m/>
  </r>
  <r>
    <x v="2"/>
    <x v="2"/>
    <m/>
    <m/>
    <d v="2025-04-10T00:00:00"/>
    <s v="00000710"/>
    <s v="hàng trả"/>
    <m/>
    <m/>
    <m/>
    <n v="-88758"/>
    <s v="Hàng trả"/>
    <m/>
    <m/>
    <n v="0"/>
    <n v="88758"/>
    <n v="0"/>
    <n v="8875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11"/>
    <s v="hàng trả"/>
    <m/>
    <m/>
    <m/>
    <n v="-88758"/>
    <s v="Hàng trả"/>
    <m/>
    <m/>
    <n v="0"/>
    <n v="88758"/>
    <n v="0"/>
    <n v="8875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12"/>
    <s v="hàng trả"/>
    <m/>
    <m/>
    <m/>
    <n v="-88758"/>
    <s v="Hàng trả"/>
    <m/>
    <m/>
    <n v="0"/>
    <n v="88758"/>
    <n v="0"/>
    <n v="8875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13"/>
    <s v="hàng trả"/>
    <m/>
    <m/>
    <m/>
    <n v="-88758"/>
    <s v="Hàng trả"/>
    <m/>
    <m/>
    <n v="0"/>
    <n v="88758"/>
    <n v="0"/>
    <n v="8875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14"/>
    <s v="hàng trả"/>
    <m/>
    <m/>
    <m/>
    <n v="-177515"/>
    <s v="Hàng trả"/>
    <m/>
    <m/>
    <n v="0"/>
    <n v="177515"/>
    <n v="0"/>
    <n v="177515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15"/>
    <s v="hàng trả"/>
    <m/>
    <m/>
    <m/>
    <n v="-118947"/>
    <s v="Hàng trả"/>
    <m/>
    <m/>
    <n v="0"/>
    <n v="118947"/>
    <n v="0"/>
    <n v="118947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16"/>
    <s v="hàng trả"/>
    <m/>
    <m/>
    <m/>
    <n v="-110947"/>
    <s v="Hàng trả"/>
    <m/>
    <m/>
    <n v="0"/>
    <n v="110947"/>
    <n v="0"/>
    <n v="110947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17"/>
    <s v="hàng trả"/>
    <m/>
    <m/>
    <m/>
    <n v="-110947"/>
    <s v="Hàng trả"/>
    <m/>
    <m/>
    <n v="0"/>
    <n v="110947"/>
    <n v="0"/>
    <n v="110947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18"/>
    <s v="hàng trả"/>
    <m/>
    <m/>
    <m/>
    <n v="-110947"/>
    <s v="Hàng trả"/>
    <m/>
    <m/>
    <n v="0"/>
    <n v="110947"/>
    <n v="0"/>
    <n v="110947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19"/>
    <s v="hàng trả"/>
    <m/>
    <m/>
    <m/>
    <n v="-110947"/>
    <s v="Hàng trả"/>
    <m/>
    <m/>
    <n v="0"/>
    <n v="110947"/>
    <n v="0"/>
    <n v="110947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20"/>
    <s v="hàng trả"/>
    <m/>
    <m/>
    <m/>
    <n v="-110947"/>
    <s v="Hàng trả"/>
    <m/>
    <m/>
    <n v="0"/>
    <n v="110947"/>
    <n v="0"/>
    <n v="110947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21"/>
    <s v="hàng trả"/>
    <m/>
    <m/>
    <m/>
    <n v="-73358"/>
    <s v="Hàng trả"/>
    <m/>
    <m/>
    <n v="0"/>
    <n v="73358"/>
    <n v="0"/>
    <n v="7335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22"/>
    <s v="hàng trả"/>
    <m/>
    <m/>
    <m/>
    <n v="-146716"/>
    <s v="Hàng trả"/>
    <m/>
    <m/>
    <n v="0"/>
    <n v="146716"/>
    <n v="0"/>
    <n v="146716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23"/>
    <s v="hàng trả"/>
    <m/>
    <m/>
    <m/>
    <n v="-73358"/>
    <s v="Hàng trả"/>
    <m/>
    <m/>
    <n v="0"/>
    <n v="73358"/>
    <n v="0"/>
    <n v="7335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24"/>
    <s v="hàng trả"/>
    <m/>
    <m/>
    <m/>
    <n v="-73358"/>
    <s v="Hàng trả"/>
    <m/>
    <m/>
    <n v="0"/>
    <n v="73358"/>
    <n v="0"/>
    <n v="7335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25"/>
    <s v="hàng trả"/>
    <m/>
    <m/>
    <m/>
    <n v="-73358"/>
    <s v="Hàng trả"/>
    <m/>
    <m/>
    <n v="0"/>
    <n v="73358"/>
    <n v="0"/>
    <n v="7335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26"/>
    <s v="hàng trả"/>
    <m/>
    <m/>
    <m/>
    <n v="-73358"/>
    <s v="Hàng trả"/>
    <m/>
    <m/>
    <n v="0"/>
    <n v="73358"/>
    <n v="0"/>
    <n v="7335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27"/>
    <s v="hàng trả"/>
    <m/>
    <m/>
    <m/>
    <n v="-73358"/>
    <s v="Hàng trả"/>
    <m/>
    <m/>
    <n v="0"/>
    <n v="73358"/>
    <n v="0"/>
    <n v="73358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28"/>
    <s v="hàng trả"/>
    <m/>
    <m/>
    <m/>
    <n v="-192305"/>
    <s v="Hàng trả"/>
    <m/>
    <m/>
    <n v="0"/>
    <n v="192305"/>
    <n v="0"/>
    <n v="192305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0T00:00:00"/>
    <s v="00000729"/>
    <s v="hàng trả"/>
    <m/>
    <m/>
    <m/>
    <n v="-332842"/>
    <s v="Hàng trả"/>
    <m/>
    <m/>
    <n v="0"/>
    <n v="332842"/>
    <n v="0"/>
    <n v="332842"/>
    <d v="2025-04-10T00:00:00"/>
    <n v="55"/>
    <d v="2025-06-04T00:00:00"/>
    <n v="0"/>
    <m/>
    <n v="162.60587395833136"/>
    <s v="Nợ quá hạn hơn 120 ngày có khả năng mất thanh toán"/>
    <s v="ĐÃ TT"/>
    <m/>
  </r>
  <r>
    <x v="2"/>
    <x v="2"/>
    <m/>
    <m/>
    <d v="2025-04-12T00:00:00"/>
    <s v="00000755"/>
    <s v="hàng trả"/>
    <m/>
    <m/>
    <m/>
    <n v="-110947"/>
    <s v="Hàng trả"/>
    <m/>
    <m/>
    <n v="0"/>
    <n v="110947"/>
    <n v="0"/>
    <n v="110947"/>
    <d v="2025-04-12T00:00:00"/>
    <n v="55"/>
    <d v="2025-06-06T00:00:00"/>
    <n v="0"/>
    <m/>
    <n v="160.60587395833136"/>
    <s v="Nợ quá hạn hơn 120 ngày có khả năng mất thanh toán"/>
    <s v="ĐÃ TT"/>
    <m/>
  </r>
  <r>
    <x v="2"/>
    <x v="2"/>
    <m/>
    <m/>
    <d v="2025-04-12T00:00:00"/>
    <s v="00000756"/>
    <s v="hàng trả"/>
    <m/>
    <m/>
    <m/>
    <n v="-88758"/>
    <s v="Hàng trả"/>
    <m/>
    <m/>
    <n v="0"/>
    <n v="88758"/>
    <n v="0"/>
    <n v="88758"/>
    <d v="2025-04-12T00:00:00"/>
    <n v="55"/>
    <d v="2025-06-06T00:00:00"/>
    <n v="0"/>
    <m/>
    <n v="160.60587395833136"/>
    <s v="Nợ quá hạn hơn 120 ngày có khả năng mất thanh toán"/>
    <s v="ĐÃ TT"/>
    <m/>
  </r>
  <r>
    <x v="2"/>
    <x v="2"/>
    <m/>
    <m/>
    <d v="2025-04-15T00:00:00"/>
    <s v="00000763"/>
    <s v="hàng trả"/>
    <m/>
    <m/>
    <m/>
    <n v="-532546"/>
    <s v="Hàng trả"/>
    <m/>
    <m/>
    <n v="0"/>
    <n v="532546"/>
    <n v="0"/>
    <n v="532546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64"/>
    <s v="hàng trả"/>
    <m/>
    <m/>
    <m/>
    <n v="-88758"/>
    <s v="Hàng trả"/>
    <m/>
    <m/>
    <n v="0"/>
    <n v="88758"/>
    <n v="0"/>
    <n v="88758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65"/>
    <s v="hàng trả"/>
    <m/>
    <m/>
    <m/>
    <n v="-110947"/>
    <s v="Hàng trả"/>
    <m/>
    <m/>
    <n v="0"/>
    <n v="110947"/>
    <n v="0"/>
    <n v="110947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66"/>
    <s v="hàng trả"/>
    <m/>
    <m/>
    <m/>
    <n v="-58686"/>
    <s v="Hàng trả"/>
    <m/>
    <m/>
    <n v="0"/>
    <n v="58686"/>
    <n v="0"/>
    <n v="58686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67"/>
    <s v="hàng trả"/>
    <m/>
    <m/>
    <m/>
    <n v="-58686"/>
    <s v="Hàng trả"/>
    <m/>
    <m/>
    <n v="0"/>
    <n v="58686"/>
    <n v="0"/>
    <n v="58686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68"/>
    <s v="hàng trả"/>
    <m/>
    <m/>
    <m/>
    <n v="-58686"/>
    <s v="Hàng trả"/>
    <m/>
    <m/>
    <n v="0"/>
    <n v="58686"/>
    <n v="0"/>
    <n v="58686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5T00:00:00"/>
    <s v="00000769"/>
    <s v="hàng trả"/>
    <m/>
    <m/>
    <m/>
    <n v="-176058"/>
    <s v="Hàng trả"/>
    <m/>
    <m/>
    <n v="0"/>
    <n v="176058"/>
    <n v="0"/>
    <n v="176058"/>
    <d v="2025-04-15T00:00:00"/>
    <n v="55"/>
    <d v="2025-06-09T00:00:00"/>
    <n v="0"/>
    <m/>
    <n v="157.60587395833136"/>
    <s v="Nợ quá hạn hơn 120 ngày có khả năng mất thanh toán"/>
    <s v="ĐÃ TT"/>
    <m/>
  </r>
  <r>
    <x v="2"/>
    <x v="2"/>
    <m/>
    <m/>
    <d v="2025-04-18T00:00:00"/>
    <s v="00000861"/>
    <s v="hàng trả"/>
    <m/>
    <m/>
    <m/>
    <n v="-221895"/>
    <s v="Hàng trả"/>
    <m/>
    <m/>
    <n v="0"/>
    <n v="221895"/>
    <n v="0"/>
    <n v="221895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18T00:00:00"/>
    <s v="00000862"/>
    <s v="hàng trả"/>
    <m/>
    <m/>
    <m/>
    <n v="-88758"/>
    <s v="Hàng trả"/>
    <m/>
    <m/>
    <n v="0"/>
    <n v="88758"/>
    <n v="0"/>
    <n v="88758"/>
    <d v="2025-04-18T00:00:00"/>
    <n v="55"/>
    <d v="2025-06-12T00:00:00"/>
    <n v="0"/>
    <m/>
    <n v="154.60587395833136"/>
    <s v="Nợ quá hạn hơn 120 ngày có khả năng mất thanh toán"/>
    <s v="ĐÃ TT"/>
    <m/>
  </r>
  <r>
    <x v="2"/>
    <x v="2"/>
    <m/>
    <m/>
    <d v="2025-04-26T00:00:00"/>
    <s v="00000882"/>
    <s v="hàng trả"/>
    <m/>
    <m/>
    <m/>
    <n v="-177515"/>
    <s v="Hàng trả"/>
    <m/>
    <m/>
    <n v="0"/>
    <n v="177515"/>
    <n v="0"/>
    <n v="177515"/>
    <d v="2025-04-26T00:00:00"/>
    <n v="55"/>
    <d v="2025-06-20T00:00:00"/>
    <n v="0"/>
    <m/>
    <n v="146.60587395833136"/>
    <s v="Nợ quá hạn hơn 120 ngày có khả năng mất thanh toán"/>
    <s v="ĐÃ TT"/>
    <m/>
  </r>
  <r>
    <x v="2"/>
    <x v="2"/>
    <m/>
    <m/>
    <d v="2025-04-29T00:00:00"/>
    <s v="00000903"/>
    <s v="hàng trả"/>
    <m/>
    <m/>
    <m/>
    <n v="-332842"/>
    <s v="Hàng trả"/>
    <m/>
    <m/>
    <n v="0"/>
    <n v="332842"/>
    <n v="0"/>
    <n v="332842"/>
    <d v="2025-04-29T00:00:00"/>
    <n v="55"/>
    <d v="2025-06-23T00:00:00"/>
    <n v="0"/>
    <m/>
    <n v="143.60587395833136"/>
    <s v="Nợ quá hạn hơn 120 ngày có khả năng mất thanh toán"/>
    <s v="ĐÃ TT"/>
    <m/>
  </r>
  <r>
    <x v="2"/>
    <x v="2"/>
    <m/>
    <m/>
    <d v="2025-04-29T00:00:00"/>
    <s v="00000904"/>
    <s v="hàng trả"/>
    <m/>
    <m/>
    <m/>
    <n v="-384610"/>
    <s v="Hàng trả"/>
    <m/>
    <m/>
    <n v="0"/>
    <n v="384610"/>
    <n v="0"/>
    <n v="384610"/>
    <d v="2025-04-29T00:00:00"/>
    <n v="55"/>
    <d v="2025-06-23T00:00:00"/>
    <n v="0"/>
    <m/>
    <n v="143.60587395833136"/>
    <s v="Nợ quá hạn hơn 120 ngày có khả năng mất thanh toán"/>
    <s v="ĐÃ TT"/>
    <m/>
  </r>
  <r>
    <x v="2"/>
    <x v="2"/>
    <m/>
    <m/>
    <d v="2025-05-10T00:00:00"/>
    <s v="00000958"/>
    <s v="hàng trả"/>
    <m/>
    <m/>
    <m/>
    <n v="-173677"/>
    <s v="Hàng trả"/>
    <m/>
    <m/>
    <n v="0"/>
    <n v="173677"/>
    <n v="0"/>
    <n v="173677"/>
    <d v="2025-05-10T00:00:00"/>
    <n v="55"/>
    <d v="2025-07-04T00:00:00"/>
    <n v="0"/>
    <m/>
    <n v="132.60587395833136"/>
    <s v="Nợ quá hạn hơn 120 ngày có khả năng mất thanh toán"/>
    <s v="ĐÃ TT"/>
    <m/>
  </r>
  <r>
    <x v="2"/>
    <x v="2"/>
    <m/>
    <m/>
    <d v="2025-05-10T00:00:00"/>
    <s v="00000959"/>
    <s v="hàng trả"/>
    <m/>
    <m/>
    <m/>
    <n v="-71771"/>
    <s v="Hàng trả"/>
    <m/>
    <m/>
    <n v="0"/>
    <n v="71771"/>
    <n v="0"/>
    <n v="71771"/>
    <d v="2025-05-10T00:00:00"/>
    <n v="55"/>
    <d v="2025-07-04T00:00:00"/>
    <n v="0"/>
    <m/>
    <n v="132.60587395833136"/>
    <s v="Nợ quá hạn hơn 120 ngày có khả năng mất thanh toán"/>
    <s v="ĐÃ TT"/>
    <m/>
  </r>
  <r>
    <x v="2"/>
    <x v="2"/>
    <m/>
    <m/>
    <d v="2025-05-10T00:00:00"/>
    <s v="00000960"/>
    <s v="hàng trả"/>
    <m/>
    <m/>
    <m/>
    <n v="-143543"/>
    <s v="Hàng trả"/>
    <m/>
    <m/>
    <n v="0"/>
    <n v="143543"/>
    <n v="0"/>
    <n v="143543"/>
    <d v="2025-05-10T00:00:00"/>
    <n v="55"/>
    <d v="2025-07-04T00:00:00"/>
    <n v="0"/>
    <m/>
    <n v="132.60587395833136"/>
    <s v="Nợ quá hạn hơn 120 ngày có khả năng mất thanh toán"/>
    <s v="ĐÃ TT"/>
    <m/>
  </r>
  <r>
    <x v="2"/>
    <x v="2"/>
    <m/>
    <m/>
    <d v="2025-05-10T00:00:00"/>
    <s v="00000961"/>
    <s v="hàng trả"/>
    <m/>
    <m/>
    <m/>
    <n v="-71771"/>
    <s v="Hàng trả"/>
    <m/>
    <m/>
    <n v="0"/>
    <n v="71771"/>
    <n v="0"/>
    <n v="71771"/>
    <d v="2025-05-10T00:00:00"/>
    <n v="55"/>
    <d v="2025-07-04T00:00:00"/>
    <n v="0"/>
    <m/>
    <n v="132.60587395833136"/>
    <s v="Nợ quá hạn hơn 120 ngày có khả năng mất thanh toán"/>
    <s v="ĐÃ TT"/>
    <m/>
  </r>
  <r>
    <x v="2"/>
    <x v="2"/>
    <m/>
    <m/>
    <d v="2025-05-10T00:00:00"/>
    <s v="00000962"/>
    <s v="hàng trả"/>
    <m/>
    <m/>
    <m/>
    <n v="-71771"/>
    <s v="Hàng trả"/>
    <m/>
    <m/>
    <n v="0"/>
    <n v="71771"/>
    <n v="0"/>
    <n v="71771"/>
    <d v="2025-05-10T00:00:00"/>
    <n v="55"/>
    <d v="2025-07-04T00:00:00"/>
    <n v="0"/>
    <m/>
    <n v="132.60587395833136"/>
    <s v="Nợ quá hạn hơn 120 ngày có khả năng mất thanh toán"/>
    <s v="ĐÃ TT"/>
    <m/>
  </r>
  <r>
    <x v="2"/>
    <x v="2"/>
    <m/>
    <m/>
    <d v="2025-05-10T00:00:00"/>
    <s v="00000963"/>
    <s v="hàng trả"/>
    <m/>
    <m/>
    <m/>
    <n v="-71771"/>
    <s v="Hàng trả"/>
    <m/>
    <m/>
    <n v="0"/>
    <n v="71771"/>
    <n v="0"/>
    <n v="71771"/>
    <d v="2025-05-10T00:00:00"/>
    <n v="55"/>
    <d v="2025-07-04T00:00:00"/>
    <n v="0"/>
    <m/>
    <n v="132.60587395833136"/>
    <s v="Nợ quá hạn hơn 120 ngày có khả năng mất thanh toán"/>
    <s v="ĐÃ TT"/>
    <m/>
  </r>
  <r>
    <x v="2"/>
    <x v="2"/>
    <m/>
    <m/>
    <d v="2025-05-10T00:00:00"/>
    <s v="00000964"/>
    <s v="hàng trả"/>
    <m/>
    <m/>
    <m/>
    <n v="-108548"/>
    <s v="Hàng trả"/>
    <m/>
    <m/>
    <n v="0"/>
    <n v="108548"/>
    <n v="0"/>
    <n v="108548"/>
    <d v="2025-05-10T00:00:00"/>
    <n v="55"/>
    <d v="2025-07-04T00:00:00"/>
    <n v="0"/>
    <m/>
    <n v="132.60587395833136"/>
    <s v="Nợ quá hạn hơn 120 ngày có khả năng mất thanh toán"/>
    <s v="ĐÃ TT"/>
    <m/>
  </r>
  <r>
    <x v="2"/>
    <x v="2"/>
    <m/>
    <m/>
    <d v="2025-05-10T00:00:00"/>
    <s v="00000965"/>
    <s v="hàng trả"/>
    <m/>
    <m/>
    <m/>
    <n v="-108548"/>
    <s v="Hàng trả"/>
    <m/>
    <m/>
    <n v="0"/>
    <n v="108548"/>
    <n v="0"/>
    <n v="108548"/>
    <d v="2025-05-10T00:00:00"/>
    <n v="55"/>
    <d v="2025-07-04T00:00:00"/>
    <n v="0"/>
    <m/>
    <n v="132.60587395833136"/>
    <s v="Nợ quá hạn hơn 120 ngày có khả năng mất thanh toán"/>
    <s v="ĐÃ TT"/>
    <m/>
  </r>
  <r>
    <x v="2"/>
    <x v="2"/>
    <m/>
    <m/>
    <d v="2025-05-10T00:00:00"/>
    <s v="00000966"/>
    <s v="hàng trả"/>
    <m/>
    <m/>
    <m/>
    <n v="-108548"/>
    <s v="Hàng trả"/>
    <m/>
    <m/>
    <n v="0"/>
    <n v="108548"/>
    <n v="0"/>
    <n v="108548"/>
    <d v="2025-05-10T00:00:00"/>
    <n v="55"/>
    <d v="2025-07-04T00:00:00"/>
    <n v="0"/>
    <m/>
    <n v="132.60587395833136"/>
    <s v="Nợ quá hạn hơn 120 ngày có khả năng mất thanh toán"/>
    <s v="ĐÃ TT"/>
    <m/>
  </r>
  <r>
    <x v="2"/>
    <x v="2"/>
    <m/>
    <m/>
    <d v="2025-05-10T00:00:00"/>
    <s v="00000967"/>
    <s v="hàng trả"/>
    <m/>
    <m/>
    <m/>
    <n v="-108548"/>
    <s v="Hàng trả"/>
    <m/>
    <m/>
    <n v="0"/>
    <n v="108548"/>
    <n v="0"/>
    <n v="108548"/>
    <d v="2025-05-10T00:00:00"/>
    <n v="55"/>
    <d v="2025-07-04T00:00:00"/>
    <n v="0"/>
    <m/>
    <n v="132.60587395833136"/>
    <s v="Nợ quá hạn hơn 120 ngày có khả năng mất thanh toán"/>
    <s v="ĐÃ TT"/>
    <m/>
  </r>
  <r>
    <x v="2"/>
    <x v="2"/>
    <m/>
    <m/>
    <d v="2025-05-17T00:00:00"/>
    <s v="00000971"/>
    <s v="hàng trả"/>
    <m/>
    <m/>
    <m/>
    <n v="-98099"/>
    <s v="Hàng trả"/>
    <m/>
    <m/>
    <n v="0"/>
    <n v="98099"/>
    <n v="0"/>
    <n v="9809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72"/>
    <s v="hàng trả"/>
    <m/>
    <m/>
    <m/>
    <n v="-245246"/>
    <s v="Hàng trả"/>
    <m/>
    <m/>
    <n v="0"/>
    <n v="245246"/>
    <n v="0"/>
    <n v="245246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73"/>
    <s v="hàng trả"/>
    <m/>
    <m/>
    <m/>
    <n v="-98099"/>
    <s v="Hàng trả"/>
    <m/>
    <m/>
    <n v="0"/>
    <n v="98099"/>
    <n v="0"/>
    <n v="9809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74"/>
    <s v="hàng trả"/>
    <m/>
    <m/>
    <m/>
    <n v="-49049"/>
    <s v="Hàng trả"/>
    <m/>
    <m/>
    <n v="0"/>
    <n v="49049"/>
    <n v="0"/>
    <n v="4904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75"/>
    <s v="hàng trả"/>
    <m/>
    <m/>
    <m/>
    <n v="-98099"/>
    <s v="Hàng trả"/>
    <m/>
    <m/>
    <n v="0"/>
    <n v="98099"/>
    <n v="0"/>
    <n v="9809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76"/>
    <s v="hàng trả"/>
    <m/>
    <m/>
    <m/>
    <n v="-49049"/>
    <s v="Hàng trả"/>
    <m/>
    <m/>
    <n v="0"/>
    <n v="49049"/>
    <n v="0"/>
    <n v="4904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77"/>
    <s v="hàng trả"/>
    <m/>
    <m/>
    <m/>
    <n v="-49049"/>
    <s v="Hàng trả"/>
    <m/>
    <m/>
    <n v="0"/>
    <n v="49049"/>
    <n v="0"/>
    <n v="4904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78"/>
    <s v="hàng trả"/>
    <m/>
    <m/>
    <m/>
    <n v="-49049"/>
    <s v="Hàng trả"/>
    <m/>
    <m/>
    <n v="0"/>
    <n v="49049"/>
    <n v="0"/>
    <n v="4904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79"/>
    <s v="hàng trả"/>
    <m/>
    <m/>
    <m/>
    <n v="-147148"/>
    <s v="Hàng trả"/>
    <m/>
    <m/>
    <n v="0"/>
    <n v="147148"/>
    <n v="0"/>
    <n v="1471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80"/>
    <s v="hàng trả"/>
    <m/>
    <m/>
    <m/>
    <n v="-49049"/>
    <s v="Hàng trả"/>
    <m/>
    <m/>
    <n v="0"/>
    <n v="49049"/>
    <n v="0"/>
    <n v="4904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81"/>
    <s v="hàng trả"/>
    <m/>
    <m/>
    <m/>
    <n v="-147148"/>
    <s v="Hàng trả"/>
    <m/>
    <m/>
    <n v="0"/>
    <n v="147148"/>
    <n v="0"/>
    <n v="1471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82"/>
    <s v="hàng trả"/>
    <m/>
    <m/>
    <m/>
    <n v="-49049"/>
    <s v="Hàng trả"/>
    <m/>
    <m/>
    <n v="0"/>
    <n v="49049"/>
    <n v="0"/>
    <n v="4904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83"/>
    <s v="hàng trả"/>
    <m/>
    <m/>
    <m/>
    <n v="-49049"/>
    <s v="Hàng trả"/>
    <m/>
    <m/>
    <n v="0"/>
    <n v="49049"/>
    <n v="0"/>
    <n v="4904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84"/>
    <s v="hàng trả"/>
    <m/>
    <m/>
    <m/>
    <n v="-49049"/>
    <s v="Hàng trả"/>
    <m/>
    <m/>
    <n v="0"/>
    <n v="49049"/>
    <n v="0"/>
    <n v="4904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85"/>
    <s v="hàng trả"/>
    <m/>
    <m/>
    <m/>
    <n v="-49049"/>
    <s v="Hàng trả"/>
    <m/>
    <m/>
    <n v="0"/>
    <n v="49049"/>
    <n v="0"/>
    <n v="4904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86"/>
    <s v="hàng trả"/>
    <m/>
    <m/>
    <m/>
    <n v="-71771"/>
    <s v="Hàng trả"/>
    <m/>
    <m/>
    <n v="0"/>
    <n v="71771"/>
    <n v="0"/>
    <n v="71771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87"/>
    <s v="hàng trả"/>
    <m/>
    <m/>
    <m/>
    <n v="-71771"/>
    <s v="Hàng trả"/>
    <m/>
    <m/>
    <n v="0"/>
    <n v="71771"/>
    <n v="0"/>
    <n v="71771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88"/>
    <s v="hàng trả"/>
    <m/>
    <m/>
    <m/>
    <n v="-71771"/>
    <s v="Hàng trả"/>
    <m/>
    <m/>
    <n v="0"/>
    <n v="71771"/>
    <n v="0"/>
    <n v="71771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89"/>
    <s v="hàng trả"/>
    <m/>
    <m/>
    <m/>
    <n v="-71771"/>
    <s v="Hàng trả"/>
    <m/>
    <m/>
    <n v="0"/>
    <n v="71771"/>
    <n v="0"/>
    <n v="71771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90"/>
    <s v="hàng trả"/>
    <m/>
    <m/>
    <m/>
    <n v="-143543"/>
    <s v="Hàng trả"/>
    <m/>
    <m/>
    <n v="0"/>
    <n v="143543"/>
    <n v="0"/>
    <n v="143543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91"/>
    <s v="hàng trả"/>
    <m/>
    <m/>
    <m/>
    <n v="-71771"/>
    <s v="Hàng trả"/>
    <m/>
    <m/>
    <n v="0"/>
    <n v="71771"/>
    <n v="0"/>
    <n v="71771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92"/>
    <s v="hàng trả"/>
    <m/>
    <m/>
    <m/>
    <n v="-143543"/>
    <s v="Hàng trả"/>
    <m/>
    <m/>
    <n v="0"/>
    <n v="143543"/>
    <n v="0"/>
    <n v="143543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93"/>
    <s v="hàng trả"/>
    <m/>
    <m/>
    <m/>
    <n v="-71771"/>
    <s v="Hàng trả"/>
    <m/>
    <m/>
    <n v="0"/>
    <n v="71771"/>
    <n v="0"/>
    <n v="71771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94"/>
    <s v="hàng trả"/>
    <m/>
    <m/>
    <m/>
    <n v="-71771"/>
    <s v="Hàng trả"/>
    <m/>
    <m/>
    <n v="0"/>
    <n v="71771"/>
    <n v="0"/>
    <n v="71771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95"/>
    <s v="hàng trả"/>
    <m/>
    <m/>
    <m/>
    <n v="-81813"/>
    <s v="Hàng trả"/>
    <m/>
    <m/>
    <n v="0"/>
    <n v="81813"/>
    <n v="0"/>
    <n v="81813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96"/>
    <s v="hàng trả"/>
    <m/>
    <m/>
    <m/>
    <n v="-81813"/>
    <s v="Hàng trả"/>
    <m/>
    <m/>
    <n v="0"/>
    <n v="81813"/>
    <n v="0"/>
    <n v="81813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97"/>
    <s v="hàng trả"/>
    <m/>
    <m/>
    <m/>
    <n v="-39239"/>
    <s v="Hàng trả"/>
    <m/>
    <m/>
    <n v="0"/>
    <n v="39239"/>
    <n v="0"/>
    <n v="3923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98"/>
    <s v="hàng trả"/>
    <m/>
    <m/>
    <m/>
    <n v="-109083"/>
    <s v="Hàng trả"/>
    <m/>
    <m/>
    <n v="0"/>
    <n v="109083"/>
    <n v="0"/>
    <n v="109083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0999"/>
    <s v="hàng trả"/>
    <m/>
    <m/>
    <m/>
    <n v="-217095"/>
    <s v="Hàng trả"/>
    <m/>
    <m/>
    <n v="0"/>
    <n v="217095"/>
    <n v="0"/>
    <n v="217095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00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01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02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03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04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05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06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07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08"/>
    <s v="hàng trả"/>
    <m/>
    <m/>
    <m/>
    <n v="-217095"/>
    <s v="Hàng trả"/>
    <m/>
    <m/>
    <n v="0"/>
    <n v="217095"/>
    <n v="0"/>
    <n v="217095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09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10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11"/>
    <s v="hàng trả"/>
    <m/>
    <m/>
    <m/>
    <n v="-217095"/>
    <s v="Hàng trả"/>
    <m/>
    <m/>
    <n v="0"/>
    <n v="217095"/>
    <n v="0"/>
    <n v="217095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12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13"/>
    <s v="hàng trả"/>
    <m/>
    <m/>
    <m/>
    <n v="-108548"/>
    <s v="Hàng trả"/>
    <m/>
    <m/>
    <n v="0"/>
    <n v="108548"/>
    <n v="0"/>
    <n v="108548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14"/>
    <s v="hàng trả"/>
    <m/>
    <m/>
    <m/>
    <n v="-323862"/>
    <s v="Hàng trả"/>
    <m/>
    <m/>
    <n v="0"/>
    <n v="323862"/>
    <n v="0"/>
    <n v="323862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15"/>
    <s v="hàng trả"/>
    <m/>
    <m/>
    <m/>
    <n v="-180319"/>
    <s v="Hàng trả"/>
    <m/>
    <m/>
    <n v="0"/>
    <n v="180319"/>
    <n v="0"/>
    <n v="18031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16"/>
    <s v="hàng trả"/>
    <m/>
    <m/>
    <m/>
    <n v="-95765"/>
    <s v="Hàng trả"/>
    <m/>
    <m/>
    <n v="0"/>
    <n v="95765"/>
    <n v="0"/>
    <n v="95765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17"/>
    <s v="hàng trả"/>
    <m/>
    <m/>
    <m/>
    <n v="-304745"/>
    <s v="Hàng trả"/>
    <m/>
    <m/>
    <n v="0"/>
    <n v="304745"/>
    <n v="0"/>
    <n v="304745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18"/>
    <s v="hàng trả"/>
    <m/>
    <m/>
    <m/>
    <n v="-316014"/>
    <s v="Hàng trả"/>
    <m/>
    <m/>
    <n v="0"/>
    <n v="316014"/>
    <n v="0"/>
    <n v="316014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19"/>
    <s v="hàng trả"/>
    <m/>
    <m/>
    <m/>
    <n v="-180732"/>
    <s v="Hàng trả"/>
    <m/>
    <m/>
    <n v="0"/>
    <n v="180732"/>
    <n v="0"/>
    <n v="180732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20"/>
    <s v="hàng trả"/>
    <m/>
    <m/>
    <m/>
    <n v="-98919"/>
    <s v="Hàng trả"/>
    <m/>
    <m/>
    <n v="0"/>
    <n v="98919"/>
    <n v="0"/>
    <n v="98919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21"/>
    <s v="hàng trả"/>
    <m/>
    <m/>
    <m/>
    <n v="-109083"/>
    <s v="Hàng trả"/>
    <m/>
    <m/>
    <n v="0"/>
    <n v="109083"/>
    <n v="0"/>
    <n v="109083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22"/>
    <s v="hàng trả"/>
    <m/>
    <m/>
    <m/>
    <n v="-190361"/>
    <s v="Hàng trả"/>
    <m/>
    <m/>
    <n v="0"/>
    <n v="190361"/>
    <n v="0"/>
    <n v="190361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17T00:00:00"/>
    <s v="00001023"/>
    <s v="hàng trả"/>
    <m/>
    <m/>
    <m/>
    <n v="-41691"/>
    <s v="Hàng trả"/>
    <m/>
    <m/>
    <n v="0"/>
    <n v="41691"/>
    <n v="0"/>
    <n v="41691"/>
    <d v="2025-05-17T00:00:00"/>
    <n v="55"/>
    <d v="2025-07-11T00:00:00"/>
    <n v="0"/>
    <m/>
    <n v="125.60587395833136"/>
    <s v="Nợ quá hạn hơn 120 ngày có khả năng mất thanh toán"/>
    <s v="ĐÃ TT"/>
    <m/>
  </r>
  <r>
    <x v="2"/>
    <x v="2"/>
    <m/>
    <m/>
    <d v="2025-05-24T00:00:00"/>
    <s v="00001032"/>
    <s v="hàng trả"/>
    <m/>
    <m/>
    <m/>
    <n v="-49049"/>
    <s v="Hàng trả"/>
    <m/>
    <m/>
    <n v="0"/>
    <n v="49049"/>
    <n v="0"/>
    <n v="49049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33"/>
    <s v="hàng trả"/>
    <m/>
    <m/>
    <m/>
    <n v="-196197"/>
    <s v="Hàng trả"/>
    <m/>
    <m/>
    <n v="0"/>
    <n v="196197"/>
    <n v="0"/>
    <n v="196197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34"/>
    <s v="hàng trả"/>
    <m/>
    <m/>
    <m/>
    <n v="-49049"/>
    <s v="Hàng trả"/>
    <m/>
    <m/>
    <n v="0"/>
    <n v="49049"/>
    <n v="0"/>
    <n v="49049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35"/>
    <s v="hàng trả"/>
    <m/>
    <m/>
    <m/>
    <n v="-39239"/>
    <s v="Hàng trả"/>
    <m/>
    <m/>
    <n v="0"/>
    <n v="39239"/>
    <n v="0"/>
    <n v="39239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36"/>
    <s v="hàng trả"/>
    <m/>
    <m/>
    <m/>
    <n v="-39239"/>
    <s v="Hàng trả"/>
    <m/>
    <m/>
    <n v="0"/>
    <n v="39239"/>
    <n v="0"/>
    <n v="39239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37"/>
    <s v="hàng trả"/>
    <m/>
    <m/>
    <m/>
    <n v="-78477"/>
    <s v="Hàng trả"/>
    <m/>
    <m/>
    <n v="0"/>
    <n v="78477"/>
    <n v="0"/>
    <n v="78477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38"/>
    <s v="hàng trả"/>
    <m/>
    <m/>
    <m/>
    <n v="-39239"/>
    <s v="Hàng trả"/>
    <m/>
    <m/>
    <n v="0"/>
    <n v="39239"/>
    <n v="0"/>
    <n v="39239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39"/>
    <s v="hàng trả"/>
    <m/>
    <m/>
    <m/>
    <n v="-71771"/>
    <s v="Hàng trả"/>
    <m/>
    <m/>
    <n v="0"/>
    <n v="71771"/>
    <n v="0"/>
    <n v="71771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40"/>
    <s v="hàng trả"/>
    <m/>
    <m/>
    <m/>
    <n v="-143543"/>
    <s v="Hàng trả"/>
    <m/>
    <m/>
    <n v="0"/>
    <n v="143543"/>
    <n v="0"/>
    <n v="143543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41"/>
    <s v="hàng trả"/>
    <m/>
    <m/>
    <m/>
    <n v="-71771"/>
    <s v="Hàng trả"/>
    <m/>
    <m/>
    <n v="0"/>
    <n v="71771"/>
    <n v="0"/>
    <n v="71771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42"/>
    <s v="hàng trả"/>
    <m/>
    <m/>
    <m/>
    <n v="-71771"/>
    <s v="Hàng trả"/>
    <m/>
    <m/>
    <n v="0"/>
    <n v="71771"/>
    <n v="0"/>
    <n v="71771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43"/>
    <s v="hàng trả"/>
    <m/>
    <m/>
    <m/>
    <n v="-71771"/>
    <s v="Hàng trả"/>
    <m/>
    <m/>
    <n v="0"/>
    <n v="71771"/>
    <n v="0"/>
    <n v="71771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44"/>
    <s v="hàng trả"/>
    <m/>
    <m/>
    <m/>
    <n v="-71771"/>
    <s v="Hàng trả"/>
    <m/>
    <m/>
    <n v="0"/>
    <n v="71771"/>
    <n v="0"/>
    <n v="71771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45"/>
    <s v="hàng trả"/>
    <m/>
    <m/>
    <m/>
    <n v="-71771"/>
    <s v="Hàng trả"/>
    <m/>
    <m/>
    <n v="0"/>
    <n v="71771"/>
    <n v="0"/>
    <n v="71771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46"/>
    <s v="hàng trả"/>
    <m/>
    <m/>
    <m/>
    <n v="-108548"/>
    <s v="Hàng trả"/>
    <m/>
    <m/>
    <n v="0"/>
    <n v="108548"/>
    <n v="0"/>
    <n v="108548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47"/>
    <s v="hàng trả"/>
    <m/>
    <m/>
    <m/>
    <n v="-108548"/>
    <s v="Hàng trả"/>
    <m/>
    <m/>
    <n v="0"/>
    <n v="108548"/>
    <n v="0"/>
    <n v="108548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48"/>
    <s v="hàng trả"/>
    <m/>
    <m/>
    <m/>
    <n v="-108548"/>
    <s v="Hàng trả"/>
    <m/>
    <m/>
    <n v="0"/>
    <n v="108548"/>
    <n v="0"/>
    <n v="108548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49"/>
    <s v="hàng trả"/>
    <m/>
    <m/>
    <m/>
    <n v="-108548"/>
    <s v="Hàng trả"/>
    <m/>
    <m/>
    <n v="0"/>
    <n v="108548"/>
    <n v="0"/>
    <n v="108548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50"/>
    <s v="hàng trả"/>
    <m/>
    <m/>
    <m/>
    <n v="-108548"/>
    <s v="Hàng trả"/>
    <m/>
    <m/>
    <n v="0"/>
    <n v="108548"/>
    <n v="0"/>
    <n v="108548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51"/>
    <s v="hàng trả"/>
    <m/>
    <m/>
    <m/>
    <n v="-217095"/>
    <s v="Hàng trả"/>
    <m/>
    <m/>
    <n v="0"/>
    <n v="217095"/>
    <n v="0"/>
    <n v="217095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52"/>
    <s v="hàng trả"/>
    <m/>
    <m/>
    <m/>
    <n v="-108548"/>
    <s v="Hàng trả"/>
    <m/>
    <m/>
    <n v="0"/>
    <n v="108548"/>
    <n v="0"/>
    <n v="108548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53"/>
    <s v="hàng trả"/>
    <m/>
    <m/>
    <m/>
    <n v="-108548"/>
    <s v="Hàng trả"/>
    <m/>
    <m/>
    <n v="0"/>
    <n v="108548"/>
    <n v="0"/>
    <n v="108548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54"/>
    <s v="hàng trả"/>
    <m/>
    <m/>
    <m/>
    <n v="-217095"/>
    <s v="Hàng trả"/>
    <m/>
    <m/>
    <n v="0"/>
    <n v="217095"/>
    <n v="0"/>
    <n v="217095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55"/>
    <s v="hàng trả"/>
    <m/>
    <m/>
    <m/>
    <n v="-108548"/>
    <s v="Hàng trả"/>
    <m/>
    <m/>
    <n v="0"/>
    <n v="108548"/>
    <n v="0"/>
    <n v="108548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56"/>
    <s v="hàng trả"/>
    <m/>
    <m/>
    <m/>
    <n v="-108548"/>
    <s v="Hàng trả"/>
    <m/>
    <m/>
    <n v="0"/>
    <n v="108548"/>
    <n v="0"/>
    <n v="108548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57"/>
    <s v="hàng trả"/>
    <m/>
    <m/>
    <m/>
    <n v="-180319"/>
    <s v="Hàng trả"/>
    <m/>
    <m/>
    <n v="0"/>
    <n v="180319"/>
    <n v="0"/>
    <n v="180319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58"/>
    <s v="hàng trả"/>
    <m/>
    <m/>
    <m/>
    <n v="-259918"/>
    <s v="Hàng trả"/>
    <m/>
    <m/>
    <n v="0"/>
    <n v="259918"/>
    <n v="0"/>
    <n v="259918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59"/>
    <s v="hàng trả"/>
    <m/>
    <m/>
    <m/>
    <n v="-98919"/>
    <s v="Hàng trả"/>
    <m/>
    <m/>
    <n v="0"/>
    <n v="98919"/>
    <n v="0"/>
    <n v="98919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31T00:00:00"/>
    <s v="00001089"/>
    <s v="hàng trả"/>
    <m/>
    <m/>
    <m/>
    <n v="-109083"/>
    <s v="Hàng trả"/>
    <m/>
    <m/>
    <n v="0"/>
    <n v="109083"/>
    <n v="0"/>
    <n v="109083"/>
    <d v="2025-05-31T00:00:00"/>
    <n v="55"/>
    <d v="2025-07-25T00:00:00"/>
    <n v="0"/>
    <m/>
    <n v="111.60587395833136"/>
    <s v="Nợ quá hạn từ 90 ngày đến 120 ngày"/>
    <s v="ĐÃ TT"/>
    <m/>
  </r>
  <r>
    <x v="2"/>
    <x v="2"/>
    <m/>
    <m/>
    <d v="2025-05-31T00:00:00"/>
    <s v="00001090"/>
    <s v="hàng trả"/>
    <m/>
    <m/>
    <m/>
    <n v="-180319"/>
    <s v="Hàng trả"/>
    <m/>
    <m/>
    <n v="0"/>
    <n v="180319"/>
    <n v="0"/>
    <n v="180319"/>
    <d v="2025-05-31T00:00:00"/>
    <n v="55"/>
    <d v="2025-07-25T00:00:00"/>
    <n v="0"/>
    <m/>
    <n v="111.60587395833136"/>
    <s v="Nợ quá hạn từ 90 ngày đến 120 ngày"/>
    <s v="ĐÃ TT"/>
    <m/>
  </r>
  <r>
    <x v="2"/>
    <x v="2"/>
    <m/>
    <m/>
    <d v="2025-05-31T00:00:00"/>
    <s v="00001091"/>
    <s v="hàng trả"/>
    <m/>
    <m/>
    <m/>
    <n v="-108548"/>
    <s v="Hàng trả"/>
    <m/>
    <m/>
    <n v="0"/>
    <n v="108548"/>
    <n v="0"/>
    <n v="108548"/>
    <d v="2025-05-31T00:00:00"/>
    <n v="55"/>
    <d v="2025-07-25T00:00:00"/>
    <n v="0"/>
    <m/>
    <n v="111.60587395833136"/>
    <s v="Nợ quá hạn từ 90 ngày đến 120 ngày"/>
    <s v="ĐÃ TT"/>
    <m/>
  </r>
  <r>
    <x v="2"/>
    <x v="2"/>
    <m/>
    <m/>
    <d v="2025-05-24T00:00:00"/>
    <s v="00001030"/>
    <s v="hàng trả"/>
    <m/>
    <m/>
    <m/>
    <n v="-110947"/>
    <s v="Hàng trả"/>
    <m/>
    <m/>
    <n v="0"/>
    <n v="110947"/>
    <n v="0"/>
    <n v="110947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24T00:00:00"/>
    <s v="00001031"/>
    <s v="hàng trả"/>
    <m/>
    <m/>
    <m/>
    <n v="-221895"/>
    <s v="Hàng trả"/>
    <m/>
    <m/>
    <n v="0"/>
    <n v="221895"/>
    <n v="0"/>
    <n v="221895"/>
    <d v="2025-05-24T00:00:00"/>
    <n v="55"/>
    <d v="2025-07-18T00:00:00"/>
    <n v="0"/>
    <m/>
    <n v="118.60587395833136"/>
    <s v="Nợ quá hạn từ 90 ngày đến 120 ngày"/>
    <s v="ĐÃ TT"/>
    <m/>
  </r>
  <r>
    <x v="2"/>
    <x v="2"/>
    <m/>
    <m/>
    <d v="2025-05-09T00:00:00"/>
    <s v="00000957"/>
    <s v="Bổ sung Chiết khấu bán hàng từ 01/01/2025 - 31/12/2025 - Thuế suất 8%"/>
    <m/>
    <m/>
    <m/>
    <n v="-986527"/>
    <s v="Bán hàng"/>
    <m/>
    <m/>
    <n v="0"/>
    <n v="-986527"/>
    <n v="0"/>
    <n v="-986527"/>
    <d v="2025-05-09T00:00:00"/>
    <n v="55"/>
    <d v="2025-07-03T00:00:00"/>
    <n v="0"/>
    <m/>
    <n v="133.60587395833136"/>
    <s v="Nợ quá hạn hơn 120 ngày có khả năng mất thanh toán"/>
    <s v="ĐÃ TT"/>
    <m/>
  </r>
  <r>
    <x v="2"/>
    <x v="2"/>
    <m/>
    <m/>
    <d v="2025-06-07T00:00:00"/>
    <s v="00001097"/>
    <s v="hàng trả"/>
    <m/>
    <m/>
    <m/>
    <n v="-49049"/>
    <s v="Hàng trả"/>
    <m/>
    <m/>
    <n v="0"/>
    <n v="49049"/>
    <n v="0"/>
    <n v="49049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098"/>
    <s v="hàng trả"/>
    <m/>
    <m/>
    <m/>
    <n v="-23994"/>
    <s v="Hàng trả"/>
    <m/>
    <m/>
    <n v="0"/>
    <n v="23994"/>
    <n v="0"/>
    <n v="23994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099"/>
    <s v="hàng trả"/>
    <m/>
    <m/>
    <m/>
    <n v="-71771"/>
    <s v="Hàng trả"/>
    <m/>
    <m/>
    <n v="0"/>
    <n v="71771"/>
    <n v="0"/>
    <n v="71771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00"/>
    <s v="hàng trả"/>
    <m/>
    <m/>
    <m/>
    <n v="-71771"/>
    <s v="Hàng trả"/>
    <m/>
    <m/>
    <n v="0"/>
    <n v="71771"/>
    <n v="0"/>
    <n v="71771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01"/>
    <s v="hàng trả"/>
    <m/>
    <m/>
    <m/>
    <n v="-71771"/>
    <s v="Hàng trả"/>
    <m/>
    <m/>
    <n v="0"/>
    <n v="71771"/>
    <n v="0"/>
    <n v="71771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02"/>
    <s v="hàng trả"/>
    <m/>
    <m/>
    <m/>
    <n v="-71771"/>
    <s v="Hàng trả"/>
    <m/>
    <m/>
    <n v="0"/>
    <n v="71771"/>
    <n v="0"/>
    <n v="71771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03"/>
    <s v="hàng trả"/>
    <m/>
    <m/>
    <m/>
    <n v="-71771"/>
    <s v="Hàng trả"/>
    <m/>
    <m/>
    <n v="0"/>
    <n v="71771"/>
    <n v="0"/>
    <n v="71771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04"/>
    <s v="hàng trả"/>
    <m/>
    <m/>
    <m/>
    <n v="-39239"/>
    <s v="Hàng trả"/>
    <m/>
    <m/>
    <n v="0"/>
    <n v="39239"/>
    <n v="0"/>
    <n v="39239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05"/>
    <s v="hàng trả"/>
    <m/>
    <m/>
    <m/>
    <n v="-39239"/>
    <s v="Hàng trả"/>
    <m/>
    <m/>
    <n v="0"/>
    <n v="39239"/>
    <n v="0"/>
    <n v="39239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06"/>
    <s v="hàng trả"/>
    <m/>
    <m/>
    <m/>
    <n v="-39239"/>
    <s v="Hàng trả"/>
    <m/>
    <m/>
    <n v="0"/>
    <n v="39239"/>
    <n v="0"/>
    <n v="39239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07"/>
    <s v="hàng trả"/>
    <m/>
    <m/>
    <m/>
    <n v="-39239"/>
    <s v="Hàng trả"/>
    <m/>
    <m/>
    <n v="0"/>
    <n v="39239"/>
    <n v="0"/>
    <n v="39239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08"/>
    <s v="hàng trả"/>
    <m/>
    <m/>
    <m/>
    <n v="-156954"/>
    <s v="Hàng trả"/>
    <m/>
    <m/>
    <n v="0"/>
    <n v="156954"/>
    <n v="0"/>
    <n v="156954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09"/>
    <s v="hàng trả"/>
    <m/>
    <m/>
    <m/>
    <n v="-39239"/>
    <s v="Hàng trả"/>
    <m/>
    <m/>
    <n v="0"/>
    <n v="39239"/>
    <n v="0"/>
    <n v="39239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10"/>
    <s v="hàng trả"/>
    <m/>
    <m/>
    <m/>
    <n v="-39239"/>
    <s v="Hàng trả"/>
    <m/>
    <m/>
    <n v="0"/>
    <n v="39239"/>
    <n v="0"/>
    <n v="39239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11"/>
    <s v="hàng trả"/>
    <m/>
    <m/>
    <m/>
    <n v="-111010"/>
    <s v="Hàng trả"/>
    <m/>
    <m/>
    <n v="0"/>
    <n v="111010"/>
    <n v="0"/>
    <n v="111010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12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13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14"/>
    <s v="hàng trả"/>
    <m/>
    <m/>
    <m/>
    <n v="-217095"/>
    <s v="Hàng trả"/>
    <m/>
    <m/>
    <n v="0"/>
    <n v="217095"/>
    <n v="0"/>
    <n v="217095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15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16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17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18"/>
    <s v="hàng trả"/>
    <m/>
    <m/>
    <m/>
    <n v="-217095"/>
    <s v="Hàng trả"/>
    <m/>
    <m/>
    <n v="0"/>
    <n v="217095"/>
    <n v="0"/>
    <n v="217095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19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20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21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22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23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24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25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26"/>
    <s v="hàng trả"/>
    <m/>
    <m/>
    <m/>
    <n v="-108548"/>
    <s v="Hàng trả"/>
    <m/>
    <m/>
    <n v="0"/>
    <n v="108548"/>
    <n v="0"/>
    <n v="10854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27"/>
    <s v="hàng trả"/>
    <m/>
    <m/>
    <m/>
    <n v="-288866"/>
    <s v="Hàng trả"/>
    <m/>
    <m/>
    <n v="0"/>
    <n v="288866"/>
    <n v="0"/>
    <n v="288866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28"/>
    <s v="hàng trả"/>
    <m/>
    <m/>
    <m/>
    <n v="-241089"/>
    <s v="Hàng trả"/>
    <m/>
    <m/>
    <n v="0"/>
    <n v="241089"/>
    <n v="0"/>
    <n v="241089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29"/>
    <s v="hàng trả"/>
    <m/>
    <m/>
    <m/>
    <n v="-298908"/>
    <s v="Hàng trả"/>
    <m/>
    <m/>
    <n v="0"/>
    <n v="298908"/>
    <n v="0"/>
    <n v="298908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30"/>
    <s v="hàng trả"/>
    <m/>
    <m/>
    <m/>
    <n v="-150239"/>
    <s v="Hàng trả"/>
    <m/>
    <m/>
    <n v="0"/>
    <n v="150239"/>
    <n v="0"/>
    <n v="150239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07T00:00:00"/>
    <s v="00001131"/>
    <s v="hàng trả"/>
    <m/>
    <m/>
    <m/>
    <n v="-41691"/>
    <s v="Hàng trả"/>
    <m/>
    <m/>
    <n v="0"/>
    <n v="41691"/>
    <n v="0"/>
    <n v="41691"/>
    <d v="2025-06-07T00:00:00"/>
    <n v="55"/>
    <d v="2025-08-01T00:00:00"/>
    <n v="0"/>
    <m/>
    <n v="104.60587395833136"/>
    <s v="Nợ quá hạn từ 90 ngày đến 120 ngày"/>
    <s v="ĐÃ TT"/>
    <m/>
  </r>
  <r>
    <x v="2"/>
    <x v="2"/>
    <m/>
    <m/>
    <d v="2025-06-14T00:00:00"/>
    <s v="00001140"/>
    <s v="hàng trả"/>
    <m/>
    <m/>
    <m/>
    <n v="-71771"/>
    <s v="Hàng trả"/>
    <m/>
    <m/>
    <n v="0"/>
    <n v="71771"/>
    <n v="0"/>
    <n v="71771"/>
    <d v="2025-06-14T00:00:00"/>
    <n v="55"/>
    <d v="2025-08-08T00:00:00"/>
    <n v="0"/>
    <m/>
    <n v="97.605873958331358"/>
    <s v="Nợ quá hạn từ 90 ngày đến 120 ngày"/>
    <s v="ĐÃ TT"/>
    <m/>
  </r>
  <r>
    <x v="2"/>
    <x v="2"/>
    <m/>
    <m/>
    <d v="2025-06-14T00:00:00"/>
    <s v="00001141"/>
    <s v="hàng trả"/>
    <m/>
    <m/>
    <m/>
    <n v="-325643"/>
    <s v="Hàng trả"/>
    <m/>
    <m/>
    <n v="0"/>
    <n v="325643"/>
    <n v="0"/>
    <n v="325643"/>
    <d v="2025-06-14T00:00:00"/>
    <n v="55"/>
    <d v="2025-08-08T00:00:00"/>
    <n v="0"/>
    <m/>
    <n v="97.605873958331358"/>
    <s v="Nợ quá hạn từ 90 ngày đến 120 ngày"/>
    <s v="ĐÃ TT"/>
    <m/>
  </r>
  <r>
    <x v="2"/>
    <x v="2"/>
    <m/>
    <m/>
    <d v="2025-06-14T00:00:00"/>
    <s v="00001142"/>
    <s v="hàng trả"/>
    <m/>
    <m/>
    <m/>
    <n v="-163626"/>
    <s v="Hàng trả"/>
    <m/>
    <m/>
    <n v="0"/>
    <n v="163626"/>
    <n v="0"/>
    <n v="163626"/>
    <d v="2025-06-14T00:00:00"/>
    <n v="55"/>
    <d v="2025-08-08T00:00:00"/>
    <n v="0"/>
    <m/>
    <n v="97.605873958331358"/>
    <s v="Nợ quá hạn từ 90 ngày đến 120 ngày"/>
    <s v="ĐÃ TT"/>
    <m/>
  </r>
  <r>
    <x v="2"/>
    <x v="2"/>
    <m/>
    <m/>
    <d v="2025-06-21T00:00:00"/>
    <s v="00001162"/>
    <s v="hàng trả"/>
    <m/>
    <m/>
    <m/>
    <n v="-108548"/>
    <s v="Hàng trả"/>
    <m/>
    <m/>
    <n v="0"/>
    <n v="108548"/>
    <n v="0"/>
    <n v="108548"/>
    <d v="2025-06-21T00:00:00"/>
    <n v="55"/>
    <d v="2025-08-15T00:00:00"/>
    <n v="0"/>
    <m/>
    <n v="90.605873958331358"/>
    <s v="Nợ quá hạn từ 90 ngày đến 120 ngày"/>
    <s v="ĐÃ TT"/>
    <m/>
  </r>
  <r>
    <x v="2"/>
    <x v="2"/>
    <m/>
    <m/>
    <d v="2025-06-28T00:00:00"/>
    <s v="00001185"/>
    <s v="hàng trả"/>
    <m/>
    <m/>
    <m/>
    <n v="-98099"/>
    <s v="Hàng trả"/>
    <m/>
    <m/>
    <n v="0"/>
    <n v="98099"/>
    <n v="0"/>
    <n v="98099"/>
    <d v="2025-06-28T00:00:00"/>
    <n v="55"/>
    <d v="2025-08-22T00:00:00"/>
    <n v="0"/>
    <m/>
    <n v="83.605873958331358"/>
    <s v="Nợ quá hạn từ 60 ngày đến 90 ngày"/>
    <s v="ĐÃ TT"/>
    <m/>
  </r>
  <r>
    <x v="2"/>
    <x v="2"/>
    <m/>
    <m/>
    <d v="2025-06-28T00:00:00"/>
    <s v="00001186"/>
    <s v="hàng trả"/>
    <m/>
    <m/>
    <m/>
    <n v="-49049"/>
    <s v="Hàng trả"/>
    <m/>
    <m/>
    <n v="0"/>
    <n v="49049"/>
    <n v="0"/>
    <n v="49049"/>
    <d v="2025-06-28T00:00:00"/>
    <n v="55"/>
    <d v="2025-08-22T00:00:00"/>
    <n v="0"/>
    <m/>
    <n v="83.605873958331358"/>
    <s v="Nợ quá hạn từ 60 ngày đến 90 ngày"/>
    <s v="ĐÃ TT"/>
    <m/>
  </r>
  <r>
    <x v="2"/>
    <x v="2"/>
    <m/>
    <m/>
    <d v="2025-06-28T00:00:00"/>
    <s v="00001187"/>
    <s v="hàng trả"/>
    <m/>
    <m/>
    <m/>
    <n v="-49049"/>
    <s v="Hàng trả"/>
    <m/>
    <m/>
    <n v="0"/>
    <n v="49049"/>
    <n v="0"/>
    <n v="49049"/>
    <d v="2025-06-28T00:00:00"/>
    <n v="55"/>
    <d v="2025-08-22T00:00:00"/>
    <n v="0"/>
    <m/>
    <n v="83.605873958331358"/>
    <s v="Nợ quá hạn từ 60 ngày đến 90 ngày"/>
    <s v="ĐÃ TT"/>
    <m/>
  </r>
  <r>
    <x v="2"/>
    <x v="2"/>
    <m/>
    <m/>
    <d v="2025-06-28T00:00:00"/>
    <s v="00001188"/>
    <s v="hàng trả"/>
    <m/>
    <m/>
    <m/>
    <n v="-317017"/>
    <s v="Hàng trả"/>
    <m/>
    <m/>
    <n v="0"/>
    <n v="317017"/>
    <n v="0"/>
    <n v="317017"/>
    <d v="2025-06-28T00:00:00"/>
    <n v="55"/>
    <d v="2025-08-22T00:00:00"/>
    <n v="0"/>
    <m/>
    <n v="83.605873958331358"/>
    <s v="Nợ quá hạn từ 60 ngày đến 90 ngày"/>
    <s v="ĐÃ TT"/>
    <m/>
  </r>
  <r>
    <x v="2"/>
    <x v="2"/>
    <m/>
    <m/>
    <d v="2025-06-28T00:00:00"/>
    <s v="00001189"/>
    <s v="hàng trả"/>
    <m/>
    <m/>
    <m/>
    <n v="-108548"/>
    <s v="Hàng trả"/>
    <m/>
    <m/>
    <n v="0"/>
    <n v="108548"/>
    <n v="0"/>
    <n v="108548"/>
    <d v="2025-06-28T00:00:00"/>
    <n v="55"/>
    <d v="2025-08-22T00:00:00"/>
    <n v="0"/>
    <m/>
    <n v="83.605873958331358"/>
    <s v="Nợ quá hạn từ 60 ngày đến 90 ngày"/>
    <s v="ĐÃ TT"/>
    <m/>
  </r>
  <r>
    <x v="2"/>
    <x v="2"/>
    <m/>
    <m/>
    <d v="2025-06-28T00:00:00"/>
    <s v="00001190"/>
    <s v="hàng trả"/>
    <m/>
    <m/>
    <m/>
    <n v="-108548"/>
    <s v="Hàng trả"/>
    <m/>
    <m/>
    <n v="0"/>
    <n v="108548"/>
    <n v="0"/>
    <n v="108548"/>
    <d v="2025-06-28T00:00:00"/>
    <n v="55"/>
    <d v="2025-08-22T00:00:00"/>
    <n v="0"/>
    <m/>
    <n v="83.605873958331358"/>
    <s v="Nợ quá hạn từ 60 ngày đến 90 ngày"/>
    <s v="ĐÃ TT"/>
    <m/>
  </r>
  <r>
    <x v="2"/>
    <x v="2"/>
    <m/>
    <m/>
    <d v="2025-06-28T00:00:00"/>
    <s v="00001191"/>
    <s v="hàng trả"/>
    <m/>
    <m/>
    <m/>
    <n v="-108548"/>
    <s v="Hàng trả"/>
    <m/>
    <m/>
    <n v="0"/>
    <n v="108548"/>
    <n v="0"/>
    <n v="108548"/>
    <d v="2025-06-28T00:00:00"/>
    <n v="55"/>
    <d v="2025-08-22T00:00:00"/>
    <n v="0"/>
    <m/>
    <n v="83.605873958331358"/>
    <s v="Nợ quá hạn từ 60 ngày đến 90 ngày"/>
    <s v="ĐÃ TT"/>
    <m/>
  </r>
  <r>
    <x v="2"/>
    <x v="2"/>
    <m/>
    <m/>
    <d v="2025-06-28T00:00:00"/>
    <s v="00001192"/>
    <s v="hàng trả"/>
    <m/>
    <m/>
    <m/>
    <n v="-378158"/>
    <s v="Hàng trả"/>
    <m/>
    <m/>
    <n v="0"/>
    <n v="378158"/>
    <n v="0"/>
    <n v="378158"/>
    <d v="2025-06-28T00:00:00"/>
    <n v="55"/>
    <d v="2025-08-22T00:00:00"/>
    <n v="0"/>
    <m/>
    <n v="83.605873958331358"/>
    <s v="Nợ quá hạn từ 60 ngày đến 90 ngày"/>
    <s v="ĐÃ TT"/>
    <m/>
  </r>
  <r>
    <x v="2"/>
    <x v="2"/>
    <m/>
    <m/>
    <d v="2025-07-12T00:00:00"/>
    <s v="00001199"/>
    <s v="hàng trả"/>
    <m/>
    <m/>
    <m/>
    <n v="-81813"/>
    <s v="Hàng trả"/>
    <m/>
    <m/>
    <n v="0"/>
    <n v="81813"/>
    <n v="0"/>
    <n v="81813"/>
    <d v="2025-07-12T00:00:00"/>
    <n v="55"/>
    <d v="2025-09-05T00:00:00"/>
    <n v="0"/>
    <m/>
    <n v="69.605873958331358"/>
    <s v="Nợ quá hạn từ 60 ngày đến 90 ngày"/>
    <s v="ĐÃ TT"/>
    <m/>
  </r>
  <r>
    <x v="2"/>
    <x v="2"/>
    <m/>
    <m/>
    <d v="2025-07-12T00:00:00"/>
    <s v="00001200"/>
    <s v="hàng trả"/>
    <m/>
    <m/>
    <m/>
    <n v="-108548"/>
    <s v="Hàng trả"/>
    <m/>
    <m/>
    <n v="0"/>
    <n v="108548"/>
    <n v="0"/>
    <n v="108548"/>
    <d v="2025-07-12T00:00:00"/>
    <n v="55"/>
    <d v="2025-09-05T00:00:00"/>
    <n v="0"/>
    <m/>
    <n v="69.605873958331358"/>
    <s v="Nợ quá hạn từ 60 ngày đến 90 ngày"/>
    <s v="ĐÃ TT"/>
    <m/>
  </r>
  <r>
    <x v="2"/>
    <x v="2"/>
    <m/>
    <m/>
    <d v="2025-07-12T00:00:00"/>
    <s v="00001201"/>
    <s v="hàng trả"/>
    <m/>
    <m/>
    <m/>
    <n v="-49049"/>
    <s v="Hàng trả"/>
    <m/>
    <m/>
    <n v="0"/>
    <n v="49049"/>
    <n v="0"/>
    <n v="49049"/>
    <d v="2025-07-12T00:00:00"/>
    <n v="55"/>
    <d v="2025-09-05T00:00:00"/>
    <n v="0"/>
    <m/>
    <n v="69.605873958331358"/>
    <s v="Nợ quá hạn từ 60 ngày đến 90 ngày"/>
    <s v="ĐÃ TT"/>
    <m/>
  </r>
  <r>
    <x v="2"/>
    <x v="2"/>
    <m/>
    <m/>
    <d v="2025-07-12T00:00:00"/>
    <s v="00001202"/>
    <s v="hàng trả"/>
    <m/>
    <m/>
    <m/>
    <n v="-49049"/>
    <s v="Hàng trả"/>
    <m/>
    <m/>
    <n v="0"/>
    <n v="49049"/>
    <n v="0"/>
    <n v="49049"/>
    <d v="2025-07-12T00:00:00"/>
    <n v="55"/>
    <d v="2025-09-05T00:00:00"/>
    <n v="0"/>
    <m/>
    <n v="69.605873958331358"/>
    <s v="Nợ quá hạn từ 60 ngày đến 90 ngày"/>
    <s v="ĐÃ TT"/>
    <m/>
  </r>
  <r>
    <x v="2"/>
    <x v="2"/>
    <m/>
    <m/>
    <d v="2025-07-12T00:00:00"/>
    <s v="00001203"/>
    <s v="hàng trả"/>
    <m/>
    <m/>
    <m/>
    <n v="-71771"/>
    <s v="Hàng trả"/>
    <m/>
    <m/>
    <n v="0"/>
    <n v="71771"/>
    <n v="0"/>
    <n v="71771"/>
    <d v="2025-07-12T00:00:00"/>
    <n v="55"/>
    <d v="2025-09-05T00:00:00"/>
    <n v="0"/>
    <m/>
    <n v="69.605873958331358"/>
    <s v="Nợ quá hạn từ 60 ngày đến 90 ngày"/>
    <s v="ĐÃ TT"/>
    <m/>
  </r>
  <r>
    <x v="2"/>
    <x v="2"/>
    <m/>
    <m/>
    <d v="2025-07-12T00:00:00"/>
    <s v="00001204"/>
    <s v="hàng trả"/>
    <m/>
    <m/>
    <m/>
    <n v="-71771"/>
    <s v="Hàng trả"/>
    <m/>
    <m/>
    <n v="0"/>
    <n v="71771"/>
    <n v="0"/>
    <n v="71771"/>
    <d v="2025-07-12T00:00:00"/>
    <n v="55"/>
    <d v="2025-09-05T00:00:00"/>
    <n v="0"/>
    <m/>
    <n v="69.605873958331358"/>
    <s v="Nợ quá hạn từ 60 ngày đến 90 ngày"/>
    <s v="ĐÃ TT"/>
    <m/>
  </r>
  <r>
    <x v="2"/>
    <x v="2"/>
    <m/>
    <m/>
    <d v="2025-07-19T00:00:00"/>
    <s v="00001226"/>
    <s v="hàng trả"/>
    <m/>
    <m/>
    <m/>
    <n v="-49049"/>
    <s v="Hàng trả"/>
    <m/>
    <m/>
    <n v="0"/>
    <n v="49049"/>
    <n v="0"/>
    <n v="49049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27"/>
    <s v="hàng trả"/>
    <m/>
    <m/>
    <m/>
    <n v="-49049"/>
    <s v="Hàng trả"/>
    <m/>
    <m/>
    <n v="0"/>
    <n v="49049"/>
    <n v="0"/>
    <n v="49049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28"/>
    <s v="hàng trả"/>
    <m/>
    <m/>
    <m/>
    <n v="-98099"/>
    <s v="Hàng trả"/>
    <m/>
    <m/>
    <n v="0"/>
    <n v="98099"/>
    <n v="0"/>
    <n v="98099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29"/>
    <s v="hàng trả"/>
    <m/>
    <m/>
    <m/>
    <n v="-245246"/>
    <s v="Hàng trả"/>
    <m/>
    <m/>
    <n v="0"/>
    <n v="245246"/>
    <n v="0"/>
    <n v="245246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30"/>
    <s v="hàng trả"/>
    <m/>
    <m/>
    <m/>
    <n v="-71771"/>
    <s v="Hàng trả"/>
    <m/>
    <m/>
    <n v="0"/>
    <n v="71771"/>
    <n v="0"/>
    <n v="71771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31"/>
    <s v="hàng trả"/>
    <m/>
    <m/>
    <m/>
    <n v="-71771"/>
    <s v="Hàng trả"/>
    <m/>
    <m/>
    <n v="0"/>
    <n v="71771"/>
    <n v="0"/>
    <n v="71771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32"/>
    <s v="hàng trả"/>
    <m/>
    <m/>
    <m/>
    <n v="-71771"/>
    <s v="Hàng trả"/>
    <m/>
    <m/>
    <n v="0"/>
    <n v="71771"/>
    <n v="0"/>
    <n v="71771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33"/>
    <s v="hàng trả"/>
    <m/>
    <m/>
    <m/>
    <n v="-71771"/>
    <s v="Hàng trả"/>
    <m/>
    <m/>
    <n v="0"/>
    <n v="71771"/>
    <n v="0"/>
    <n v="71771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34"/>
    <s v="hàng trả"/>
    <m/>
    <m/>
    <m/>
    <n v="-217095"/>
    <s v="Hàng trả"/>
    <m/>
    <m/>
    <n v="0"/>
    <n v="217095"/>
    <n v="0"/>
    <n v="217095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35"/>
    <s v="hàng trả"/>
    <m/>
    <m/>
    <m/>
    <n v="-108548"/>
    <s v="Hàng trả"/>
    <m/>
    <m/>
    <n v="0"/>
    <n v="108548"/>
    <n v="0"/>
    <n v="108548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36"/>
    <s v="hàng trả"/>
    <m/>
    <m/>
    <m/>
    <n v="-217095"/>
    <s v="Hàng trả"/>
    <m/>
    <m/>
    <n v="0"/>
    <n v="217095"/>
    <n v="0"/>
    <n v="217095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37"/>
    <s v="hàng trả"/>
    <m/>
    <m/>
    <m/>
    <n v="-217095"/>
    <s v="Hàng trả"/>
    <m/>
    <m/>
    <n v="0"/>
    <n v="217095"/>
    <n v="0"/>
    <n v="217095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38"/>
    <s v="hàng trả"/>
    <m/>
    <m/>
    <m/>
    <n v="-108548"/>
    <s v="Hàng trả"/>
    <m/>
    <m/>
    <n v="0"/>
    <n v="108548"/>
    <n v="0"/>
    <n v="108548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39"/>
    <s v="hàng trả"/>
    <m/>
    <m/>
    <m/>
    <n v="-108548"/>
    <s v="Hàng trả"/>
    <m/>
    <m/>
    <n v="0"/>
    <n v="108548"/>
    <n v="0"/>
    <n v="108548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40"/>
    <s v="hàng trả"/>
    <m/>
    <m/>
    <m/>
    <n v="-108548"/>
    <s v="Hàng trả"/>
    <m/>
    <m/>
    <n v="0"/>
    <n v="108548"/>
    <n v="0"/>
    <n v="108548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41"/>
    <s v="hàng trả"/>
    <m/>
    <m/>
    <m/>
    <n v="-108548"/>
    <s v="Hàng trả"/>
    <m/>
    <m/>
    <n v="0"/>
    <n v="108548"/>
    <n v="0"/>
    <n v="108548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19T00:00:00"/>
    <s v="00001242"/>
    <s v="hàng trả"/>
    <m/>
    <m/>
    <m/>
    <n v="-180319"/>
    <s v="Hàng trả"/>
    <m/>
    <m/>
    <n v="0"/>
    <n v="180319"/>
    <n v="0"/>
    <n v="180319"/>
    <d v="2025-07-19T00:00:00"/>
    <n v="55"/>
    <d v="2025-09-12T00:00:00"/>
    <n v="0"/>
    <m/>
    <n v="62.605873958331358"/>
    <s v="Nợ quá hạn từ 60 ngày đến 90 ngày"/>
    <s v="ĐÃ TT"/>
    <m/>
  </r>
  <r>
    <x v="2"/>
    <x v="2"/>
    <m/>
    <m/>
    <d v="2025-07-26T00:00:00"/>
    <s v="00001250"/>
    <s v="hàng trả"/>
    <m/>
    <m/>
    <m/>
    <n v="-49049"/>
    <s v="Hàng trả"/>
    <m/>
    <m/>
    <n v="0"/>
    <n v="49049"/>
    <n v="0"/>
    <n v="49049"/>
    <d v="2025-07-26T00:00:00"/>
    <n v="55"/>
    <d v="2025-09-19T00:00:00"/>
    <n v="0"/>
    <m/>
    <n v="55.605873958331358"/>
    <s v="Nợ quá hạn từ 30 ngày đến 60 ngày"/>
    <s v="ĐÃ TT"/>
    <m/>
  </r>
  <r>
    <x v="2"/>
    <x v="2"/>
    <m/>
    <m/>
    <d v="2025-07-26T00:00:00"/>
    <s v="00001251"/>
    <s v="hàng trả"/>
    <m/>
    <m/>
    <m/>
    <n v="-108548"/>
    <s v="Hàng trả"/>
    <m/>
    <m/>
    <n v="0"/>
    <n v="108548"/>
    <n v="0"/>
    <n v="108548"/>
    <d v="2025-07-26T00:00:00"/>
    <n v="55"/>
    <d v="2025-09-19T00:00:00"/>
    <n v="0"/>
    <m/>
    <n v="55.605873958331358"/>
    <s v="Nợ quá hạn từ 30 ngày đến 60 ngày"/>
    <s v="ĐÃ TT"/>
    <m/>
  </r>
  <r>
    <x v="2"/>
    <x v="2"/>
    <m/>
    <m/>
    <d v="2025-07-26T00:00:00"/>
    <s v="00001252"/>
    <s v="hàng trả"/>
    <m/>
    <m/>
    <m/>
    <n v="-71771"/>
    <s v="Hàng trả"/>
    <m/>
    <m/>
    <n v="0"/>
    <n v="71771"/>
    <n v="0"/>
    <n v="71771"/>
    <d v="2025-07-26T00:00:00"/>
    <n v="55"/>
    <d v="2025-09-19T00:00:00"/>
    <n v="0"/>
    <m/>
    <n v="55.605873958331358"/>
    <s v="Nợ quá hạn từ 30 ngày đến 60 ngày"/>
    <s v="ĐÃ TT"/>
    <m/>
  </r>
  <r>
    <x v="2"/>
    <x v="2"/>
    <m/>
    <m/>
    <d v="2025-07-26T00:00:00"/>
    <s v="00001253"/>
    <s v="hàng trả"/>
    <m/>
    <m/>
    <m/>
    <n v="-71771"/>
    <s v="Hàng trả"/>
    <m/>
    <m/>
    <n v="0"/>
    <n v="71771"/>
    <n v="0"/>
    <n v="71771"/>
    <d v="2025-07-26T00:00:00"/>
    <n v="55"/>
    <d v="2025-09-19T00:00:00"/>
    <n v="0"/>
    <m/>
    <n v="55.605873958331358"/>
    <s v="Nợ quá hạn từ 30 ngày đến 60 ngày"/>
    <s v="ĐÃ TT"/>
    <m/>
  </r>
  <r>
    <x v="2"/>
    <x v="2"/>
    <m/>
    <m/>
    <d v="2025-07-26T00:00:00"/>
    <s v="00001254"/>
    <s v="hàng trả"/>
    <m/>
    <m/>
    <m/>
    <n v="-180319"/>
    <s v="Hàng trả"/>
    <m/>
    <m/>
    <n v="0"/>
    <n v="180319"/>
    <n v="0"/>
    <n v="180319"/>
    <d v="2025-07-26T00:00:00"/>
    <n v="55"/>
    <d v="2025-09-19T00:00:00"/>
    <n v="0"/>
    <m/>
    <n v="55.605873958331358"/>
    <s v="Nợ quá hạn từ 30 ngày đến 60 ngày"/>
    <s v="ĐÃ TT"/>
    <m/>
  </r>
  <r>
    <x v="2"/>
    <x v="2"/>
    <m/>
    <m/>
    <d v="2025-07-26T00:00:00"/>
    <s v="00001255"/>
    <s v="hàng trả"/>
    <m/>
    <m/>
    <m/>
    <n v="-276796"/>
    <s v="Hàng trả"/>
    <m/>
    <m/>
    <n v="0"/>
    <n v="276796"/>
    <n v="0"/>
    <n v="276796"/>
    <d v="2025-07-26T00:00:00"/>
    <n v="55"/>
    <d v="2025-09-19T00:00:00"/>
    <n v="0"/>
    <m/>
    <n v="55.605873958331358"/>
    <s v="Nợ quá hạn từ 30 ngày đến 60 ngày"/>
    <s v="ĐÃ TT"/>
    <m/>
  </r>
  <r>
    <x v="2"/>
    <x v="2"/>
    <m/>
    <m/>
    <d v="2025-07-28T00:00:00"/>
    <s v="00001256"/>
    <s v="hàng trả"/>
    <m/>
    <m/>
    <m/>
    <n v="-92265"/>
    <s v="Hàng trả"/>
    <m/>
    <m/>
    <n v="0"/>
    <n v="92265"/>
    <n v="0"/>
    <n v="92265"/>
    <d v="2025-07-28T00:00:00"/>
    <n v="55"/>
    <d v="2025-09-21T00:00:00"/>
    <n v="0"/>
    <m/>
    <n v="53.605873958331358"/>
    <s v="Nợ quá hạn từ 30 ngày đến 60 ngày"/>
    <s v="ĐÃ TT"/>
    <m/>
  </r>
  <r>
    <x v="2"/>
    <x v="2"/>
    <m/>
    <m/>
    <d v="2025-07-30T00:00:00"/>
    <s v="00001263"/>
    <s v="hàng trả"/>
    <m/>
    <m/>
    <m/>
    <n v="-86838"/>
    <s v="Hàng trả"/>
    <m/>
    <m/>
    <n v="0"/>
    <n v="86838"/>
    <n v="0"/>
    <n v="86838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64"/>
    <s v="hàng trả"/>
    <m/>
    <m/>
    <m/>
    <n v="-108548"/>
    <s v="Hàng trả"/>
    <m/>
    <m/>
    <n v="0"/>
    <n v="108548"/>
    <n v="0"/>
    <n v="108548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65"/>
    <s v="hàng trả"/>
    <m/>
    <m/>
    <m/>
    <n v="-108548"/>
    <s v="Hàng trả"/>
    <m/>
    <m/>
    <n v="0"/>
    <n v="108548"/>
    <n v="0"/>
    <n v="108548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66"/>
    <s v="hàng trả"/>
    <m/>
    <m/>
    <m/>
    <n v="-108548"/>
    <s v="Hàng trả"/>
    <m/>
    <m/>
    <n v="0"/>
    <n v="108548"/>
    <n v="0"/>
    <n v="108548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67"/>
    <s v="hàng trả"/>
    <m/>
    <m/>
    <m/>
    <n v="-108548"/>
    <s v="Hàng trả"/>
    <m/>
    <m/>
    <n v="0"/>
    <n v="108548"/>
    <n v="0"/>
    <n v="108548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68"/>
    <s v="hàng trả"/>
    <m/>
    <m/>
    <m/>
    <n v="-108548"/>
    <s v="Hàng trả"/>
    <m/>
    <m/>
    <n v="0"/>
    <n v="108548"/>
    <n v="0"/>
    <n v="108548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69"/>
    <s v="hàng trả"/>
    <m/>
    <m/>
    <m/>
    <n v="-49049"/>
    <s v="Hàng trả"/>
    <m/>
    <m/>
    <n v="0"/>
    <n v="49049"/>
    <n v="0"/>
    <n v="49049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70"/>
    <s v="hàng trả"/>
    <m/>
    <m/>
    <m/>
    <n v="-49049"/>
    <s v="Hàng trả"/>
    <m/>
    <m/>
    <n v="0"/>
    <n v="49049"/>
    <n v="0"/>
    <n v="49049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71"/>
    <s v="hàng trả"/>
    <m/>
    <m/>
    <m/>
    <n v="-49049"/>
    <s v="Hàng trả"/>
    <m/>
    <m/>
    <n v="0"/>
    <n v="49049"/>
    <n v="0"/>
    <n v="49049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72"/>
    <s v="hàng trả"/>
    <m/>
    <m/>
    <m/>
    <n v="-98099"/>
    <s v="Hàng trả"/>
    <m/>
    <m/>
    <n v="0"/>
    <n v="98099"/>
    <n v="0"/>
    <n v="98099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73"/>
    <s v="hàng trả"/>
    <m/>
    <m/>
    <m/>
    <n v="-49049"/>
    <s v="Hàng trả"/>
    <m/>
    <m/>
    <n v="0"/>
    <n v="49049"/>
    <n v="0"/>
    <n v="49049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74"/>
    <s v="hàng trả"/>
    <m/>
    <m/>
    <m/>
    <n v="-49049"/>
    <s v="Hàng trả"/>
    <m/>
    <m/>
    <n v="0"/>
    <n v="49049"/>
    <n v="0"/>
    <n v="49049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75"/>
    <s v="hàng trả"/>
    <m/>
    <m/>
    <m/>
    <n v="-98099"/>
    <s v="Hàng trả"/>
    <m/>
    <m/>
    <n v="0"/>
    <n v="98099"/>
    <n v="0"/>
    <n v="98099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76"/>
    <s v="hàng trả"/>
    <m/>
    <m/>
    <m/>
    <n v="-71771"/>
    <s v="Hàng trả"/>
    <m/>
    <m/>
    <n v="0"/>
    <n v="71771"/>
    <n v="0"/>
    <n v="71771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77"/>
    <s v="hàng trả"/>
    <m/>
    <m/>
    <m/>
    <n v="-71771"/>
    <s v="Hàng trả"/>
    <m/>
    <m/>
    <n v="0"/>
    <n v="71771"/>
    <n v="0"/>
    <n v="71771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78"/>
    <s v="hàng trả"/>
    <m/>
    <m/>
    <m/>
    <n v="-71771"/>
    <s v="Hàng trả"/>
    <m/>
    <m/>
    <n v="0"/>
    <n v="71771"/>
    <n v="0"/>
    <n v="71771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79"/>
    <s v="hàng trả"/>
    <m/>
    <m/>
    <m/>
    <n v="-71771"/>
    <s v="Hàng trả"/>
    <m/>
    <m/>
    <n v="0"/>
    <n v="71771"/>
    <n v="0"/>
    <n v="71771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80"/>
    <s v="hàng trả"/>
    <m/>
    <m/>
    <m/>
    <n v="-92265"/>
    <s v="Hàng trả"/>
    <m/>
    <m/>
    <n v="0"/>
    <n v="92265"/>
    <n v="0"/>
    <n v="92265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81"/>
    <s v="hàng trả"/>
    <m/>
    <m/>
    <m/>
    <n v="-92265"/>
    <s v="Hàng trả"/>
    <m/>
    <m/>
    <n v="0"/>
    <n v="92265"/>
    <n v="0"/>
    <n v="92265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82"/>
    <s v="hàng trả"/>
    <m/>
    <m/>
    <m/>
    <n v="-92265"/>
    <s v="Hàng trả"/>
    <m/>
    <m/>
    <n v="0"/>
    <n v="92265"/>
    <n v="0"/>
    <n v="92265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83"/>
    <s v="hàng trả"/>
    <m/>
    <m/>
    <m/>
    <n v="-92265"/>
    <s v="Hàng trả"/>
    <m/>
    <m/>
    <n v="0"/>
    <n v="92265"/>
    <n v="0"/>
    <n v="92265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84"/>
    <s v="hàng trả"/>
    <m/>
    <m/>
    <m/>
    <n v="-92265"/>
    <s v="Hàng trả"/>
    <m/>
    <m/>
    <n v="0"/>
    <n v="92265"/>
    <n v="0"/>
    <n v="92265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85"/>
    <s v="hàng trả"/>
    <m/>
    <m/>
    <m/>
    <n v="-92265"/>
    <s v="Hàng trả"/>
    <m/>
    <m/>
    <n v="0"/>
    <n v="92265"/>
    <n v="0"/>
    <n v="92265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86"/>
    <s v="hàng trả"/>
    <m/>
    <m/>
    <m/>
    <n v="-92265"/>
    <s v="Hàng trả"/>
    <m/>
    <m/>
    <n v="0"/>
    <n v="92265"/>
    <n v="0"/>
    <n v="92265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87"/>
    <s v="hàng trả"/>
    <m/>
    <m/>
    <m/>
    <n v="-120820"/>
    <s v="Hàng trả"/>
    <m/>
    <m/>
    <n v="0"/>
    <n v="120820"/>
    <n v="0"/>
    <n v="120820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7-30T00:00:00"/>
    <s v="00001288"/>
    <s v="hàng trả"/>
    <m/>
    <m/>
    <m/>
    <n v="-164036"/>
    <s v="Hàng trả"/>
    <m/>
    <m/>
    <n v="0"/>
    <n v="164036"/>
    <n v="0"/>
    <n v="164036"/>
    <d v="2025-07-30T00:00:00"/>
    <n v="55"/>
    <d v="2025-09-23T00:00:00"/>
    <n v="0"/>
    <m/>
    <n v="51.605873958331358"/>
    <s v="Nợ quá hạn từ 30 ngày đến 60 ngày"/>
    <s v="ĐÃ TT"/>
    <m/>
  </r>
  <r>
    <x v="2"/>
    <x v="2"/>
    <m/>
    <m/>
    <d v="2025-08-02T00:00:00"/>
    <s v="00001298"/>
    <s v="hàng trả"/>
    <m/>
    <m/>
    <m/>
    <n v="-49049"/>
    <s v="Hàng trả"/>
    <m/>
    <m/>
    <n v="0"/>
    <n v="49049"/>
    <n v="0"/>
    <n v="49049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299"/>
    <s v="hàng trả"/>
    <m/>
    <m/>
    <m/>
    <n v="-49049"/>
    <s v="Hàng trả"/>
    <m/>
    <m/>
    <n v="0"/>
    <n v="49049"/>
    <n v="0"/>
    <n v="49049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00"/>
    <s v="hàng trả"/>
    <m/>
    <m/>
    <m/>
    <n v="-49049"/>
    <s v="Hàng trả"/>
    <m/>
    <m/>
    <n v="0"/>
    <n v="49049"/>
    <n v="0"/>
    <n v="49049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01"/>
    <s v="hàng trả"/>
    <m/>
    <m/>
    <m/>
    <n v="-49049"/>
    <s v="Hàng trả"/>
    <m/>
    <m/>
    <n v="0"/>
    <n v="49049"/>
    <n v="0"/>
    <n v="49049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02"/>
    <s v="hàng trả"/>
    <m/>
    <m/>
    <m/>
    <n v="-49049"/>
    <s v="Hàng trả"/>
    <m/>
    <m/>
    <n v="0"/>
    <n v="49049"/>
    <n v="0"/>
    <n v="49049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03"/>
    <s v="hàng trả"/>
    <m/>
    <m/>
    <m/>
    <n v="-86838"/>
    <s v="Hàng trả"/>
    <m/>
    <m/>
    <n v="0"/>
    <n v="86838"/>
    <n v="0"/>
    <n v="86838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04"/>
    <s v="hàng trả"/>
    <m/>
    <m/>
    <m/>
    <n v="-86838"/>
    <s v="Hàng trả"/>
    <m/>
    <m/>
    <n v="0"/>
    <n v="86838"/>
    <n v="0"/>
    <n v="86838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05"/>
    <s v="hàng trả"/>
    <m/>
    <m/>
    <m/>
    <n v="-86838"/>
    <s v="Hàng trả"/>
    <m/>
    <m/>
    <n v="0"/>
    <n v="86838"/>
    <n v="0"/>
    <n v="86838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06"/>
    <s v="hàng trả"/>
    <m/>
    <m/>
    <m/>
    <n v="-86838"/>
    <s v="Hàng trả"/>
    <m/>
    <m/>
    <n v="0"/>
    <n v="86838"/>
    <n v="0"/>
    <n v="86838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07"/>
    <s v="hàng trả"/>
    <m/>
    <m/>
    <m/>
    <n v="-173677"/>
    <s v="Hàng trả"/>
    <m/>
    <m/>
    <n v="0"/>
    <n v="173677"/>
    <n v="0"/>
    <n v="173677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08"/>
    <s v="hàng trả"/>
    <m/>
    <m/>
    <m/>
    <n v="-86838"/>
    <s v="Hàng trả"/>
    <m/>
    <m/>
    <n v="0"/>
    <n v="86838"/>
    <n v="0"/>
    <n v="86838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09"/>
    <s v="hàng trả"/>
    <m/>
    <m/>
    <m/>
    <n v="-71771"/>
    <s v="Hàng trả"/>
    <m/>
    <m/>
    <n v="0"/>
    <n v="71771"/>
    <n v="0"/>
    <n v="71771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10"/>
    <s v="hàng trả"/>
    <m/>
    <m/>
    <m/>
    <n v="-71771"/>
    <s v="Hàng trả"/>
    <m/>
    <m/>
    <n v="0"/>
    <n v="71771"/>
    <n v="0"/>
    <n v="71771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11"/>
    <s v="hàng trả"/>
    <m/>
    <m/>
    <m/>
    <n v="-71771"/>
    <s v="Hàng trả"/>
    <m/>
    <m/>
    <n v="0"/>
    <n v="71771"/>
    <n v="0"/>
    <n v="71771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12"/>
    <s v="hàng trả"/>
    <m/>
    <m/>
    <m/>
    <n v="-71771"/>
    <s v="Hàng trả"/>
    <m/>
    <m/>
    <n v="0"/>
    <n v="71771"/>
    <n v="0"/>
    <n v="71771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13"/>
    <s v="hàng trả"/>
    <m/>
    <m/>
    <m/>
    <n v="-71771"/>
    <s v="Hàng trả"/>
    <m/>
    <m/>
    <n v="0"/>
    <n v="71771"/>
    <n v="0"/>
    <n v="71771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14"/>
    <s v="hàng trả"/>
    <m/>
    <m/>
    <m/>
    <n v="-71771"/>
    <s v="Hàng trả"/>
    <m/>
    <m/>
    <n v="0"/>
    <n v="71771"/>
    <n v="0"/>
    <n v="71771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15"/>
    <s v="hàng trả"/>
    <m/>
    <m/>
    <m/>
    <n v="-120820"/>
    <s v="Hàng trả"/>
    <m/>
    <m/>
    <n v="0"/>
    <n v="120820"/>
    <n v="0"/>
    <n v="120820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16"/>
    <s v="hàng trả"/>
    <m/>
    <m/>
    <m/>
    <n v="-92265"/>
    <s v="Hàng trả"/>
    <m/>
    <m/>
    <n v="0"/>
    <n v="92265"/>
    <n v="0"/>
    <n v="92265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17"/>
    <s v="hàng trả"/>
    <m/>
    <m/>
    <m/>
    <n v="-245448"/>
    <s v="Hàng trả"/>
    <m/>
    <m/>
    <n v="0"/>
    <n v="245448"/>
    <n v="0"/>
    <n v="245448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02T00:00:00"/>
    <s v="00001318"/>
    <s v="hàng trả"/>
    <m/>
    <m/>
    <m/>
    <n v="-230381"/>
    <s v="Hàng trả"/>
    <m/>
    <m/>
    <n v="0"/>
    <n v="230381"/>
    <n v="0"/>
    <n v="230381"/>
    <d v="2025-08-02T00:00:00"/>
    <n v="55"/>
    <d v="2025-09-26T00:00:00"/>
    <n v="0"/>
    <m/>
    <n v="48.605873958331358"/>
    <s v="Nợ quá hạn từ 30 ngày đến 60 ngày"/>
    <m/>
    <m/>
  </r>
  <r>
    <x v="2"/>
    <x v="2"/>
    <m/>
    <m/>
    <d v="2025-08-16T00:00:00"/>
    <s v="00001337"/>
    <s v="hàng trả"/>
    <m/>
    <m/>
    <m/>
    <n v="-173677"/>
    <s v="Hàng trả"/>
    <m/>
    <m/>
    <n v="0"/>
    <n v="173677"/>
    <n v="0"/>
    <n v="173677"/>
    <d v="2025-08-16T00:00:00"/>
    <n v="55"/>
    <d v="2025-10-10T00:00:00"/>
    <n v="0"/>
    <m/>
    <n v="34.605873958331358"/>
    <s v="Nợ quá hạn từ 30 ngày đến 60 ngày"/>
    <m/>
    <m/>
  </r>
  <r>
    <x v="2"/>
    <x v="2"/>
    <m/>
    <m/>
    <d v="2025-08-23T00:00:00"/>
    <s v="00001358"/>
    <s v="hàng trả"/>
    <m/>
    <m/>
    <m/>
    <n v="-49049"/>
    <s v="Hàng trả"/>
    <m/>
    <m/>
    <n v="0"/>
    <n v="49049"/>
    <n v="0"/>
    <n v="49049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59"/>
    <s v="hàng trả"/>
    <m/>
    <m/>
    <m/>
    <n v="-49049"/>
    <s v="Hàng trả"/>
    <m/>
    <m/>
    <n v="0"/>
    <n v="49049"/>
    <n v="0"/>
    <n v="49049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60"/>
    <s v="hàng trả"/>
    <m/>
    <m/>
    <m/>
    <n v="-98099"/>
    <s v="Hàng trả"/>
    <m/>
    <m/>
    <n v="0"/>
    <n v="98099"/>
    <n v="0"/>
    <n v="98099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61"/>
    <s v="hàng trả"/>
    <m/>
    <m/>
    <m/>
    <n v="-49049"/>
    <s v="Hàng trả"/>
    <m/>
    <m/>
    <n v="0"/>
    <n v="49049"/>
    <n v="0"/>
    <n v="49049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62"/>
    <s v="hàng trả"/>
    <m/>
    <m/>
    <m/>
    <n v="-49049"/>
    <s v="Hàng trả"/>
    <m/>
    <m/>
    <n v="0"/>
    <n v="49049"/>
    <n v="0"/>
    <n v="49049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63"/>
    <s v="hàng trả"/>
    <m/>
    <m/>
    <m/>
    <n v="-108548"/>
    <s v="Hàng trả"/>
    <m/>
    <m/>
    <n v="0"/>
    <n v="108548"/>
    <n v="0"/>
    <n v="10854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64"/>
    <s v="hàng trả"/>
    <m/>
    <m/>
    <m/>
    <n v="-217095"/>
    <s v="Hàng trả"/>
    <m/>
    <m/>
    <n v="0"/>
    <n v="217095"/>
    <n v="0"/>
    <n v="217095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65"/>
    <s v="hàng trả"/>
    <m/>
    <m/>
    <m/>
    <n v="-108548"/>
    <s v="Hàng trả"/>
    <m/>
    <m/>
    <n v="0"/>
    <n v="108548"/>
    <n v="0"/>
    <n v="10854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66"/>
    <s v="hàng trả"/>
    <m/>
    <m/>
    <m/>
    <n v="-98919"/>
    <s v="Hàng trả"/>
    <m/>
    <m/>
    <n v="0"/>
    <n v="98919"/>
    <n v="0"/>
    <n v="98919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67"/>
    <s v="hàng trả"/>
    <m/>
    <m/>
    <m/>
    <n v="-197839"/>
    <s v="Hàng trả"/>
    <m/>
    <m/>
    <n v="0"/>
    <n v="197839"/>
    <n v="0"/>
    <n v="197839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68"/>
    <s v="hàng trả"/>
    <m/>
    <m/>
    <m/>
    <n v="-98919"/>
    <s v="Hàng trả"/>
    <m/>
    <m/>
    <n v="0"/>
    <n v="98919"/>
    <n v="0"/>
    <n v="98919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69"/>
    <s v="hàng trả"/>
    <m/>
    <m/>
    <m/>
    <n v="-71771"/>
    <s v="Hàng trả"/>
    <m/>
    <m/>
    <n v="0"/>
    <n v="71771"/>
    <n v="0"/>
    <n v="71771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70"/>
    <s v="hàng trả"/>
    <m/>
    <m/>
    <m/>
    <n v="-215314"/>
    <s v="Hàng trả"/>
    <m/>
    <m/>
    <n v="0"/>
    <n v="215314"/>
    <n v="0"/>
    <n v="215314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71"/>
    <s v="hàng trả"/>
    <m/>
    <m/>
    <m/>
    <n v="-143543"/>
    <s v="Hàng trả"/>
    <m/>
    <m/>
    <n v="0"/>
    <n v="143543"/>
    <n v="0"/>
    <n v="143543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72"/>
    <s v="hàng trả"/>
    <m/>
    <m/>
    <m/>
    <n v="-71771"/>
    <s v="Hàng trả"/>
    <m/>
    <m/>
    <n v="0"/>
    <n v="71771"/>
    <n v="0"/>
    <n v="71771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73"/>
    <s v="hàng trả"/>
    <m/>
    <m/>
    <m/>
    <n v="-71771"/>
    <s v="Hàng trả"/>
    <m/>
    <m/>
    <n v="0"/>
    <n v="71771"/>
    <n v="0"/>
    <n v="71771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74"/>
    <s v="hàng trả"/>
    <m/>
    <m/>
    <m/>
    <n v="-71771"/>
    <s v="Hàng trả"/>
    <m/>
    <m/>
    <n v="0"/>
    <n v="71771"/>
    <n v="0"/>
    <n v="71771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75"/>
    <s v="hàng trả"/>
    <m/>
    <m/>
    <m/>
    <n v="-255696"/>
    <s v="Hàng trả"/>
    <m/>
    <m/>
    <n v="0"/>
    <n v="255696"/>
    <n v="0"/>
    <n v="255696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76"/>
    <s v="hàng trả"/>
    <m/>
    <m/>
    <m/>
    <n v="-92265"/>
    <s v="Hàng trả"/>
    <m/>
    <m/>
    <n v="0"/>
    <n v="92265"/>
    <n v="0"/>
    <n v="92265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77"/>
    <s v="hàng trả"/>
    <m/>
    <m/>
    <m/>
    <n v="-92265"/>
    <s v="Hàng trả"/>
    <m/>
    <m/>
    <n v="0"/>
    <n v="92265"/>
    <n v="0"/>
    <n v="92265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78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79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80"/>
    <s v="hàng trả"/>
    <m/>
    <m/>
    <m/>
    <n v="-173677"/>
    <s v="Hàng trả"/>
    <m/>
    <m/>
    <n v="0"/>
    <n v="173677"/>
    <n v="0"/>
    <n v="173677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81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82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83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84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85"/>
    <s v="hàng trả"/>
    <m/>
    <m/>
    <m/>
    <n v="-434192"/>
    <s v="Hàng trả"/>
    <m/>
    <m/>
    <n v="0"/>
    <n v="434192"/>
    <n v="0"/>
    <n v="434192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86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87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88"/>
    <s v="hàng trả"/>
    <m/>
    <m/>
    <m/>
    <n v="-173677"/>
    <s v="Hàng trả"/>
    <m/>
    <m/>
    <n v="0"/>
    <n v="173677"/>
    <n v="0"/>
    <n v="173677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89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90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91"/>
    <s v="hàng trả"/>
    <m/>
    <m/>
    <m/>
    <n v="-173677"/>
    <s v="Hàng trả"/>
    <m/>
    <m/>
    <n v="0"/>
    <n v="173677"/>
    <n v="0"/>
    <n v="173677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92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93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94"/>
    <s v="hàng trả"/>
    <m/>
    <m/>
    <m/>
    <n v="-86838"/>
    <s v="Hàng trả"/>
    <m/>
    <m/>
    <n v="0"/>
    <n v="86838"/>
    <n v="0"/>
    <n v="86838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95"/>
    <s v="hàng trả"/>
    <m/>
    <m/>
    <m/>
    <n v="-158609"/>
    <s v="Hàng trả"/>
    <m/>
    <m/>
    <n v="0"/>
    <n v="158609"/>
    <n v="0"/>
    <n v="158609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96"/>
    <s v="hàng trả"/>
    <m/>
    <m/>
    <m/>
    <n v="-158609"/>
    <s v="Hàng trả"/>
    <m/>
    <m/>
    <n v="0"/>
    <n v="158609"/>
    <n v="0"/>
    <n v="158609"/>
    <d v="2025-08-23T00:00:00"/>
    <n v="55"/>
    <d v="2025-10-17T00:00:00"/>
    <n v="0"/>
    <m/>
    <n v="27.605873958331358"/>
    <s v="Nợ quá hạn 30 ngày"/>
    <m/>
    <m/>
  </r>
  <r>
    <x v="2"/>
    <x v="2"/>
    <m/>
    <m/>
    <d v="2025-08-23T00:00:00"/>
    <s v="00001397"/>
    <s v="hàng trả"/>
    <m/>
    <m/>
    <m/>
    <n v="-309564"/>
    <s v="Hàng trả"/>
    <m/>
    <m/>
    <n v="0"/>
    <n v="309564"/>
    <n v="0"/>
    <n v="309564"/>
    <d v="2025-08-23T00:00:00"/>
    <n v="55"/>
    <d v="2025-10-17T00:00:00"/>
    <n v="0"/>
    <m/>
    <n v="27.605873958331358"/>
    <s v="Nợ quá hạn 30 ngày"/>
    <m/>
    <m/>
  </r>
  <r>
    <x v="2"/>
    <x v="2"/>
    <m/>
    <m/>
    <d v="2025-08-30T00:00:00"/>
    <s v="00001443"/>
    <s v="hàng trả"/>
    <m/>
    <m/>
    <m/>
    <n v="-49049"/>
    <s v="Hàng trả"/>
    <m/>
    <m/>
    <n v="0"/>
    <n v="49049"/>
    <n v="0"/>
    <n v="49049"/>
    <d v="2025-08-30T00:00:00"/>
    <n v="55"/>
    <d v="2025-10-24T00:00:00"/>
    <n v="0"/>
    <m/>
    <n v="20.605873958331358"/>
    <s v="Nợ quá hạn 30 ngày"/>
    <m/>
    <m/>
  </r>
  <r>
    <x v="2"/>
    <x v="2"/>
    <m/>
    <m/>
    <d v="2025-09-13T00:00:00"/>
    <s v="00001456"/>
    <s v="hàng trả"/>
    <m/>
    <m/>
    <m/>
    <n v="-49049"/>
    <s v="Hàng trả"/>
    <m/>
    <m/>
    <n v="0"/>
    <n v="49049"/>
    <n v="0"/>
    <n v="49049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57"/>
    <s v="hàng trả"/>
    <m/>
    <m/>
    <m/>
    <n v="-49049"/>
    <s v="Hàng trả"/>
    <m/>
    <m/>
    <n v="0"/>
    <n v="49049"/>
    <n v="0"/>
    <n v="49049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58"/>
    <s v="hàng trả"/>
    <m/>
    <m/>
    <m/>
    <n v="-71771"/>
    <s v="Hàng trả"/>
    <m/>
    <m/>
    <n v="0"/>
    <n v="71771"/>
    <n v="0"/>
    <n v="7177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59"/>
    <s v="hàng trả"/>
    <m/>
    <m/>
    <m/>
    <n v="-71771"/>
    <s v="Hàng trả"/>
    <m/>
    <m/>
    <n v="0"/>
    <n v="71771"/>
    <n v="0"/>
    <n v="7177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60"/>
    <s v="hàng trả"/>
    <m/>
    <m/>
    <m/>
    <n v="-71771"/>
    <s v="Hàng trả"/>
    <m/>
    <m/>
    <n v="0"/>
    <n v="71771"/>
    <n v="0"/>
    <n v="7177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61"/>
    <s v="hàng trả"/>
    <m/>
    <m/>
    <m/>
    <n v="-71771"/>
    <s v="Hàng trả"/>
    <m/>
    <m/>
    <n v="0"/>
    <n v="71771"/>
    <n v="0"/>
    <n v="7177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62"/>
    <s v="hàng trả"/>
    <m/>
    <m/>
    <m/>
    <n v="-71771"/>
    <s v="Hàng trả"/>
    <m/>
    <m/>
    <n v="0"/>
    <n v="71771"/>
    <n v="0"/>
    <n v="7177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63"/>
    <s v="hàng trả"/>
    <m/>
    <m/>
    <m/>
    <n v="-71771"/>
    <s v="Hàng trả"/>
    <m/>
    <m/>
    <n v="0"/>
    <n v="71771"/>
    <n v="0"/>
    <n v="7177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64"/>
    <s v="hàng trả"/>
    <m/>
    <m/>
    <m/>
    <n v="-71771"/>
    <s v="Hàng trả"/>
    <m/>
    <m/>
    <n v="0"/>
    <n v="71771"/>
    <n v="0"/>
    <n v="7177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65"/>
    <s v="hàng trả"/>
    <m/>
    <m/>
    <m/>
    <n v="-71771"/>
    <s v="Hàng trả"/>
    <m/>
    <m/>
    <n v="0"/>
    <n v="71771"/>
    <n v="0"/>
    <n v="7177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66"/>
    <s v="hàng trả"/>
    <m/>
    <m/>
    <m/>
    <n v="-71771"/>
    <s v="Hàng trả"/>
    <m/>
    <m/>
    <n v="0"/>
    <n v="71771"/>
    <n v="0"/>
    <n v="7177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67"/>
    <s v="hàng trả"/>
    <m/>
    <m/>
    <m/>
    <n v="-71771"/>
    <s v="Hàng trả"/>
    <m/>
    <m/>
    <n v="0"/>
    <n v="71771"/>
    <n v="0"/>
    <n v="7177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68"/>
    <s v="hàng trả"/>
    <m/>
    <m/>
    <m/>
    <n v="-71771"/>
    <s v="Hàng trả"/>
    <m/>
    <m/>
    <n v="0"/>
    <n v="71771"/>
    <n v="0"/>
    <n v="7177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69"/>
    <s v="hàng trả"/>
    <m/>
    <m/>
    <m/>
    <n v="-217095"/>
    <s v="Hàng trả"/>
    <m/>
    <m/>
    <n v="0"/>
    <n v="217095"/>
    <n v="0"/>
    <n v="217095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70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71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72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73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74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75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76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77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78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79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80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81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82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83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84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85"/>
    <s v="hàng trả"/>
    <m/>
    <m/>
    <m/>
    <n v="-108548"/>
    <s v="Hàng trả"/>
    <m/>
    <m/>
    <n v="0"/>
    <n v="108548"/>
    <n v="0"/>
    <n v="10854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86"/>
    <s v="hàng trả"/>
    <m/>
    <m/>
    <m/>
    <n v="-180319"/>
    <s v="Hàng trả"/>
    <m/>
    <m/>
    <n v="0"/>
    <n v="180319"/>
    <n v="0"/>
    <n v="180319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87"/>
    <s v="hàng trả"/>
    <m/>
    <m/>
    <m/>
    <n v="-41691"/>
    <s v="Hàng trả"/>
    <m/>
    <m/>
    <n v="0"/>
    <n v="41691"/>
    <n v="0"/>
    <n v="4169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88"/>
    <s v="hàng trả"/>
    <m/>
    <m/>
    <m/>
    <n v="-41691"/>
    <s v="Hàng trả"/>
    <m/>
    <m/>
    <n v="0"/>
    <n v="41691"/>
    <n v="0"/>
    <n v="4169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89"/>
    <s v="hàng trả"/>
    <m/>
    <m/>
    <m/>
    <n v="-41691"/>
    <s v="Hàng trả"/>
    <m/>
    <m/>
    <n v="0"/>
    <n v="41691"/>
    <n v="0"/>
    <n v="4169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90"/>
    <s v="hàng trả"/>
    <m/>
    <m/>
    <m/>
    <n v="-41691"/>
    <s v="Hàng trả"/>
    <m/>
    <m/>
    <n v="0"/>
    <n v="41691"/>
    <n v="0"/>
    <n v="41691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91"/>
    <s v="hàng trả"/>
    <m/>
    <m/>
    <m/>
    <n v="-113462"/>
    <s v="Hàng trả"/>
    <m/>
    <m/>
    <n v="0"/>
    <n v="113462"/>
    <n v="0"/>
    <n v="113462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92"/>
    <s v="hàng trả"/>
    <m/>
    <m/>
    <m/>
    <n v="-92265"/>
    <s v="Hàng trả"/>
    <m/>
    <m/>
    <n v="0"/>
    <n v="92265"/>
    <n v="0"/>
    <n v="92265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93"/>
    <s v="hàng trả"/>
    <m/>
    <m/>
    <m/>
    <n v="-92265"/>
    <s v="Hàng trả"/>
    <m/>
    <m/>
    <n v="0"/>
    <n v="92265"/>
    <n v="0"/>
    <n v="92265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94"/>
    <s v="hàng trả"/>
    <m/>
    <m/>
    <m/>
    <n v="-86838"/>
    <s v="Hàng trả"/>
    <m/>
    <m/>
    <n v="0"/>
    <n v="86838"/>
    <n v="0"/>
    <n v="86838"/>
    <d v="2025-09-13T00:00:00"/>
    <n v="55"/>
    <d v="2025-11-07T00:00:00"/>
    <n v="0"/>
    <m/>
    <n v="6.6058739583313582"/>
    <s v="Nợ quá hạn 30 ngày"/>
    <m/>
    <m/>
  </r>
  <r>
    <x v="2"/>
    <x v="2"/>
    <m/>
    <m/>
    <d v="2025-09-13T00:00:00"/>
    <s v="00001495"/>
    <s v="hàng trả"/>
    <m/>
    <m/>
    <m/>
    <n v="-158609"/>
    <s v="Hàng trả"/>
    <m/>
    <m/>
    <n v="0"/>
    <n v="158609"/>
    <n v="0"/>
    <n v="158609"/>
    <d v="2025-09-13T00:00:00"/>
    <n v="55"/>
    <d v="2025-11-07T00:00:00"/>
    <n v="0"/>
    <m/>
    <n v="6.6058739583313582"/>
    <s v="Nợ quá hạn 30 ngày"/>
    <m/>
    <m/>
  </r>
  <r>
    <x v="2"/>
    <x v="2"/>
    <m/>
    <m/>
    <d v="2025-09-20T00:00:00"/>
    <s v="00001511"/>
    <s v="hàng trả"/>
    <m/>
    <m/>
    <m/>
    <n v="-61006"/>
    <s v="Hàng trả"/>
    <m/>
    <m/>
    <n v="0"/>
    <n v="61006"/>
    <n v="0"/>
    <n v="61006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12"/>
    <s v="hàng trả"/>
    <m/>
    <m/>
    <m/>
    <n v="-61006"/>
    <s v="Hàng trả"/>
    <m/>
    <m/>
    <n v="0"/>
    <n v="61006"/>
    <n v="0"/>
    <n v="61006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13"/>
    <s v="hàng trả"/>
    <m/>
    <m/>
    <m/>
    <n v="-86838"/>
    <s v="Hàng trả"/>
    <m/>
    <m/>
    <n v="0"/>
    <n v="86838"/>
    <n v="0"/>
    <n v="86838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14"/>
    <s v="hàng trả"/>
    <m/>
    <m/>
    <m/>
    <n v="-86838"/>
    <s v="Hàng trả"/>
    <m/>
    <m/>
    <n v="0"/>
    <n v="86838"/>
    <n v="0"/>
    <n v="86838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15"/>
    <s v="hàng trả"/>
    <m/>
    <m/>
    <m/>
    <n v="-49049"/>
    <s v="Hàng trả"/>
    <m/>
    <m/>
    <n v="0"/>
    <n v="49049"/>
    <n v="0"/>
    <n v="49049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16"/>
    <s v="hàng trả"/>
    <m/>
    <m/>
    <m/>
    <n v="-71771"/>
    <s v="Hàng trả"/>
    <m/>
    <m/>
    <n v="0"/>
    <n v="71771"/>
    <n v="0"/>
    <n v="71771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17"/>
    <s v="hàng trả"/>
    <m/>
    <m/>
    <m/>
    <n v="-71771"/>
    <s v="Hàng trả"/>
    <m/>
    <m/>
    <n v="0"/>
    <n v="71771"/>
    <n v="0"/>
    <n v="71771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18"/>
    <s v="hàng trả"/>
    <m/>
    <m/>
    <m/>
    <n v="-71771"/>
    <s v="Hàng trả"/>
    <m/>
    <m/>
    <n v="0"/>
    <n v="71771"/>
    <n v="0"/>
    <n v="71771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19"/>
    <s v="hàng trả"/>
    <m/>
    <m/>
    <m/>
    <n v="-71771"/>
    <s v="Hàng trả"/>
    <m/>
    <m/>
    <n v="0"/>
    <n v="71771"/>
    <n v="0"/>
    <n v="71771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20"/>
    <s v="hàng trả"/>
    <m/>
    <m/>
    <m/>
    <n v="-71771"/>
    <s v="Hàng trả"/>
    <m/>
    <m/>
    <n v="0"/>
    <n v="71771"/>
    <n v="0"/>
    <n v="71771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21"/>
    <s v="hàng trả"/>
    <m/>
    <m/>
    <m/>
    <n v="-108548"/>
    <s v="Hàng trả"/>
    <m/>
    <m/>
    <n v="0"/>
    <n v="108548"/>
    <n v="0"/>
    <n v="108548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22"/>
    <s v="hàng trả"/>
    <m/>
    <m/>
    <m/>
    <n v="-108548"/>
    <s v="Hàng trả"/>
    <m/>
    <m/>
    <n v="0"/>
    <n v="108548"/>
    <n v="0"/>
    <n v="108548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23"/>
    <s v="hàng trả"/>
    <m/>
    <m/>
    <m/>
    <n v="-217095"/>
    <s v="Hàng trả"/>
    <m/>
    <m/>
    <n v="0"/>
    <n v="217095"/>
    <n v="0"/>
    <n v="217095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24"/>
    <s v="hàng trả"/>
    <m/>
    <m/>
    <m/>
    <n v="-108548"/>
    <s v="Hàng trả"/>
    <m/>
    <m/>
    <n v="0"/>
    <n v="108548"/>
    <n v="0"/>
    <n v="108548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25"/>
    <s v="hàng trả"/>
    <m/>
    <m/>
    <m/>
    <n v="-108548"/>
    <s v="Hàng trả"/>
    <m/>
    <m/>
    <n v="0"/>
    <n v="108548"/>
    <n v="0"/>
    <n v="108548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26"/>
    <s v="hàng trả"/>
    <m/>
    <m/>
    <m/>
    <n v="-108548"/>
    <s v="Hàng trả"/>
    <m/>
    <m/>
    <n v="0"/>
    <n v="108548"/>
    <n v="0"/>
    <n v="108548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27"/>
    <s v="hàng trả"/>
    <m/>
    <m/>
    <m/>
    <n v="-180319"/>
    <s v="Hàng trả"/>
    <m/>
    <m/>
    <n v="0"/>
    <n v="180319"/>
    <n v="0"/>
    <n v="180319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28"/>
    <s v="hàng trả"/>
    <m/>
    <m/>
    <m/>
    <n v="-180319"/>
    <s v="Hàng trả"/>
    <m/>
    <m/>
    <n v="0"/>
    <n v="180319"/>
    <n v="0"/>
    <n v="180319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29"/>
    <s v="hàng trả"/>
    <m/>
    <m/>
    <m/>
    <n v="-180319"/>
    <s v="Hàng trả"/>
    <m/>
    <m/>
    <n v="0"/>
    <n v="180319"/>
    <n v="0"/>
    <n v="180319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30"/>
    <s v="hàng trả"/>
    <m/>
    <m/>
    <m/>
    <n v="-41691"/>
    <s v="Hàng trả"/>
    <m/>
    <m/>
    <n v="0"/>
    <n v="41691"/>
    <n v="0"/>
    <n v="41691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31"/>
    <s v="hàng trả"/>
    <m/>
    <m/>
    <m/>
    <n v="-41691"/>
    <s v="Hàng trả"/>
    <m/>
    <m/>
    <n v="0"/>
    <n v="41691"/>
    <n v="0"/>
    <n v="41691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32"/>
    <s v="hàng trả"/>
    <m/>
    <m/>
    <m/>
    <n v="-83382"/>
    <s v="Hàng trả"/>
    <m/>
    <m/>
    <n v="0"/>
    <n v="83382"/>
    <n v="0"/>
    <n v="83382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33"/>
    <s v="hàng trả"/>
    <m/>
    <m/>
    <m/>
    <n v="-41691"/>
    <s v="Hàng trả"/>
    <m/>
    <m/>
    <n v="0"/>
    <n v="41691"/>
    <n v="0"/>
    <n v="41691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34"/>
    <s v="hàng trả"/>
    <m/>
    <m/>
    <m/>
    <n v="-217095"/>
    <s v="Hàng trả"/>
    <m/>
    <m/>
    <n v="0"/>
    <n v="217095"/>
    <n v="0"/>
    <n v="217095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35"/>
    <s v="hàng trả"/>
    <m/>
    <m/>
    <m/>
    <n v="-184531"/>
    <s v="Hàng trả"/>
    <m/>
    <m/>
    <n v="0"/>
    <n v="184531"/>
    <n v="0"/>
    <n v="184531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36"/>
    <s v="hàng trả"/>
    <m/>
    <m/>
    <m/>
    <n v="-92265"/>
    <s v="Hàng trả"/>
    <m/>
    <m/>
    <n v="0"/>
    <n v="92265"/>
    <n v="0"/>
    <n v="92265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37"/>
    <s v="hàng trả"/>
    <m/>
    <m/>
    <m/>
    <n v="-92265"/>
    <s v="Hàng trả"/>
    <m/>
    <m/>
    <n v="0"/>
    <n v="92265"/>
    <n v="0"/>
    <n v="92265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38"/>
    <s v="hàng trả"/>
    <m/>
    <m/>
    <m/>
    <n v="-92265"/>
    <s v="Hàng trả"/>
    <m/>
    <m/>
    <n v="0"/>
    <n v="92265"/>
    <n v="0"/>
    <n v="92265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39"/>
    <s v="hàng trả"/>
    <m/>
    <m/>
    <m/>
    <n v="-92265"/>
    <s v="Hàng trả"/>
    <m/>
    <m/>
    <n v="0"/>
    <n v="92265"/>
    <n v="0"/>
    <n v="92265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40"/>
    <s v="hàng trả"/>
    <m/>
    <m/>
    <m/>
    <n v="-92265"/>
    <s v="Hàng trả"/>
    <m/>
    <m/>
    <n v="0"/>
    <n v="92265"/>
    <n v="0"/>
    <n v="92265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41"/>
    <s v="hàng trả"/>
    <m/>
    <m/>
    <m/>
    <n v="-276796"/>
    <s v="Hàng trả"/>
    <m/>
    <m/>
    <n v="0"/>
    <n v="276796"/>
    <n v="0"/>
    <n v="276796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42"/>
    <s v="hàng trả"/>
    <m/>
    <m/>
    <m/>
    <n v="-92265"/>
    <s v="Hàng trả"/>
    <m/>
    <m/>
    <n v="0"/>
    <n v="92265"/>
    <n v="0"/>
    <n v="92265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43"/>
    <s v="hàng trả"/>
    <m/>
    <m/>
    <m/>
    <n v="-92265"/>
    <s v="Hàng trả"/>
    <m/>
    <m/>
    <n v="0"/>
    <n v="92265"/>
    <n v="0"/>
    <n v="92265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0T00:00:00"/>
    <s v="00001544"/>
    <s v="hàng trả"/>
    <m/>
    <m/>
    <m/>
    <n v="-141314"/>
    <s v="Hàng trả"/>
    <m/>
    <m/>
    <n v="0"/>
    <n v="141314"/>
    <n v="0"/>
    <n v="141314"/>
    <d v="2025-09-20T00:00:00"/>
    <n v="55"/>
    <d v="2025-11-14T00:00:00"/>
    <n v="0.39412604166864185"/>
    <m/>
    <n v="0"/>
    <s v="Chưa đến hạn thanh toán"/>
    <m/>
    <m/>
  </r>
  <r>
    <x v="2"/>
    <x v="2"/>
    <m/>
    <m/>
    <d v="2025-09-29T00:00:00"/>
    <s v="00001576"/>
    <s v="hàng trả"/>
    <m/>
    <m/>
    <m/>
    <n v="-49049"/>
    <s v="Hàng trả"/>
    <m/>
    <m/>
    <n v="0"/>
    <n v="49049"/>
    <n v="0"/>
    <n v="49049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77"/>
    <s v="hàng trả"/>
    <m/>
    <m/>
    <m/>
    <n v="-49049"/>
    <s v="Hàng trả"/>
    <m/>
    <m/>
    <n v="0"/>
    <n v="49049"/>
    <n v="0"/>
    <n v="49049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78"/>
    <s v="hàng trả"/>
    <m/>
    <m/>
    <m/>
    <n v="-49049"/>
    <s v="Hàng trả"/>
    <m/>
    <m/>
    <n v="0"/>
    <n v="49049"/>
    <n v="0"/>
    <n v="49049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79"/>
    <s v="hàng trả"/>
    <m/>
    <m/>
    <m/>
    <n v="-98099"/>
    <s v="Hàng trả"/>
    <m/>
    <m/>
    <n v="0"/>
    <n v="98099"/>
    <n v="0"/>
    <n v="98099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80"/>
    <s v="hàng trả"/>
    <m/>
    <m/>
    <m/>
    <n v="-49049"/>
    <s v="Hàng trả"/>
    <m/>
    <m/>
    <n v="0"/>
    <n v="49049"/>
    <n v="0"/>
    <n v="49049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81"/>
    <s v="hàng trả"/>
    <m/>
    <m/>
    <m/>
    <n v="-71771"/>
    <s v="Hàng trả"/>
    <m/>
    <m/>
    <n v="0"/>
    <n v="71771"/>
    <n v="0"/>
    <n v="71771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82"/>
    <s v="hàng trả"/>
    <m/>
    <m/>
    <m/>
    <n v="-215314"/>
    <s v="Hàng trả"/>
    <m/>
    <m/>
    <n v="0"/>
    <n v="215314"/>
    <n v="0"/>
    <n v="215314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83"/>
    <s v="hàng trả"/>
    <m/>
    <m/>
    <m/>
    <n v="-71771"/>
    <s v="Hàng trả"/>
    <m/>
    <m/>
    <n v="0"/>
    <n v="71771"/>
    <n v="0"/>
    <n v="71771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84"/>
    <s v="hàng trả"/>
    <m/>
    <m/>
    <m/>
    <n v="-108548"/>
    <s v="Hàng trả"/>
    <m/>
    <m/>
    <n v="0"/>
    <n v="108548"/>
    <n v="0"/>
    <n v="108548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85"/>
    <s v="hàng trả"/>
    <m/>
    <m/>
    <m/>
    <n v="-108548"/>
    <s v="Hàng trả"/>
    <m/>
    <m/>
    <n v="0"/>
    <n v="108548"/>
    <n v="0"/>
    <n v="108548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86"/>
    <s v="hàng trả"/>
    <m/>
    <m/>
    <m/>
    <n v="-108548"/>
    <s v="Hàng trả"/>
    <m/>
    <m/>
    <n v="0"/>
    <n v="108548"/>
    <n v="0"/>
    <n v="108548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87"/>
    <s v="hàng trả"/>
    <m/>
    <m/>
    <m/>
    <n v="-217095"/>
    <s v="Hàng trả"/>
    <m/>
    <m/>
    <n v="0"/>
    <n v="217095"/>
    <n v="0"/>
    <n v="217095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88"/>
    <s v="hàng trả"/>
    <m/>
    <m/>
    <m/>
    <n v="-108548"/>
    <s v="Hàng trả"/>
    <m/>
    <m/>
    <n v="0"/>
    <n v="108548"/>
    <n v="0"/>
    <n v="108548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89"/>
    <s v="hàng trả"/>
    <m/>
    <m/>
    <m/>
    <n v="-108548"/>
    <s v="Hàng trả"/>
    <m/>
    <m/>
    <n v="0"/>
    <n v="108548"/>
    <n v="0"/>
    <n v="108548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90"/>
    <s v="hàng trả"/>
    <m/>
    <m/>
    <m/>
    <n v="-108548"/>
    <s v="Hàng trả"/>
    <m/>
    <m/>
    <n v="0"/>
    <n v="108548"/>
    <n v="0"/>
    <n v="108548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91"/>
    <s v="hàng trả"/>
    <m/>
    <m/>
    <m/>
    <n v="-108548"/>
    <s v="Hàng trả"/>
    <m/>
    <m/>
    <n v="0"/>
    <n v="108548"/>
    <n v="0"/>
    <n v="108548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92"/>
    <s v="hàng trả"/>
    <m/>
    <m/>
    <m/>
    <n v="-108548"/>
    <s v="Hàng trả"/>
    <m/>
    <m/>
    <n v="0"/>
    <n v="108548"/>
    <n v="0"/>
    <n v="108548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93"/>
    <s v="hàng trả"/>
    <m/>
    <m/>
    <m/>
    <n v="-120820"/>
    <s v="Hàng trả"/>
    <m/>
    <m/>
    <n v="0"/>
    <n v="120820"/>
    <n v="0"/>
    <n v="120820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94"/>
    <s v="hàng trả"/>
    <m/>
    <m/>
    <m/>
    <n v="-120820"/>
    <s v="Hàng trả"/>
    <m/>
    <m/>
    <n v="0"/>
    <n v="120820"/>
    <n v="0"/>
    <n v="120820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95"/>
    <s v="hàng trả"/>
    <m/>
    <m/>
    <m/>
    <n v="-86838"/>
    <s v="Hàng trả"/>
    <m/>
    <m/>
    <n v="0"/>
    <n v="86838"/>
    <n v="0"/>
    <n v="86838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96"/>
    <s v="hàng trả"/>
    <m/>
    <m/>
    <m/>
    <n v="-86838"/>
    <s v="Hàng trả"/>
    <m/>
    <m/>
    <n v="0"/>
    <n v="86838"/>
    <n v="0"/>
    <n v="86838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97"/>
    <s v="hàng trả"/>
    <m/>
    <m/>
    <m/>
    <n v="-86838"/>
    <s v="Hàng trả"/>
    <m/>
    <m/>
    <n v="0"/>
    <n v="86838"/>
    <n v="0"/>
    <n v="86838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98"/>
    <s v="hàng trả"/>
    <m/>
    <m/>
    <m/>
    <n v="-92265"/>
    <s v="Hàng trả"/>
    <m/>
    <m/>
    <n v="0"/>
    <n v="92265"/>
    <n v="0"/>
    <n v="92265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599"/>
    <s v="hàng trả"/>
    <m/>
    <m/>
    <m/>
    <n v="-184531"/>
    <s v="Hàng trả"/>
    <m/>
    <m/>
    <n v="0"/>
    <n v="184531"/>
    <n v="0"/>
    <n v="184531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600"/>
    <s v="hàng trả"/>
    <m/>
    <m/>
    <m/>
    <n v="-184531"/>
    <s v="Hàng trả"/>
    <m/>
    <m/>
    <n v="0"/>
    <n v="184531"/>
    <n v="0"/>
    <n v="184531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601"/>
    <s v="hàng trả"/>
    <m/>
    <m/>
    <m/>
    <n v="-92265"/>
    <s v="Hàng trả"/>
    <m/>
    <m/>
    <n v="0"/>
    <n v="92265"/>
    <n v="0"/>
    <n v="92265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9-29T00:00:00"/>
    <s v="00001602"/>
    <s v="hàng trả"/>
    <m/>
    <m/>
    <m/>
    <n v="-71771"/>
    <s v="Hàng trả"/>
    <m/>
    <m/>
    <n v="0"/>
    <n v="71771"/>
    <n v="0"/>
    <n v="71771"/>
    <d v="2025-09-29T00:00:00"/>
    <n v="55"/>
    <d v="2025-11-23T00:00:00"/>
    <n v="9.3941260416686418"/>
    <m/>
    <n v="0"/>
    <s v="Chưa đến hạn thanh toán"/>
    <m/>
    <m/>
  </r>
  <r>
    <x v="2"/>
    <x v="2"/>
    <m/>
    <m/>
    <d v="2025-02-07T00:00:00"/>
    <s v="0000260"/>
    <s v="Hỗ trợ tạo mã mới, khai trương CH mới T12.2024"/>
    <m/>
    <m/>
    <m/>
    <n v="-7020000"/>
    <s v="Bán hàng"/>
    <m/>
    <m/>
    <n v="0"/>
    <n v="-7020000"/>
    <n v="0"/>
    <n v="-7020000"/>
    <d v="2025-02-07T00:00:00"/>
    <n v="55"/>
    <d v="2025-04-03T00:00:00"/>
    <n v="0"/>
    <m/>
    <n v="224.60587395833136"/>
    <s v="Nợ quá hạn hơn 120 ngày có khả năng mất thanh toán"/>
    <s v="ĐÃ TT"/>
    <m/>
  </r>
  <r>
    <x v="3"/>
    <x v="3"/>
    <d v="2025-01-02T00:00:00"/>
    <s v="BH2339368"/>
    <d v="2025-01-02T00:00:00"/>
    <s v="00000096"/>
    <s v="CÔNG TY TNHH CỬA HÀNG TIỆN LỢI GIA ĐÌNH VIỆT NAM"/>
    <m/>
    <m/>
    <m/>
    <n v="1809391"/>
    <s v="Bán hàng"/>
    <m/>
    <m/>
    <n v="0"/>
    <n v="1809391"/>
    <n v="0"/>
    <n v="1809391"/>
    <d v="2025-01-02T00:00:00"/>
    <n v="45"/>
    <d v="2025-02-16T00:00:00"/>
    <n v="0"/>
    <m/>
    <n v="270.60587395833136"/>
    <s v="Nợ quá hạn hơn 120 ngày có khả năng mất thanh toán"/>
    <s v="ĐÃ TT "/>
    <m/>
  </r>
  <r>
    <x v="3"/>
    <x v="3"/>
    <d v="2025-01-04T00:00:00"/>
    <s v="BH2339501"/>
    <d v="2025-01-04T00:00:00"/>
    <s v="00001446"/>
    <s v="CÔNG TY TNHH CỬA HÀNG TIỆN LỢI GIA ĐÌNH VIỆT NAM"/>
    <m/>
    <m/>
    <m/>
    <n v="1963792"/>
    <s v="Bán hàng"/>
    <m/>
    <m/>
    <n v="0"/>
    <n v="1963792"/>
    <n v="0"/>
    <n v="1963792"/>
    <d v="2025-01-04T00:00:00"/>
    <n v="45"/>
    <d v="2025-02-18T00:00:00"/>
    <n v="0"/>
    <m/>
    <n v="268.60587395833136"/>
    <s v="Nợ quá hạn hơn 120 ngày có khả năng mất thanh toán"/>
    <s v="ĐÃ TT "/>
    <m/>
  </r>
  <r>
    <x v="3"/>
    <x v="3"/>
    <d v="2025-01-07T00:00:00"/>
    <s v="BH2339637"/>
    <d v="2025-01-07T00:00:00"/>
    <s v="00001680"/>
    <s v="CÔNG TY TNHH CỬA HÀNG TIỆN LỢI GIA ĐÌNH VIỆT NAM"/>
    <m/>
    <m/>
    <m/>
    <n v="1541944"/>
    <s v="Bán hàng"/>
    <m/>
    <m/>
    <n v="0"/>
    <n v="1541944"/>
    <n v="0"/>
    <n v="1541944"/>
    <d v="2025-01-07T00:00:00"/>
    <n v="45"/>
    <d v="2025-02-21T00:00:00"/>
    <n v="0"/>
    <m/>
    <n v="265.60587395833136"/>
    <s v="Nợ quá hạn hơn 120 ngày có khả năng mất thanh toán"/>
    <s v="ĐÃ TT "/>
    <m/>
  </r>
  <r>
    <x v="3"/>
    <x v="3"/>
    <d v="2025-01-08T00:00:00"/>
    <s v="BH2339885"/>
    <d v="2025-01-08T00:00:00"/>
    <s v="00001956"/>
    <s v="CÔNG TY TNHH CỬA HÀNG TIỆN LỢI GIA ĐÌNH VIỆT NAM"/>
    <m/>
    <m/>
    <m/>
    <n v="1816284"/>
    <s v="Bán hàng"/>
    <m/>
    <m/>
    <n v="0"/>
    <n v="1816284"/>
    <n v="0"/>
    <n v="1816284"/>
    <d v="2025-01-08T00:00:00"/>
    <n v="45"/>
    <d v="2025-02-22T00:00:00"/>
    <n v="0"/>
    <m/>
    <n v="264.60587395833136"/>
    <s v="Nợ quá hạn hơn 120 ngày có khả năng mất thanh toán"/>
    <s v="ĐÃ TT "/>
    <m/>
  </r>
  <r>
    <x v="3"/>
    <x v="3"/>
    <d v="2025-01-11T00:00:00"/>
    <s v="BH2340079"/>
    <d v="2025-01-11T00:00:00"/>
    <s v="00003072"/>
    <s v="CÔNG TY TNHH CỬA HÀNG TIỆN LỢI GIA ĐÌNH VIỆT NAM"/>
    <m/>
    <m/>
    <m/>
    <n v="1387543"/>
    <s v="Bán hàng"/>
    <m/>
    <m/>
    <n v="0"/>
    <n v="1387543"/>
    <n v="0"/>
    <n v="1387543"/>
    <d v="2025-01-11T00:00:00"/>
    <n v="45"/>
    <d v="2025-02-25T00:00:00"/>
    <n v="0"/>
    <m/>
    <n v="261.60587395833136"/>
    <s v="Nợ quá hạn hơn 120 ngày có khả năng mất thanh toán"/>
    <s v="ĐÃ TT "/>
    <m/>
  </r>
  <r>
    <x v="3"/>
    <x v="3"/>
    <d v="2025-01-13T00:00:00"/>
    <s v="BH2340203"/>
    <d v="2025-01-13T00:00:00"/>
    <s v="00003299"/>
    <s v="CÔNG TY TNHH CỬA HÀNG TIỆN LỢI GIA ĐÌNH VIỆT NAM"/>
    <m/>
    <m/>
    <m/>
    <n v="2901919"/>
    <s v="Bán hàng"/>
    <m/>
    <m/>
    <n v="0"/>
    <n v="2901919"/>
    <n v="0"/>
    <n v="2901919"/>
    <d v="2025-01-13T00:00:00"/>
    <n v="45"/>
    <d v="2025-02-27T00:00:00"/>
    <n v="0"/>
    <m/>
    <n v="259.60587395833136"/>
    <s v="Nợ quá hạn hơn 120 ngày có khả năng mất thanh toán"/>
    <s v="ĐÃ TT "/>
    <m/>
  </r>
  <r>
    <x v="3"/>
    <x v="3"/>
    <d v="2025-01-15T00:00:00"/>
    <s v="BH2340449"/>
    <d v="2025-01-15T00:00:00"/>
    <s v="00003589"/>
    <s v="CÔNG TY TNHH CỬA HÀNG TIỆN LỢI GIA ĐÌNH VIỆT NAM"/>
    <m/>
    <m/>
    <m/>
    <n v="1246927"/>
    <s v="Bán hàng"/>
    <m/>
    <m/>
    <n v="0"/>
    <n v="1246927"/>
    <n v="0"/>
    <n v="1246927"/>
    <d v="2025-01-15T00:00:00"/>
    <n v="45"/>
    <d v="2025-03-01T00:00:00"/>
    <n v="0"/>
    <m/>
    <n v="257.60587395833136"/>
    <s v="Nợ quá hạn hơn 120 ngày có khả năng mất thanh toán"/>
    <s v="ĐÃ TT "/>
    <m/>
  </r>
  <r>
    <x v="3"/>
    <x v="3"/>
    <d v="2025-01-23T00:00:00"/>
    <s v="BH2341182"/>
    <d v="2025-01-23T00:00:00"/>
    <s v="00005683"/>
    <s v="CÔNG TY TNHH CỬA HÀNG TIỆN LỢI GIA ĐÌNH VIỆT NAM"/>
    <m/>
    <m/>
    <m/>
    <n v="12396232"/>
    <s v="Bán hàng"/>
    <m/>
    <m/>
    <n v="0"/>
    <n v="12396232"/>
    <n v="0"/>
    <n v="12396232"/>
    <d v="2025-01-23T00:00:00"/>
    <n v="45"/>
    <d v="2025-03-09T00:00:00"/>
    <n v="0"/>
    <m/>
    <n v="249.60587395833136"/>
    <s v="Nợ quá hạn hơn 120 ngày có khả năng mất thanh toán"/>
    <s v="ĐÃ TT "/>
    <m/>
  </r>
  <r>
    <x v="3"/>
    <x v="3"/>
    <d v="2025-02-04T00:00:00"/>
    <s v="BH2341660"/>
    <d v="2025-02-04T00:00:00"/>
    <s v="00006976"/>
    <s v="CÔNG TY TNHH CỬA HÀNG TIỆN LỢI GIA ĐÌNH VIỆT NAM"/>
    <m/>
    <m/>
    <m/>
    <n v="5015278"/>
    <s v="Bán hàng"/>
    <m/>
    <m/>
    <n v="0"/>
    <n v="5015278"/>
    <n v="0"/>
    <n v="5015278"/>
    <d v="2025-02-04T00:00:00"/>
    <n v="45"/>
    <d v="2025-03-21T00:00:00"/>
    <n v="0"/>
    <m/>
    <n v="237.60587395833136"/>
    <s v="Nợ quá hạn hơn 120 ngày có khả năng mất thanh toán"/>
    <s v="ĐÃ TT "/>
    <m/>
  </r>
  <r>
    <x v="3"/>
    <x v="3"/>
    <d v="2025-02-06T00:00:00"/>
    <s v="BH2341799"/>
    <d v="2025-02-06T00:00:00"/>
    <s v="00007875"/>
    <s v="CÔNG TY TNHH CỬA HÀNG TIỆN LỢI GIA ĐÌNH VIỆT NAM"/>
    <m/>
    <m/>
    <m/>
    <n v="2027208"/>
    <s v="Bán hàng"/>
    <m/>
    <m/>
    <n v="0"/>
    <n v="2027208"/>
    <n v="0"/>
    <n v="2027208"/>
    <d v="2025-02-06T00:00:00"/>
    <n v="45"/>
    <d v="2025-03-23T00:00:00"/>
    <n v="0"/>
    <m/>
    <n v="235.60587395833136"/>
    <s v="Nợ quá hạn hơn 120 ngày có khả năng mất thanh toán"/>
    <s v="ĐÃ TT "/>
    <m/>
  </r>
  <r>
    <x v="3"/>
    <x v="3"/>
    <d v="2025-02-08T00:00:00"/>
    <s v="BH2341901"/>
    <d v="2025-02-08T00:00:00"/>
    <s v="00008638"/>
    <s v="CÔNG TY TNHH CỬA HÀNG TIỆN LỢI GIA ĐÌNH VIỆT NAM"/>
    <m/>
    <m/>
    <m/>
    <n v="1946562"/>
    <s v="Bán hàng"/>
    <m/>
    <m/>
    <n v="0"/>
    <n v="1946562"/>
    <n v="0"/>
    <n v="1946562"/>
    <d v="2025-02-08T00:00:00"/>
    <n v="45"/>
    <d v="2025-03-25T00:00:00"/>
    <n v="0"/>
    <m/>
    <n v="233.60587395833136"/>
    <s v="Nợ quá hạn hơn 120 ngày có khả năng mất thanh toán"/>
    <s v="ĐÃ TT "/>
    <m/>
  </r>
  <r>
    <x v="3"/>
    <x v="3"/>
    <d v="2025-02-11T00:00:00"/>
    <s v="BH2342110"/>
    <d v="2025-02-11T00:00:00"/>
    <s v="00008809"/>
    <s v="CÔNG TY TNHH CỬA HÀNG TIỆN LỢI GIA ĐÌNH VIỆT NAM"/>
    <m/>
    <m/>
    <m/>
    <n v="1739083"/>
    <s v="Bán hàng"/>
    <m/>
    <m/>
    <n v="0"/>
    <n v="1739083"/>
    <n v="0"/>
    <n v="1739083"/>
    <d v="2025-02-11T00:00:00"/>
    <n v="45"/>
    <d v="2025-03-28T00:00:00"/>
    <n v="0"/>
    <m/>
    <n v="230.60587395833136"/>
    <s v="Nợ quá hạn hơn 120 ngày có khả năng mất thanh toán"/>
    <s v="ĐÃ TT "/>
    <m/>
  </r>
  <r>
    <x v="3"/>
    <x v="3"/>
    <d v="2025-02-15T00:00:00"/>
    <s v="BH2342374"/>
    <d v="2025-02-15T00:00:00"/>
    <s v="00010506"/>
    <s v="CÔNG TY TNHH CỬA HÀNG TIỆN LỢI GIA ĐÌNH VIỆT NAM"/>
    <m/>
    <m/>
    <m/>
    <n v="1320681"/>
    <s v="Bán hàng"/>
    <m/>
    <m/>
    <n v="0"/>
    <n v="1320681"/>
    <n v="0"/>
    <n v="1320681"/>
    <d v="2025-02-15T00:00:00"/>
    <n v="45"/>
    <d v="2025-04-01T00:00:00"/>
    <n v="0"/>
    <m/>
    <n v="226.60587395833136"/>
    <s v="Nợ quá hạn hơn 120 ngày có khả năng mất thanh toán"/>
    <s v="ĐÃ TT "/>
    <m/>
  </r>
  <r>
    <x v="3"/>
    <x v="3"/>
    <d v="2025-02-18T00:00:00"/>
    <s v="BH2342681"/>
    <d v="2025-02-18T00:00:00"/>
    <s v="00010651"/>
    <s v="CÔNG TY TNHH CỬA HÀNG TIỆN LỢI GIA ĐÌNH VIỆT NAM"/>
    <m/>
    <m/>
    <m/>
    <n v="2750964"/>
    <s v="Bán hàng"/>
    <m/>
    <m/>
    <n v="0"/>
    <n v="2750964"/>
    <n v="0"/>
    <n v="2750964"/>
    <d v="2025-02-18T00:00:00"/>
    <n v="45"/>
    <d v="2025-04-04T00:00:00"/>
    <n v="0"/>
    <m/>
    <n v="223.60587395833136"/>
    <s v="Nợ quá hạn hơn 120 ngày có khả năng mất thanh toán"/>
    <s v="ĐÃ TT "/>
    <m/>
  </r>
  <r>
    <x v="3"/>
    <x v="3"/>
    <d v="2025-02-20T00:00:00"/>
    <s v="BH2342863"/>
    <d v="2025-02-20T00:00:00"/>
    <s v="00010827"/>
    <s v="CÔNG TY TNHH CỬA HÀNG TIỆN LỢI GIA ĐÌNH VIỆT NAM"/>
    <m/>
    <m/>
    <m/>
    <n v="2090623"/>
    <s v="Bán hàng"/>
    <m/>
    <m/>
    <n v="0"/>
    <n v="2090623"/>
    <n v="0"/>
    <n v="2090623"/>
    <d v="2025-02-20T00:00:00"/>
    <n v="45"/>
    <d v="2025-04-06T00:00:00"/>
    <n v="0"/>
    <m/>
    <n v="221.60587395833136"/>
    <s v="Nợ quá hạn hơn 120 ngày có khả năng mất thanh toán"/>
    <s v="ĐÃ TT "/>
    <m/>
  </r>
  <r>
    <x v="3"/>
    <x v="3"/>
    <d v="2025-02-22T00:00:00"/>
    <s v="BH2343030"/>
    <d v="2025-02-22T00:00:00"/>
    <s v="00012494"/>
    <s v="CÔNG TY TNHH CỬA HÀNG TIỆN LỢI GIA ĐÌNH VIỆT NAM"/>
    <m/>
    <m/>
    <m/>
    <n v="1029111"/>
    <s v="Bán hàng"/>
    <m/>
    <m/>
    <n v="0"/>
    <n v="1029111"/>
    <n v="0"/>
    <n v="1029111"/>
    <d v="2025-02-22T00:00:00"/>
    <n v="45"/>
    <d v="2025-04-08T00:00:00"/>
    <n v="0"/>
    <m/>
    <n v="219.60587395833136"/>
    <s v="Nợ quá hạn hơn 120 ngày có khả năng mất thanh toán"/>
    <s v="ĐÃ TT "/>
    <m/>
  </r>
  <r>
    <x v="3"/>
    <x v="3"/>
    <d v="2025-02-25T00:00:00"/>
    <s v="BH2343245"/>
    <d v="2025-02-25T00:00:00"/>
    <s v="00012614"/>
    <s v="CÔNG TY TNHH CỬA HÀNG TIỆN LỢI GIA ĐÌNH VIỆT NAM"/>
    <m/>
    <m/>
    <m/>
    <n v="2181608"/>
    <s v="Bán hàng"/>
    <m/>
    <m/>
    <n v="0"/>
    <n v="2181608"/>
    <n v="0"/>
    <n v="2181608"/>
    <d v="2025-02-25T00:00:00"/>
    <n v="45"/>
    <d v="2025-04-11T00:00:00"/>
    <n v="0"/>
    <m/>
    <n v="216.60587395833136"/>
    <s v="Nợ quá hạn hơn 120 ngày có khả năng mất thanh toán"/>
    <s v="ĐÃ TT "/>
    <m/>
  </r>
  <r>
    <x v="3"/>
    <x v="3"/>
    <d v="2025-02-27T00:00:00"/>
    <s v="BH2343335"/>
    <d v="2025-02-27T00:00:00"/>
    <s v="00013055"/>
    <s v="CÔNG TY TNHH CỬA HÀNG TIỆN LỢI GIA ĐÌNH VIỆT NAM"/>
    <m/>
    <m/>
    <m/>
    <n v="1099419"/>
    <s v="Bán hàng"/>
    <m/>
    <m/>
    <n v="0"/>
    <n v="1099419"/>
    <n v="0"/>
    <n v="1099419"/>
    <d v="2025-02-27T00:00:00"/>
    <n v="45"/>
    <d v="2025-04-13T00:00:00"/>
    <n v="0"/>
    <m/>
    <n v="214.60587395833136"/>
    <s v="Nợ quá hạn hơn 120 ngày có khả năng mất thanh toán"/>
    <s v="ĐÃ TT "/>
    <m/>
  </r>
  <r>
    <x v="3"/>
    <x v="3"/>
    <d v="2025-03-01T00:00:00"/>
    <s v="BH2343433"/>
    <d v="2025-03-01T00:00:00"/>
    <s v="00014211"/>
    <s v="CÔNG TY TNHH CỬA HÀNG TIỆN LỢI GIA ĐÌNH VIỆT NAM"/>
    <m/>
    <m/>
    <m/>
    <n v="1011881"/>
    <s v="Bán hàng"/>
    <m/>
    <m/>
    <n v="0"/>
    <n v="1011881"/>
    <n v="0"/>
    <n v="1011881"/>
    <d v="2025-03-01T00:00:00"/>
    <n v="45"/>
    <d v="2025-04-15T00:00:00"/>
    <n v="0"/>
    <m/>
    <n v="212.60587395833136"/>
    <s v="Nợ quá hạn hơn 120 ngày có khả năng mất thanh toán"/>
    <s v="ĐÃ TT "/>
    <m/>
  </r>
  <r>
    <x v="3"/>
    <x v="3"/>
    <d v="2025-03-04T00:00:00"/>
    <s v="BH2343575"/>
    <d v="2025-03-04T00:00:00"/>
    <s v="00014349"/>
    <s v="CÔNG TY TNHH CỬA HÀNG TIỆN LỢI GIA ĐÌNH VIỆT NAM"/>
    <m/>
    <m/>
    <m/>
    <n v="2118192"/>
    <s v="Bán hàng"/>
    <m/>
    <m/>
    <n v="0"/>
    <n v="2118192"/>
    <n v="0"/>
    <n v="2118192"/>
    <d v="2025-03-04T00:00:00"/>
    <n v="45"/>
    <d v="2025-04-18T00:00:00"/>
    <n v="0"/>
    <m/>
    <n v="209.60587395833136"/>
    <s v="Nợ quá hạn hơn 120 ngày có khả năng mất thanh toán"/>
    <s v="ĐÃ TT "/>
    <m/>
  </r>
  <r>
    <x v="3"/>
    <x v="3"/>
    <d v="2025-03-06T00:00:00"/>
    <s v="BH2343747"/>
    <d v="2025-03-06T00:00:00"/>
    <s v="00014836"/>
    <s v="CÔNG TY TNHH CỬA HÀNG TIỆN LỢI GIA ĐÌNH VIỆT NAM"/>
    <m/>
    <m/>
    <m/>
    <n v="1521267"/>
    <s v="Bán hàng"/>
    <m/>
    <m/>
    <n v="0"/>
    <n v="1521267"/>
    <n v="0"/>
    <n v="1521267"/>
    <d v="2025-03-06T00:00:00"/>
    <n v="45"/>
    <d v="2025-04-20T00:00:00"/>
    <n v="0"/>
    <m/>
    <n v="207.60587395833136"/>
    <s v="Nợ quá hạn hơn 120 ngày có khả năng mất thanh toán"/>
    <s v="ĐÃ TT "/>
    <m/>
  </r>
  <r>
    <x v="3"/>
    <x v="3"/>
    <d v="2025-03-08T00:00:00"/>
    <s v="BH2343909"/>
    <d v="2025-03-08T00:00:00"/>
    <s v="00015583"/>
    <s v="CÔNG TY TNHH CỬA HÀNG TIỆN LỢI GIA ĐÌNH VIỆT NAM"/>
    <m/>
    <m/>
    <m/>
    <n v="643110"/>
    <s v="Bán hàng"/>
    <m/>
    <m/>
    <n v="0"/>
    <n v="643110"/>
    <n v="0"/>
    <n v="643110"/>
    <d v="2025-03-08T00:00:00"/>
    <n v="45"/>
    <d v="2025-04-22T00:00:00"/>
    <n v="0"/>
    <m/>
    <n v="205.60587395833136"/>
    <s v="Nợ quá hạn hơn 120 ngày có khả năng mất thanh toán"/>
    <s v="ĐÃ TT "/>
    <m/>
  </r>
  <r>
    <x v="3"/>
    <x v="3"/>
    <d v="2025-03-11T00:00:00"/>
    <s v="BH2344104"/>
    <d v="2025-03-11T00:00:00"/>
    <s v="00015799"/>
    <s v="CÔNG TY TNHH CỬA HÀNG TIỆN LỢI GIA ĐÌNH VIỆT NAM"/>
    <m/>
    <m/>
    <m/>
    <n v="1601913"/>
    <s v="Bán hàng"/>
    <m/>
    <m/>
    <n v="0"/>
    <n v="1601913"/>
    <n v="0"/>
    <n v="1601913"/>
    <d v="2025-03-11T00:00:00"/>
    <n v="45"/>
    <d v="2025-04-25T00:00:00"/>
    <n v="0"/>
    <m/>
    <n v="202.60587395833136"/>
    <s v="Nợ quá hạn hơn 120 ngày có khả năng mất thanh toán"/>
    <s v="ĐÃ TT "/>
    <m/>
  </r>
  <r>
    <x v="3"/>
    <x v="3"/>
    <d v="2025-03-13T00:00:00"/>
    <s v="BH2344351"/>
    <d v="2025-03-13T00:00:00"/>
    <s v="00016022"/>
    <s v="CÔNG TY TNHH CỬA HÀNG TIỆN LỢI GIA ĐÌNH VIỆT NAM"/>
    <m/>
    <m/>
    <m/>
    <n v="2037546"/>
    <s v="Bán hàng"/>
    <m/>
    <m/>
    <n v="0"/>
    <n v="2037546"/>
    <n v="0"/>
    <n v="2037546"/>
    <d v="2025-03-13T00:00:00"/>
    <n v="45"/>
    <d v="2025-04-27T00:00:00"/>
    <n v="0"/>
    <m/>
    <n v="200.60587395833136"/>
    <s v="Nợ quá hạn hơn 120 ngày có khả năng mất thanh toán"/>
    <s v="ĐÃ TT "/>
    <m/>
  </r>
  <r>
    <x v="3"/>
    <x v="3"/>
    <d v="2025-03-14T00:00:00"/>
    <s v="BH2344483"/>
    <d v="2025-03-14T00:00:00"/>
    <s v="00017175"/>
    <s v="CÔNG TY TNHH CỬA HÀNG TIỆN LỢI GIA ĐÌNH VIỆT NAM"/>
    <m/>
    <m/>
    <m/>
    <n v="1805946"/>
    <s v="Bán hàng"/>
    <m/>
    <m/>
    <n v="0"/>
    <n v="1805946"/>
    <n v="0"/>
    <n v="1805946"/>
    <d v="2025-03-14T00:00:00"/>
    <n v="45"/>
    <d v="2025-04-28T00:00:00"/>
    <n v="0"/>
    <m/>
    <n v="199.60587395833136"/>
    <s v="Nợ quá hạn hơn 120 ngày có khả năng mất thanh toán"/>
    <s v="ĐÃ TT "/>
    <m/>
  </r>
  <r>
    <x v="3"/>
    <x v="3"/>
    <d v="2025-03-17T00:00:00"/>
    <s v="BH2344681"/>
    <d v="2025-03-17T00:00:00"/>
    <s v="00017306"/>
    <s v="CÔNG TY TNHH CỬA HÀNG TIỆN LỢI GIA ĐÌNH VIỆT NAM"/>
    <m/>
    <m/>
    <m/>
    <n v="1166281"/>
    <s v="Bán hàng"/>
    <m/>
    <m/>
    <n v="0"/>
    <n v="1166281"/>
    <n v="0"/>
    <n v="1166281"/>
    <d v="2025-03-17T00:00:00"/>
    <n v="45"/>
    <d v="2025-05-01T00:00:00"/>
    <n v="0"/>
    <m/>
    <n v="196.60587395833136"/>
    <s v="Nợ quá hạn hơn 120 ngày có khả năng mất thanh toán"/>
    <s v="ĐÃ TT "/>
    <m/>
  </r>
  <r>
    <x v="3"/>
    <x v="3"/>
    <d v="2025-03-19T00:00:00"/>
    <s v="BH2344936"/>
    <d v="2025-03-19T00:00:00"/>
    <s v="00017526"/>
    <s v="CÔNG TY TNHH CỬA HÀNG TIỆN LỢI GIA ĐÌNH VIỆT NAM"/>
    <m/>
    <m/>
    <m/>
    <n v="1461297"/>
    <s v="Bán hàng"/>
    <m/>
    <m/>
    <n v="0"/>
    <n v="1461297"/>
    <n v="0"/>
    <n v="1461297"/>
    <d v="2025-03-19T00:00:00"/>
    <n v="45"/>
    <d v="2025-05-03T00:00:00"/>
    <n v="0"/>
    <m/>
    <n v="194.60587395833136"/>
    <s v="Nợ quá hạn hơn 120 ngày có khả năng mất thanh toán"/>
    <s v="ĐÃ TT "/>
    <m/>
  </r>
  <r>
    <x v="3"/>
    <x v="3"/>
    <d v="2025-03-22T00:00:00"/>
    <s v="BH2345191"/>
    <d v="2025-03-22T00:00:00"/>
    <s v="00018814"/>
    <s v="CÔNG TY TNHH CỬA HÀNG TIỆN LỢI GIA ĐÌNH VIỆT NAM"/>
    <m/>
    <m/>
    <m/>
    <n v="874710"/>
    <s v="Bán hàng"/>
    <m/>
    <m/>
    <n v="0"/>
    <n v="874710"/>
    <n v="0"/>
    <n v="874710"/>
    <d v="2025-03-22T00:00:00"/>
    <n v="45"/>
    <d v="2025-05-06T00:00:00"/>
    <n v="0"/>
    <m/>
    <n v="191.60587395833136"/>
    <s v="Nợ quá hạn hơn 120 ngày có khả năng mất thanh toán"/>
    <s v="ĐÃ TT "/>
    <m/>
  </r>
  <r>
    <x v="3"/>
    <x v="3"/>
    <d v="2025-03-25T00:00:00"/>
    <s v="BH2345373"/>
    <d v="2025-03-25T00:00:00"/>
    <s v="00018934"/>
    <s v="CÔNG TY TNHH CỬA HÀNG TIỆN LỢI GIA ĐÌNH VIỆT NAM"/>
    <m/>
    <m/>
    <m/>
    <n v="2248470"/>
    <s v="Bán hàng"/>
    <m/>
    <m/>
    <n v="0"/>
    <n v="2248470"/>
    <n v="0"/>
    <n v="2248470"/>
    <d v="2025-03-25T00:00:00"/>
    <n v="45"/>
    <d v="2025-05-09T00:00:00"/>
    <n v="0"/>
    <m/>
    <n v="188.60587395833136"/>
    <s v="Nợ quá hạn hơn 120 ngày có khả năng mất thanh toán"/>
    <s v="ĐÃ TT "/>
    <m/>
  </r>
  <r>
    <x v="3"/>
    <x v="3"/>
    <d v="2025-03-27T00:00:00"/>
    <s v="BH2345563"/>
    <d v="2025-03-27T00:00:00"/>
    <s v="00019889"/>
    <s v="CÔNG TY TNHH CỬA HÀNG TIỆN LỢI GIA ĐÌNH VIỆT NAM"/>
    <m/>
    <m/>
    <m/>
    <n v="1303451"/>
    <s v="Bán hàng"/>
    <m/>
    <m/>
    <n v="0"/>
    <n v="1303451"/>
    <n v="0"/>
    <n v="1303451"/>
    <d v="2025-03-27T00:00:00"/>
    <n v="45"/>
    <d v="2025-05-11T00:00:00"/>
    <n v="0"/>
    <m/>
    <n v="186.60587395833136"/>
    <s v="Nợ quá hạn hơn 120 ngày có khả năng mất thanh toán"/>
    <s v="ĐÃ TT "/>
    <m/>
  </r>
  <r>
    <x v="3"/>
    <x v="3"/>
    <d v="2025-03-29T00:00:00"/>
    <s v="BH2345666"/>
    <d v="2025-03-29T00:00:00"/>
    <s v="00020452"/>
    <s v="CÔNG TY TNHH CỬA HÀNG TIỆN LỢI GIA ĐÌNH VIỆT NAM"/>
    <m/>
    <m/>
    <m/>
    <n v="1155942"/>
    <s v="Bán hàng"/>
    <m/>
    <m/>
    <n v="0"/>
    <n v="1155942"/>
    <n v="0"/>
    <n v="1155942"/>
    <d v="2025-03-29T00:00:00"/>
    <n v="45"/>
    <d v="2025-05-13T00:00:00"/>
    <n v="0"/>
    <m/>
    <n v="184.60587395833136"/>
    <s v="Nợ quá hạn hơn 120 ngày có khả năng mất thanh toán"/>
    <s v="ĐÃ TT "/>
    <m/>
  </r>
  <r>
    <x v="3"/>
    <x v="3"/>
    <d v="2025-04-01T00:00:00"/>
    <s v="BH2345806"/>
    <d v="2025-04-01T00:00:00"/>
    <s v="00020583"/>
    <s v="CÔNG TY TNHH CỬA HÀNG TIỆN LỢI GIA ĐÌNH VIỆT NAM"/>
    <m/>
    <m/>
    <m/>
    <n v="3411305"/>
    <s v="Bán hàng"/>
    <m/>
    <m/>
    <n v="0"/>
    <n v="3411305"/>
    <n v="0"/>
    <n v="3411305"/>
    <d v="2025-04-01T00:00:00"/>
    <n v="45"/>
    <d v="2025-05-16T00:00:00"/>
    <n v="0"/>
    <m/>
    <n v="181.60587395833136"/>
    <s v="Nợ quá hạn hơn 120 ngày có khả năng mất thanh toán"/>
    <s v="ĐÃ TT "/>
    <m/>
  </r>
  <r>
    <x v="3"/>
    <x v="3"/>
    <d v="2025-04-02T00:00:00"/>
    <s v="BH2345928"/>
    <d v="2025-04-02T00:00:00"/>
    <s v="00020783"/>
    <s v="CÔNG TY TNHH CỬA HÀNG TIỆN LỢI GIA ĐÌNH VIỆT NAM"/>
    <m/>
    <m/>
    <m/>
    <n v="1535052"/>
    <s v="Bán hàng"/>
    <m/>
    <m/>
    <n v="0"/>
    <n v="1535052"/>
    <n v="0"/>
    <n v="1535052"/>
    <d v="2025-04-02T00:00:00"/>
    <n v="45"/>
    <d v="2025-05-17T00:00:00"/>
    <n v="0"/>
    <m/>
    <n v="180.60587395833136"/>
    <s v="Nợ quá hạn hơn 120 ngày có khả năng mất thanh toán"/>
    <s v="ĐÃ TT "/>
    <m/>
  </r>
  <r>
    <x v="3"/>
    <x v="3"/>
    <d v="2025-04-04T00:00:00"/>
    <s v="BH2346036"/>
    <d v="2025-04-04T00:00:00"/>
    <s v="00021937"/>
    <s v="CÔNG TY TNHH CỬA HÀNG TIỆN LỢI GIA ĐÌNH VIỆT NAM"/>
    <m/>
    <m/>
    <m/>
    <n v="2111300"/>
    <s v="Bán hàng"/>
    <m/>
    <m/>
    <n v="0"/>
    <n v="2111300"/>
    <n v="0"/>
    <n v="2111300"/>
    <d v="2025-04-04T00:00:00"/>
    <n v="45"/>
    <d v="2025-05-19T00:00:00"/>
    <n v="0"/>
    <m/>
    <n v="178.60587395833136"/>
    <s v="Nợ quá hạn hơn 120 ngày có khả năng mất thanh toán"/>
    <s v="ĐÃ TT "/>
    <m/>
  </r>
  <r>
    <x v="3"/>
    <x v="3"/>
    <d v="2025-04-09T00:00:00"/>
    <s v="BH2346270"/>
    <d v="2025-04-09T00:00:00"/>
    <s v="00022253"/>
    <s v="CÔNG TY TNHH CỬA HÀNG TIỆN LỢI GIA ĐÌNH VIỆT NAM"/>
    <m/>
    <m/>
    <m/>
    <n v="2406317"/>
    <s v="Bán hàng"/>
    <m/>
    <m/>
    <n v="0"/>
    <n v="2406317"/>
    <n v="0"/>
    <n v="2406317"/>
    <d v="2025-04-09T00:00:00"/>
    <n v="45"/>
    <d v="2025-05-24T00:00:00"/>
    <n v="0"/>
    <m/>
    <n v="173.60587395833136"/>
    <s v="Nợ quá hạn hơn 120 ngày có khả năng mất thanh toán"/>
    <s v="ĐÃ TT "/>
    <m/>
  </r>
  <r>
    <x v="3"/>
    <x v="3"/>
    <d v="2025-04-12T00:00:00"/>
    <s v="BH2346477"/>
    <d v="2025-04-12T00:00:00"/>
    <s v="00023455"/>
    <s v="CÔNG TY TNHH CỬA HÀNG TIỆN LỢI GIA ĐÌNH VIỆT NAM"/>
    <m/>
    <m/>
    <m/>
    <n v="1661883"/>
    <s v="Bán hàng"/>
    <m/>
    <m/>
    <n v="0"/>
    <n v="1661883"/>
    <n v="0"/>
    <n v="1661883"/>
    <d v="2025-04-12T00:00:00"/>
    <n v="45"/>
    <d v="2025-05-27T00:00:00"/>
    <n v="0"/>
    <m/>
    <n v="170.60587395833136"/>
    <s v="Nợ quá hạn hơn 120 ngày có khả năng mất thanh toán"/>
    <s v="ĐÃ TT "/>
    <m/>
  </r>
  <r>
    <x v="3"/>
    <x v="3"/>
    <d v="2025-04-15T00:00:00"/>
    <s v="BH2346569"/>
    <d v="2025-04-15T00:00:00"/>
    <s v="00023647"/>
    <s v="CÔNG TY TNHH CỬA HÀNG TIỆN LỢI GIA ĐÌNH VIỆT NAM"/>
    <m/>
    <m/>
    <m/>
    <n v="1169727"/>
    <s v="Bán hàng"/>
    <m/>
    <m/>
    <n v="0"/>
    <n v="1169727"/>
    <n v="0"/>
    <n v="1169727"/>
    <d v="2025-04-15T00:00:00"/>
    <n v="45"/>
    <d v="2025-05-30T00:00:00"/>
    <n v="0"/>
    <m/>
    <n v="167.60587395833136"/>
    <s v="Nợ quá hạn hơn 120 ngày có khả năng mất thanh toán"/>
    <s v="ĐÃ TT "/>
    <m/>
  </r>
  <r>
    <x v="3"/>
    <x v="3"/>
    <d v="2025-04-16T00:00:00"/>
    <s v="BH2346774"/>
    <d v="2025-04-16T00:00:00"/>
    <s v="00023848"/>
    <s v="CÔNG TY TNHH CỬA HÀNG TIỆN LỢI GIA ĐÌNH VIỆT NAM"/>
    <m/>
    <m/>
    <m/>
    <n v="1226250"/>
    <s v="Bán hàng"/>
    <m/>
    <m/>
    <n v="0"/>
    <n v="1226250"/>
    <n v="0"/>
    <n v="1226250"/>
    <d v="2025-04-16T00:00:00"/>
    <n v="45"/>
    <d v="2025-05-31T00:00:00"/>
    <n v="0"/>
    <m/>
    <n v="166.60587395833136"/>
    <s v="Nợ quá hạn hơn 120 ngày có khả năng mất thanh toán"/>
    <s v="ĐÃ TT "/>
    <m/>
  </r>
  <r>
    <x v="3"/>
    <x v="3"/>
    <d v="2025-04-19T00:00:00"/>
    <s v="BH2346985"/>
    <d v="2025-04-19T00:00:00"/>
    <s v="00024968"/>
    <s v="CÔNG TY TNHH CỬA HÀNG TIỆN LỢI GIA ĐÌNH VIỆT NAM"/>
    <m/>
    <m/>
    <m/>
    <n v="2332562"/>
    <s v="Bán hàng"/>
    <m/>
    <m/>
    <n v="0"/>
    <n v="2332562"/>
    <n v="0"/>
    <n v="2332562"/>
    <d v="2025-04-19T00:00:00"/>
    <n v="45"/>
    <d v="2025-06-03T00:00:00"/>
    <n v="0"/>
    <m/>
    <n v="163.60587395833136"/>
    <s v="Nợ quá hạn hơn 120 ngày có khả năng mất thanh toán"/>
    <s v="ĐÃ TT "/>
    <m/>
  </r>
  <r>
    <x v="3"/>
    <x v="3"/>
    <d v="2025-04-21T00:00:00"/>
    <s v="BH2347252"/>
    <d v="2025-04-21T00:00:00"/>
    <s v="00025187"/>
    <s v="CÔNG TY TNHH CỬA HÀNG TIỆN LỢI GIA ĐÌNH VIỆT NAM"/>
    <m/>
    <m/>
    <m/>
    <n v="2673764"/>
    <s v="Bán hàng"/>
    <m/>
    <m/>
    <n v="0"/>
    <n v="2673764"/>
    <n v="0"/>
    <n v="2673764"/>
    <d v="2025-04-21T00:00:00"/>
    <n v="45"/>
    <d v="2025-06-05T00:00:00"/>
    <n v="0"/>
    <m/>
    <n v="161.60587395833136"/>
    <s v="Nợ quá hạn hơn 120 ngày có khả năng mất thanh toán"/>
    <s v="ĐÃ TT "/>
    <m/>
  </r>
  <r>
    <x v="3"/>
    <x v="3"/>
    <d v="2025-04-24T00:00:00"/>
    <s v="BH2347469"/>
    <d v="2025-04-24T00:00:00"/>
    <s v="00026089"/>
    <s v="CÔNG TY TNHH CỬA HÀNG TIỆN LỢI GIA ĐÌNH VIỆT NAM"/>
    <m/>
    <m/>
    <m/>
    <n v="2828165"/>
    <s v="Bán hàng"/>
    <m/>
    <m/>
    <n v="0"/>
    <n v="2828165"/>
    <n v="0"/>
    <n v="2828165"/>
    <d v="2025-04-24T00:00:00"/>
    <n v="45"/>
    <d v="2025-06-08T00:00:00"/>
    <n v="0"/>
    <m/>
    <n v="158.60587395833136"/>
    <s v="Nợ quá hạn hơn 120 ngày có khả năng mất thanh toán"/>
    <s v="ĐÃ TT "/>
    <m/>
  </r>
  <r>
    <x v="3"/>
    <x v="3"/>
    <d v="2025-04-25T00:00:00"/>
    <s v="BH2347659"/>
    <d v="2025-04-25T00:00:00"/>
    <s v="00026589"/>
    <s v="CÔNG TY TNHH CỬA HÀNG TIỆN LỢI GIA ĐÌNH VIỆT NAM"/>
    <m/>
    <m/>
    <m/>
    <n v="4201924"/>
    <s v="Bán hàng"/>
    <m/>
    <m/>
    <n v="0"/>
    <n v="4201924"/>
    <n v="0"/>
    <n v="4201924"/>
    <d v="2025-04-25T00:00:00"/>
    <n v="45"/>
    <d v="2025-06-09T00:00:00"/>
    <n v="0"/>
    <m/>
    <n v="157.60587395833136"/>
    <s v="Nợ quá hạn hơn 120 ngày có khả năng mất thanh toán"/>
    <s v="ĐÃ TT "/>
    <m/>
  </r>
  <r>
    <x v="3"/>
    <x v="3"/>
    <d v="2025-05-06T00:00:00"/>
    <s v="BH2348214"/>
    <d v="2025-05-06T00:00:00"/>
    <s v="00028165"/>
    <s v="CÔNG TY TNHH CỬA HÀNG TIỆN LỢI GIA ĐÌNH VIỆT NAM"/>
    <m/>
    <m/>
    <m/>
    <n v="5800391"/>
    <s v="Bán hàng"/>
    <m/>
    <m/>
    <n v="0"/>
    <n v="5800391"/>
    <n v="0"/>
    <n v="5800391"/>
    <d v="2025-05-06T00:00:00"/>
    <n v="45"/>
    <d v="2025-06-20T00:00:00"/>
    <n v="0"/>
    <m/>
    <n v="146.60587395833136"/>
    <s v="Nợ quá hạn hơn 120 ngày có khả năng mất thanh toán"/>
    <s v="ĐÃ TT "/>
    <m/>
  </r>
  <r>
    <x v="3"/>
    <x v="3"/>
    <d v="2025-05-08T00:00:00"/>
    <s v="BH2348461"/>
    <d v="2025-05-08T00:00:00"/>
    <s v="00029089"/>
    <s v="CÔNG TY TNHH CỬA HÀNG TIỆN LỢI GIA ĐÌNH VIỆT NAM"/>
    <m/>
    <m/>
    <m/>
    <n v="1752868"/>
    <s v="Bán hàng"/>
    <m/>
    <m/>
    <n v="0"/>
    <n v="1752868"/>
    <n v="0"/>
    <n v="1752868"/>
    <d v="2025-05-08T00:00:00"/>
    <n v="45"/>
    <d v="2025-06-22T00:00:00"/>
    <n v="0"/>
    <m/>
    <n v="144.60587395833136"/>
    <s v="Nợ quá hạn hơn 120 ngày có khả năng mất thanh toán"/>
    <s v="ĐÃ TT "/>
    <m/>
  </r>
  <r>
    <x v="3"/>
    <x v="3"/>
    <d v="2025-05-10T00:00:00"/>
    <s v="BH2348667"/>
    <d v="2025-05-10T00:00:00"/>
    <s v="00029709"/>
    <s v="CÔNG TY TNHH CỬA HÀNG TIỆN LỢI GIA ĐÌNH VIỆT NAM"/>
    <m/>
    <m/>
    <m/>
    <n v="2413208"/>
    <s v="Bán hàng"/>
    <m/>
    <m/>
    <n v="0"/>
    <n v="2413208"/>
    <n v="0"/>
    <n v="2413208"/>
    <d v="2025-05-10T00:00:00"/>
    <n v="45"/>
    <d v="2025-06-24T00:00:00"/>
    <n v="0"/>
    <m/>
    <n v="142.60587395833136"/>
    <s v="Nợ quá hạn hơn 120 ngày có khả năng mất thanh toán"/>
    <s v="ĐÃ TT "/>
    <m/>
  </r>
  <r>
    <x v="3"/>
    <x v="3"/>
    <d v="2025-05-12T00:00:00"/>
    <s v="BH2348817"/>
    <d v="2025-05-12T00:00:00"/>
    <s v="00029831"/>
    <s v="CÔNG TY TNHH CỬA HÀNG TIỆN LỢI GIA ĐÌNH VIỆT NAM"/>
    <m/>
    <m/>
    <m/>
    <n v="2034100"/>
    <s v="Bán hàng"/>
    <m/>
    <m/>
    <n v="0"/>
    <n v="2034100"/>
    <n v="0"/>
    <n v="2034100"/>
    <d v="2025-05-12T00:00:00"/>
    <n v="45"/>
    <d v="2025-06-26T00:00:00"/>
    <n v="0"/>
    <m/>
    <n v="140.60587395833136"/>
    <s v="Nợ quá hạn hơn 120 ngày có khả năng mất thanh toán"/>
    <s v="ĐÃ TT "/>
    <m/>
  </r>
  <r>
    <x v="3"/>
    <x v="3"/>
    <d v="2025-05-15T00:00:00"/>
    <s v="BH2349042"/>
    <d v="2025-05-15T00:00:00"/>
    <s v="00030237"/>
    <s v="CÔNG TY TNHH CỬA HÀNG TIỆN LỢI GIA ĐÌNH VIỆT NAM"/>
    <m/>
    <m/>
    <m/>
    <n v="2047884"/>
    <s v="Bán hàng"/>
    <m/>
    <m/>
    <n v="0"/>
    <n v="2047884"/>
    <n v="0"/>
    <n v="2047884"/>
    <d v="2025-05-15T00:00:00"/>
    <n v="45"/>
    <d v="2025-06-29T00:00:00"/>
    <n v="0"/>
    <m/>
    <n v="137.60587395833136"/>
    <s v="Nợ quá hạn hơn 120 ngày có khả năng mất thanh toán"/>
    <s v="ĐÃ TT "/>
    <m/>
  </r>
  <r>
    <x v="3"/>
    <x v="3"/>
    <d v="2025-05-17T00:00:00"/>
    <s v="BH2349167"/>
    <d v="2025-05-17T00:00:00"/>
    <s v="00031075"/>
    <s v="CÔNG TY TNHH CỬA HÀNG TIỆN LỢI GIA ĐÌNH VIỆT NAM"/>
    <m/>
    <m/>
    <m/>
    <n v="1907268"/>
    <s v="Bán hàng"/>
    <m/>
    <m/>
    <n v="0"/>
    <n v="1907268"/>
    <n v="0"/>
    <n v="1907268"/>
    <d v="2025-05-17T00:00:00"/>
    <n v="45"/>
    <d v="2025-07-01T00:00:00"/>
    <n v="0"/>
    <m/>
    <n v="135.60587395833136"/>
    <s v="Nợ quá hạn hơn 120 ngày có khả năng mất thanh toán"/>
    <s v="ĐÃ TT "/>
    <m/>
  </r>
  <r>
    <x v="3"/>
    <x v="3"/>
    <d v="2025-05-20T00:00:00"/>
    <s v="BH2349270"/>
    <d v="2025-05-20T00:00:00"/>
    <s v="00031173"/>
    <s v="CÔNG TY TNHH CỬA HÀNG TIỆN LỢI GIA ĐÌNH VIỆT NAM"/>
    <m/>
    <m/>
    <m/>
    <n v="1970684"/>
    <s v="Bán hàng"/>
    <m/>
    <m/>
    <n v="0"/>
    <n v="1970684"/>
    <n v="0"/>
    <n v="1970684"/>
    <d v="2025-05-20T00:00:00"/>
    <n v="45"/>
    <d v="2025-07-04T00:00:00"/>
    <n v="0"/>
    <m/>
    <n v="132.60587395833136"/>
    <s v="Nợ quá hạn hơn 120 ngày có khả năng mất thanh toán"/>
    <s v="ĐÃ TT "/>
    <m/>
  </r>
  <r>
    <x v="3"/>
    <x v="3"/>
    <d v="2025-05-22T00:00:00"/>
    <s v="BH2349551"/>
    <d v="2025-05-22T00:00:00"/>
    <s v="00032070"/>
    <s v="CÔNG TY TNHH CỬA HÀNG TIỆN LỢI GIA ĐÌNH VIỆT NAM"/>
    <m/>
    <m/>
    <m/>
    <n v="1819730"/>
    <s v="Bán hàng"/>
    <m/>
    <m/>
    <n v="0"/>
    <n v="1819730"/>
    <n v="0"/>
    <n v="1819730"/>
    <d v="2025-05-22T00:00:00"/>
    <n v="45"/>
    <d v="2025-07-06T00:00:00"/>
    <n v="0"/>
    <m/>
    <n v="130.60587395833136"/>
    <s v="Nợ quá hạn hơn 120 ngày có khả năng mất thanh toán"/>
    <s v="ĐÃ TT "/>
    <m/>
  </r>
  <r>
    <x v="3"/>
    <x v="3"/>
    <d v="2025-05-24T00:00:00"/>
    <s v="BH2349758"/>
    <d v="2025-05-24T00:00:00"/>
    <s v="00032734"/>
    <s v="CÔNG TY TNHH CỬA HÀNG TIỆN LỢI GIA ĐÌNH VIỆT NAM"/>
    <m/>
    <m/>
    <m/>
    <n v="1387543"/>
    <s v="Bán hàng"/>
    <m/>
    <m/>
    <n v="0"/>
    <n v="1387543"/>
    <n v="0"/>
    <n v="1387543"/>
    <d v="2025-05-24T00:00:00"/>
    <n v="45"/>
    <d v="2025-07-08T00:00:00"/>
    <n v="0"/>
    <m/>
    <n v="128.60587395833136"/>
    <s v="Nợ quá hạn hơn 120 ngày có khả năng mất thanh toán"/>
    <s v="ĐÃ TT "/>
    <m/>
  </r>
  <r>
    <x v="3"/>
    <x v="3"/>
    <d v="2025-05-27T00:00:00"/>
    <s v="BH2349881"/>
    <d v="2025-05-27T00:00:00"/>
    <s v="00032845"/>
    <s v="CÔNG TY TNHH CỬA HÀNG TIỆN LỢI GIA ĐÌNH VIỆT NAM"/>
    <m/>
    <m/>
    <m/>
    <n v="2831611"/>
    <s v="Bán hàng"/>
    <m/>
    <m/>
    <n v="0"/>
    <n v="2831611"/>
    <n v="0"/>
    <n v="2831611"/>
    <d v="2025-05-27T00:00:00"/>
    <n v="45"/>
    <d v="2025-07-11T00:00:00"/>
    <n v="0"/>
    <m/>
    <n v="125.60587395833136"/>
    <s v="Nợ quá hạn hơn 120 ngày có khả năng mất thanh toán"/>
    <s v="ĐÃ TT "/>
    <m/>
  </r>
  <r>
    <x v="3"/>
    <x v="3"/>
    <d v="2025-05-29T00:00:00"/>
    <s v="BH2350163"/>
    <d v="2025-05-29T00:00:00"/>
    <s v="00033037"/>
    <s v="CÔNG TY TNHH CỬA HÀNG TIỆN LỢI GIA ĐÌNH VIỆT NAM"/>
    <m/>
    <m/>
    <m/>
    <n v="1668775"/>
    <s v="Bán hàng"/>
    <m/>
    <m/>
    <n v="0"/>
    <n v="1668775"/>
    <n v="0"/>
    <n v="1668775"/>
    <d v="2025-05-29T00:00:00"/>
    <n v="45"/>
    <d v="2025-07-13T00:00:00"/>
    <n v="0"/>
    <m/>
    <n v="123.60587395833136"/>
    <s v="Nợ quá hạn hơn 120 ngày có khả năng mất thanh toán"/>
    <s v="ĐÃ TT "/>
    <m/>
  </r>
  <r>
    <x v="3"/>
    <x v="3"/>
    <d v="2025-05-31T00:00:00"/>
    <s v="BH2350289"/>
    <d v="2025-05-31T00:00:00"/>
    <s v="00034217"/>
    <s v="CÔNG TY TNHH CỬA HÀNG TIỆN LỢI GIA ĐÌNH VIỆT NAM"/>
    <m/>
    <m/>
    <m/>
    <n v="1457851"/>
    <s v="Bán hàng"/>
    <m/>
    <m/>
    <n v="0"/>
    <n v="1457851"/>
    <n v="0"/>
    <n v="1457851"/>
    <d v="2025-05-31T00:00:00"/>
    <n v="45"/>
    <d v="2025-07-15T00:00:00"/>
    <n v="0"/>
    <m/>
    <n v="121.60587395833136"/>
    <s v="Nợ quá hạn hơn 120 ngày có khả năng mất thanh toán"/>
    <s v="ĐÃ TT "/>
    <m/>
  </r>
  <r>
    <x v="3"/>
    <x v="3"/>
    <d v="2025-06-03T00:00:00"/>
    <s v="BH2350391"/>
    <d v="2025-06-03T00:00:00"/>
    <s v="00034379"/>
    <s v="CÔNG TY TNHH CỬA HÀNG TIỆN LỢI GIA ĐÌNH VIỆT NAM"/>
    <m/>
    <m/>
    <m/>
    <n v="1598467"/>
    <s v="Bán hàng"/>
    <m/>
    <m/>
    <n v="0"/>
    <n v="1598467"/>
    <n v="0"/>
    <n v="1598467"/>
    <d v="2025-06-03T00:00:00"/>
    <n v="45"/>
    <d v="2025-07-18T00:00:00"/>
    <n v="0"/>
    <m/>
    <n v="118.60587395833136"/>
    <s v="Nợ quá hạn từ 90 ngày đến 120 ngày"/>
    <s v="ĐÃ TT "/>
    <m/>
  </r>
  <r>
    <x v="3"/>
    <x v="3"/>
    <d v="2025-06-05T00:00:00"/>
    <s v="BH2350613"/>
    <d v="2025-06-05T00:00:00"/>
    <s v="00034668"/>
    <s v="CÔNG TY TNHH CỬA HÀNG TIỆN LỢI GIA ĐÌNH VIỆT NAM"/>
    <m/>
    <m/>
    <m/>
    <n v="656895"/>
    <s v="Bán hàng"/>
    <m/>
    <m/>
    <n v="0"/>
    <n v="656895"/>
    <n v="0"/>
    <n v="656895"/>
    <d v="2025-06-05T00:00:00"/>
    <n v="45"/>
    <d v="2025-07-20T00:00:00"/>
    <n v="0"/>
    <m/>
    <n v="116.60587395833136"/>
    <s v="Nợ quá hạn từ 90 ngày đến 120 ngày"/>
    <s v="ĐÃ TT "/>
    <m/>
  </r>
  <r>
    <x v="3"/>
    <x v="3"/>
    <d v="2025-06-07T00:00:00"/>
    <s v="BH2350798"/>
    <d v="2025-06-07T00:00:00"/>
    <s v="00035782"/>
    <s v="CÔNG TY TNHH CỬA HÀNG TIỆN LỢI GIA ĐÌNH VIỆT NAM"/>
    <m/>
    <m/>
    <m/>
    <n v="2202284"/>
    <s v="Bán hàng"/>
    <m/>
    <m/>
    <n v="0"/>
    <n v="2202284"/>
    <n v="0"/>
    <n v="2202284"/>
    <d v="2025-06-07T00:00:00"/>
    <n v="45"/>
    <d v="2025-07-22T00:00:00"/>
    <n v="0"/>
    <m/>
    <n v="114.60587395833136"/>
    <s v="Nợ quá hạn từ 90 ngày đến 120 ngày"/>
    <s v="ĐÃ TT "/>
    <m/>
  </r>
  <r>
    <x v="3"/>
    <x v="3"/>
    <d v="2025-06-10T00:00:00"/>
    <s v="BH2350874"/>
    <d v="2025-06-10T00:00:00"/>
    <s v="00035970"/>
    <s v="CÔNG TY TNHH CỬA HÀNG TIỆN LỢI GIA ĐÌNH VIỆT NAM"/>
    <m/>
    <m/>
    <m/>
    <n v="2258808"/>
    <s v="Bán hàng"/>
    <m/>
    <m/>
    <n v="0"/>
    <n v="2258808"/>
    <n v="0"/>
    <n v="2258808"/>
    <d v="2025-06-10T00:00:00"/>
    <n v="45"/>
    <d v="2025-07-25T00:00:00"/>
    <n v="0"/>
    <m/>
    <n v="111.60587395833136"/>
    <s v="Nợ quá hạn từ 90 ngày đến 120 ngày"/>
    <s v="ĐÃ TT "/>
    <m/>
  </r>
  <r>
    <x v="3"/>
    <x v="3"/>
    <d v="2025-06-12T00:00:00"/>
    <s v="BH2351067"/>
    <d v="2025-06-12T00:00:00"/>
    <s v="00036153"/>
    <s v="CÔNG TY TNHH CỬA HÀNG TIỆN LỢI GIA ĐÌNH VIỆT NAM"/>
    <m/>
    <m/>
    <m/>
    <n v="1883145"/>
    <s v="Bán hàng"/>
    <m/>
    <m/>
    <n v="0"/>
    <n v="1883145"/>
    <n v="0"/>
    <n v="1883145"/>
    <d v="2025-06-12T00:00:00"/>
    <n v="45"/>
    <d v="2025-07-27T00:00:00"/>
    <n v="0"/>
    <m/>
    <n v="109.60587395833136"/>
    <s v="Nợ quá hạn từ 90 ngày đến 120 ngày"/>
    <s v="ĐÃ TT "/>
    <m/>
  </r>
  <r>
    <x v="3"/>
    <x v="3"/>
    <d v="2025-06-14T00:00:00"/>
    <s v="BH2351238"/>
    <d v="2025-06-14T00:00:00"/>
    <s v="00036952"/>
    <s v="01173587"/>
    <m/>
    <m/>
    <m/>
    <n v="1598467"/>
    <s v="Bán hàng"/>
    <m/>
    <m/>
    <n v="0"/>
    <n v="1598467"/>
    <n v="0"/>
    <n v="1598467"/>
    <d v="2025-06-14T00:00:00"/>
    <n v="45"/>
    <d v="2025-07-29T00:00:00"/>
    <n v="0"/>
    <m/>
    <n v="107.60587395833136"/>
    <s v="Nợ quá hạn từ 90 ngày đến 120 ngày"/>
    <s v="ĐÃ TT "/>
    <m/>
  </r>
  <r>
    <x v="3"/>
    <x v="3"/>
    <d v="2025-06-17T00:00:00"/>
    <s v="BH2351308"/>
    <d v="2025-06-17T00:00:00"/>
    <s v="00037071"/>
    <s v="01176126"/>
    <m/>
    <m/>
    <m/>
    <n v="2234685"/>
    <s v="Bán hàng"/>
    <m/>
    <m/>
    <n v="0"/>
    <n v="2234685"/>
    <n v="0"/>
    <n v="2234685"/>
    <d v="2025-06-17T00:00:00"/>
    <n v="45"/>
    <d v="2025-08-01T00:00:00"/>
    <n v="0"/>
    <m/>
    <n v="104.60587395833136"/>
    <s v="Nợ quá hạn từ 90 ngày đến 120 ngày"/>
    <s v="ĐÃ TT "/>
    <m/>
  </r>
  <r>
    <x v="3"/>
    <x v="3"/>
    <d v="2025-06-19T00:00:00"/>
    <s v="BH2351504"/>
    <d v="2025-06-19T00:00:00"/>
    <s v="00037220"/>
    <s v="01178292"/>
    <m/>
    <m/>
    <m/>
    <n v="1236589"/>
    <s v="Bán hàng"/>
    <m/>
    <m/>
    <n v="0"/>
    <n v="1236589"/>
    <n v="0"/>
    <n v="1236589"/>
    <d v="2025-06-19T00:00:00"/>
    <n v="45"/>
    <d v="2025-08-03T00:00:00"/>
    <n v="0"/>
    <m/>
    <n v="102.60587395833136"/>
    <s v="Nợ quá hạn từ 90 ngày đến 120 ngày"/>
    <s v="ĐÃ TT "/>
    <m/>
  </r>
  <r>
    <x v="3"/>
    <x v="3"/>
    <d v="2025-06-21T00:00:00"/>
    <s v="BH2351656"/>
    <d v="2025-06-21T00:00:00"/>
    <s v="00038681"/>
    <s v="01180433"/>
    <m/>
    <m/>
    <m/>
    <n v="1169727"/>
    <s v="Bán hàng"/>
    <m/>
    <m/>
    <n v="0"/>
    <n v="1169727"/>
    <n v="0"/>
    <n v="1169727"/>
    <d v="2025-06-21T00:00:00"/>
    <n v="45"/>
    <d v="2025-08-05T00:00:00"/>
    <n v="0"/>
    <m/>
    <n v="100.60587395833136"/>
    <s v="Nợ quá hạn từ 90 ngày đến 120 ngày"/>
    <s v="ĐÃ TT "/>
    <m/>
  </r>
  <r>
    <x v="3"/>
    <x v="3"/>
    <d v="2025-06-24T00:00:00"/>
    <s v="BH2351820"/>
    <d v="2025-06-24T00:00:00"/>
    <s v="00038834"/>
    <s v="01183006"/>
    <m/>
    <m/>
    <m/>
    <n v="2114746"/>
    <s v="Bán hàng"/>
    <m/>
    <m/>
    <n v="0"/>
    <n v="2114746"/>
    <n v="0"/>
    <n v="2114746"/>
    <d v="2025-06-24T00:00:00"/>
    <n v="45"/>
    <d v="2025-08-08T00:00:00"/>
    <n v="0"/>
    <m/>
    <n v="97.605873958331358"/>
    <s v="Nợ quá hạn từ 90 ngày đến 120 ngày"/>
    <s v="ĐÃ TT "/>
    <m/>
  </r>
  <r>
    <x v="3"/>
    <x v="3"/>
    <d v="2025-06-26T00:00:00"/>
    <s v="BH2351939"/>
    <d v="2025-06-26T00:00:00"/>
    <s v="00039040"/>
    <s v="01185336"/>
    <m/>
    <m/>
    <m/>
    <n v="941573"/>
    <s v="Bán hàng"/>
    <m/>
    <m/>
    <n v="0"/>
    <n v="941573"/>
    <n v="0"/>
    <n v="941573"/>
    <d v="2025-06-26T00:00:00"/>
    <n v="45"/>
    <d v="2025-08-10T00:00:00"/>
    <n v="0"/>
    <m/>
    <n v="95.605873958331358"/>
    <s v="Nợ quá hạn từ 90 ngày đến 120 ngày"/>
    <s v="ĐÃ TT "/>
    <m/>
  </r>
  <r>
    <x v="3"/>
    <x v="3"/>
    <d v="2025-06-28T00:00:00"/>
    <s v="BH2352246"/>
    <d v="2025-06-28T00:00:00"/>
    <s v="00040704"/>
    <s v="01187384"/>
    <m/>
    <m/>
    <m/>
    <n v="1373759"/>
    <s v="Bán hàng"/>
    <m/>
    <m/>
    <n v="0"/>
    <n v="1373759"/>
    <n v="0"/>
    <n v="1373759"/>
    <d v="2025-06-28T00:00:00"/>
    <n v="45"/>
    <d v="2025-08-12T00:00:00"/>
    <n v="0"/>
    <m/>
    <n v="93.605873958331358"/>
    <s v="Nợ quá hạn từ 90 ngày đến 120 ngày"/>
    <s v="ĐÃ TT "/>
    <m/>
  </r>
  <r>
    <x v="3"/>
    <x v="3"/>
    <d v="2025-07-01T00:00:00"/>
    <s v="BH2352363"/>
    <d v="2025-07-01T00:00:00"/>
    <s v="00040901"/>
    <s v="01199750"/>
    <m/>
    <m/>
    <m/>
    <n v="1169727"/>
    <s v="Bán hàng"/>
    <m/>
    <m/>
    <n v="0"/>
    <n v="1169727"/>
    <n v="0"/>
    <n v="1169727"/>
    <d v="2025-07-01T00:00:00"/>
    <n v="45"/>
    <d v="2025-08-15T00:00:00"/>
    <n v="0"/>
    <m/>
    <n v="90.605873958331358"/>
    <s v="Nợ quá hạn từ 90 ngày đến 120 ngày"/>
    <s v="ĐÃ TT "/>
    <m/>
  </r>
  <r>
    <x v="3"/>
    <x v="3"/>
    <d v="2025-07-03T00:00:00"/>
    <s v="BH2352578"/>
    <d v="2025-07-03T00:00:00"/>
    <s v="00041084"/>
    <s v="01202041"/>
    <m/>
    <m/>
    <m/>
    <n v="1471636"/>
    <s v="Bán hàng"/>
    <m/>
    <m/>
    <n v="0"/>
    <n v="1471636"/>
    <n v="0"/>
    <n v="1471636"/>
    <d v="2025-07-03T00:00:00"/>
    <n v="45"/>
    <d v="2025-08-17T00:00:00"/>
    <n v="0"/>
    <m/>
    <n v="88.605873958331358"/>
    <s v="Nợ quá hạn từ 60 ngày đến 90 ngày"/>
    <s v="ĐÃ TT "/>
    <m/>
  </r>
  <r>
    <x v="3"/>
    <x v="3"/>
    <d v="2025-07-05T00:00:00"/>
    <s v="BH2352687"/>
    <d v="2025-07-05T00:00:00"/>
    <s v="00042362"/>
    <s v="01204249"/>
    <m/>
    <m/>
    <m/>
    <n v="1745976"/>
    <s v="Bán hàng"/>
    <m/>
    <m/>
    <n v="0"/>
    <n v="1745976"/>
    <n v="0"/>
    <n v="1745976"/>
    <d v="2025-07-05T00:00:00"/>
    <n v="45"/>
    <d v="2025-08-19T00:00:00"/>
    <n v="0"/>
    <m/>
    <n v="86.605873958331358"/>
    <s v="Nợ quá hạn từ 60 ngày đến 90 ngày"/>
    <s v="ĐÃ TT "/>
    <m/>
  </r>
  <r>
    <x v="3"/>
    <x v="3"/>
    <d v="2025-07-08T00:00:00"/>
    <s v="BH2352884"/>
    <d v="2025-07-08T00:00:00"/>
    <s v="00042513"/>
    <s v="01226567"/>
    <m/>
    <m/>
    <m/>
    <n v="1313790"/>
    <s v="Bán hàng"/>
    <m/>
    <m/>
    <n v="0"/>
    <n v="1313790"/>
    <n v="0"/>
    <n v="1313790"/>
    <d v="2025-07-08T00:00:00"/>
    <n v="45"/>
    <d v="2025-08-22T00:00:00"/>
    <n v="0"/>
    <m/>
    <n v="83.605873958331358"/>
    <s v="Nợ quá hạn từ 60 ngày đến 90 ngày"/>
    <s v="ĐÃ TT "/>
    <m/>
  </r>
  <r>
    <x v="3"/>
    <x v="3"/>
    <d v="2025-07-10T00:00:00"/>
    <s v="BH2353062"/>
    <d v="2025-07-10T00:00:00"/>
    <s v="00043125"/>
    <s v="01228944"/>
    <m/>
    <m/>
    <m/>
    <n v="1595022"/>
    <s v="Bán hàng"/>
    <m/>
    <m/>
    <n v="0"/>
    <n v="1595022"/>
    <n v="0"/>
    <n v="1595022"/>
    <d v="2025-07-10T00:00:00"/>
    <n v="45"/>
    <d v="2025-08-24T00:00:00"/>
    <n v="0"/>
    <m/>
    <n v="81.605873958331358"/>
    <s v="Nợ quá hạn từ 60 ngày đến 90 ngày"/>
    <s v="ĐÃ TT "/>
    <m/>
  </r>
  <r>
    <x v="3"/>
    <x v="3"/>
    <d v="2025-07-12T00:00:00"/>
    <s v="BH2353177"/>
    <d v="2025-07-12T00:00:00"/>
    <s v="00043862"/>
    <s v="01231368"/>
    <m/>
    <m/>
    <m/>
    <n v="2550379"/>
    <s v="Bán hàng"/>
    <m/>
    <m/>
    <n v="0"/>
    <n v="2550379"/>
    <n v="0"/>
    <n v="2550379"/>
    <d v="2025-07-12T00:00:00"/>
    <n v="45"/>
    <d v="2025-08-26T00:00:00"/>
    <n v="0"/>
    <m/>
    <n v="79.605873958331358"/>
    <s v="Nợ quá hạn từ 60 ngày đến 90 ngày"/>
    <s v="ĐÃ TT "/>
    <m/>
  </r>
  <r>
    <x v="3"/>
    <x v="3"/>
    <d v="2025-07-15T00:00:00"/>
    <s v="BH2353336"/>
    <d v="2025-07-15T00:00:00"/>
    <s v="00044076"/>
    <s v="01233822"/>
    <m/>
    <m/>
    <m/>
    <n v="2322224"/>
    <s v="Bán hàng"/>
    <m/>
    <m/>
    <n v="0"/>
    <n v="2322224"/>
    <n v="0"/>
    <n v="2322224"/>
    <d v="2025-07-15T00:00:00"/>
    <n v="45"/>
    <d v="2025-08-29T00:00:00"/>
    <n v="0"/>
    <m/>
    <n v="76.605873958331358"/>
    <s v="Nợ quá hạn từ 60 ngày đến 90 ngày"/>
    <s v="ĐÃ TT "/>
    <m/>
  </r>
  <r>
    <x v="3"/>
    <x v="3"/>
    <d v="2025-07-17T00:00:00"/>
    <s v="BH2353566"/>
    <d v="2025-07-17T00:00:00"/>
    <s v="00044968"/>
    <s v="01236021"/>
    <m/>
    <m/>
    <m/>
    <n v="2466286"/>
    <s v="Bán hàng"/>
    <m/>
    <m/>
    <n v="0"/>
    <n v="2466286"/>
    <n v="0"/>
    <n v="2466286"/>
    <d v="2025-07-17T00:00:00"/>
    <n v="45"/>
    <d v="2025-08-31T00:00:00"/>
    <n v="0"/>
    <m/>
    <n v="74.605873958331358"/>
    <s v="Nợ quá hạn từ 60 ngày đến 90 ngày"/>
    <s v="ĐÃ TT "/>
    <m/>
  </r>
  <r>
    <x v="3"/>
    <x v="3"/>
    <d v="2025-07-19T00:00:00"/>
    <s v="TBH0026"/>
    <d v="2025-07-18T00:00:00"/>
    <s v="00045480"/>
    <s v="01238250"/>
    <m/>
    <m/>
    <m/>
    <n v="1749422"/>
    <s v="Bán hàng"/>
    <m/>
    <m/>
    <n v="0"/>
    <n v="1749422"/>
    <n v="0"/>
    <n v="1749422"/>
    <d v="2025-07-18T00:00:00"/>
    <n v="45"/>
    <d v="2025-09-01T00:00:00"/>
    <n v="0"/>
    <m/>
    <n v="73.605873958331358"/>
    <s v="Nợ quá hạn từ 60 ngày đến 90 ngày"/>
    <s v="ĐÃ TT "/>
    <m/>
  </r>
  <r>
    <x v="3"/>
    <x v="3"/>
    <d v="2025-07-22T00:00:00"/>
    <s v="TBH0159"/>
    <d v="2025-07-22T00:00:00"/>
    <s v="00045711"/>
    <s v="01240526"/>
    <m/>
    <m/>
    <m/>
    <n v="1366866"/>
    <s v="Bán hàng"/>
    <m/>
    <m/>
    <n v="0"/>
    <n v="1366866"/>
    <n v="0"/>
    <n v="1366866"/>
    <d v="2025-07-22T00:00:00"/>
    <n v="45"/>
    <d v="2025-09-05T00:00:00"/>
    <n v="0"/>
    <m/>
    <n v="69.605873958331358"/>
    <s v="Nợ quá hạn từ 60 ngày đến 90 ngày"/>
    <s v="ĐÃ TT "/>
    <m/>
  </r>
  <r>
    <x v="3"/>
    <x v="3"/>
    <d v="2025-07-24T00:00:00"/>
    <s v="BH2353927"/>
    <d v="2025-07-24T00:00:00"/>
    <s v="00045913"/>
    <s v="01242875"/>
    <m/>
    <m/>
    <m/>
    <n v="2409763"/>
    <s v="Bán hàng"/>
    <m/>
    <m/>
    <n v="0"/>
    <n v="2409763"/>
    <n v="0"/>
    <n v="2409763"/>
    <d v="2025-07-24T00:00:00"/>
    <n v="45"/>
    <d v="2025-09-07T00:00:00"/>
    <n v="0"/>
    <m/>
    <n v="67.605873958331358"/>
    <s v="Nợ quá hạn từ 60 ngày đến 90 ngày"/>
    <s v="ĐÃ TT "/>
    <m/>
  </r>
  <r>
    <x v="3"/>
    <x v="3"/>
    <d v="2025-07-26T00:00:00"/>
    <s v="BH2354083"/>
    <d v="2025-07-26T00:00:00"/>
    <s v="00047430"/>
    <s v="01244981"/>
    <m/>
    <m/>
    <m/>
    <n v="1967238"/>
    <s v="Bán hàng"/>
    <m/>
    <m/>
    <n v="0"/>
    <n v="1967238"/>
    <n v="0"/>
    <n v="1967238"/>
    <d v="2025-07-26T00:00:00"/>
    <n v="45"/>
    <d v="2025-09-09T00:00:00"/>
    <n v="0"/>
    <m/>
    <n v="65.605873958331358"/>
    <s v="Nợ quá hạn từ 60 ngày đến 90 ngày"/>
    <s v="ĐÃ TT "/>
    <m/>
  </r>
  <r>
    <x v="3"/>
    <x v="3"/>
    <d v="2025-07-29T00:00:00"/>
    <s v="BH2354210"/>
    <d v="2025-07-29T00:00:00"/>
    <s v="00047551"/>
    <s v="01247433"/>
    <m/>
    <m/>
    <m/>
    <n v="2248470"/>
    <s v="Bán hàng"/>
    <m/>
    <m/>
    <n v="0"/>
    <n v="2248470"/>
    <n v="0"/>
    <n v="2248470"/>
    <d v="2025-07-29T00:00:00"/>
    <n v="45"/>
    <d v="2025-09-12T00:00:00"/>
    <n v="0"/>
    <m/>
    <n v="62.605873958331358"/>
    <s v="Nợ quá hạn từ 60 ngày đến 90 ngày"/>
    <s v="ĐÃ TT "/>
    <m/>
  </r>
  <r>
    <x v="3"/>
    <x v="3"/>
    <d v="2025-07-31T00:00:00"/>
    <s v="BH2354443"/>
    <d v="2025-07-31T00:00:00"/>
    <s v="00047809"/>
    <s v="01249534"/>
    <m/>
    <m/>
    <m/>
    <n v="1742529"/>
    <s v="Bán hàng"/>
    <m/>
    <m/>
    <n v="0"/>
    <n v="1742529"/>
    <n v="0"/>
    <n v="1742529"/>
    <d v="2025-07-31T00:00:00"/>
    <n v="45"/>
    <d v="2025-09-14T00:00:00"/>
    <n v="0"/>
    <m/>
    <n v="60.605873958331358"/>
    <s v="Nợ quá hạn từ 60 ngày đến 90 ngày"/>
    <s v="ĐÃ TT "/>
    <m/>
  </r>
  <r>
    <x v="3"/>
    <x v="3"/>
    <d v="2025-08-02T00:00:00"/>
    <s v="BH2354665"/>
    <d v="2025-08-02T00:00:00"/>
    <s v="00049108"/>
    <s v="01251658"/>
    <m/>
    <m/>
    <m/>
    <n v="1893484"/>
    <s v="Bán hàng"/>
    <m/>
    <m/>
    <n v="0"/>
    <n v="1893484"/>
    <n v="0"/>
    <n v="1893484"/>
    <d v="2025-08-02T00:00:00"/>
    <n v="45"/>
    <d v="2025-09-16T00:00:00"/>
    <n v="0"/>
    <m/>
    <n v="58.605873958331358"/>
    <s v="Nợ quá hạn từ 30 ngày đến 60 ngày"/>
    <s v="ĐÃ TT "/>
    <m/>
  </r>
  <r>
    <x v="3"/>
    <x v="3"/>
    <d v="2025-08-05T00:00:00"/>
    <s v="BH2354742"/>
    <d v="2025-08-05T00:00:00"/>
    <s v="00049239"/>
    <s v="01254024"/>
    <m/>
    <m/>
    <m/>
    <n v="2167824"/>
    <s v="Bán hàng"/>
    <m/>
    <m/>
    <n v="0"/>
    <n v="2167824"/>
    <n v="0"/>
    <n v="2167824"/>
    <d v="2025-08-05T00:00:00"/>
    <n v="45"/>
    <d v="2025-09-19T00:00:00"/>
    <n v="0"/>
    <m/>
    <n v="55.605873958331358"/>
    <s v="Nợ quá hạn từ 30 ngày đến 60 ngày"/>
    <s v="ĐÃ TT "/>
    <m/>
  </r>
  <r>
    <x v="3"/>
    <x v="3"/>
    <d v="2025-08-07T00:00:00"/>
    <s v="BH2354853"/>
    <d v="2025-08-07T00:00:00"/>
    <s v="00049452"/>
    <s v="01256528"/>
    <m/>
    <m/>
    <m/>
    <n v="3351335"/>
    <s v="Bán hàng"/>
    <m/>
    <m/>
    <n v="0"/>
    <n v="3351335"/>
    <n v="0"/>
    <n v="3351335"/>
    <d v="2025-08-07T00:00:00"/>
    <n v="45"/>
    <d v="2025-09-21T00:00:00"/>
    <n v="0"/>
    <m/>
    <n v="53.605873958331358"/>
    <s v="Nợ quá hạn từ 30 ngày đến 60 ngày"/>
    <s v="ĐÃ TT "/>
    <m/>
  </r>
  <r>
    <x v="3"/>
    <x v="3"/>
    <d v="2025-08-09T00:00:00"/>
    <s v="BH2355110"/>
    <d v="2025-08-09T00:00:00"/>
    <s v="00050727"/>
    <s v="01258664"/>
    <m/>
    <m/>
    <m/>
    <n v="1886592"/>
    <s v="Bán hàng"/>
    <m/>
    <m/>
    <n v="0"/>
    <n v="1886592"/>
    <n v="0"/>
    <n v="1886592"/>
    <d v="2025-08-09T00:00:00"/>
    <n v="45"/>
    <d v="2025-09-23T00:00:00"/>
    <n v="0"/>
    <m/>
    <n v="51.605873958331358"/>
    <s v="Nợ quá hạn từ 30 ngày đến 60 ngày"/>
    <s v="ĐÃ TT "/>
    <m/>
  </r>
  <r>
    <x v="3"/>
    <x v="3"/>
    <d v="2025-08-12T00:00:00"/>
    <s v="BH2355201"/>
    <d v="2025-08-12T00:00:00"/>
    <s v="00050855"/>
    <s v="01261188"/>
    <m/>
    <m/>
    <m/>
    <n v="958803"/>
    <s v="Bán hàng"/>
    <m/>
    <m/>
    <n v="0"/>
    <n v="958803"/>
    <n v="0"/>
    <n v="958803"/>
    <d v="2025-08-12T00:00:00"/>
    <n v="45"/>
    <d v="2025-09-26T00:00:00"/>
    <n v="0"/>
    <m/>
    <n v="48.605873958331358"/>
    <s v="Nợ quá hạn từ 30 ngày đến 60 ngày"/>
    <s v="ĐÃ TT "/>
    <m/>
  </r>
  <r>
    <x v="3"/>
    <x v="3"/>
    <d v="2025-08-14T00:00:00"/>
    <s v="BH2355375"/>
    <d v="2025-08-14T00:00:00"/>
    <s v="00051039"/>
    <s v="01263477"/>
    <m/>
    <m/>
    <m/>
    <n v="1950007"/>
    <s v="Bán hàng"/>
    <m/>
    <m/>
    <n v="0"/>
    <n v="1950007"/>
    <n v="0"/>
    <n v="1950007"/>
    <d v="2025-08-14T00:00:00"/>
    <n v="45"/>
    <d v="2025-09-28T00:00:00"/>
    <n v="0"/>
    <m/>
    <n v="46.605873958331358"/>
    <s v="Nợ quá hạn từ 30 ngày đến 60 ngày"/>
    <s v="ĐÃ TT "/>
    <m/>
  </r>
  <r>
    <x v="3"/>
    <x v="3"/>
    <d v="2025-08-16T00:00:00"/>
    <s v="BH2355684"/>
    <d v="2025-08-16T00:00:00"/>
    <s v="00052346"/>
    <s v="01265614"/>
    <m/>
    <m/>
    <m/>
    <n v="1665330"/>
    <s v="Bán hàng"/>
    <m/>
    <m/>
    <n v="0"/>
    <n v="1665330"/>
    <n v="0"/>
    <n v="1665330"/>
    <d v="2025-08-16T00:00:00"/>
    <n v="45"/>
    <d v="2025-09-30T00:00:00"/>
    <n v="0"/>
    <m/>
    <n v="44.605873958331358"/>
    <s v="Nợ quá hạn từ 30 ngày đến 60 ngày"/>
    <s v="ĐÃ TT "/>
    <m/>
  </r>
  <r>
    <x v="3"/>
    <x v="3"/>
    <d v="2025-08-19T00:00:00"/>
    <s v="BH2355850"/>
    <d v="2025-08-19T00:00:00"/>
    <s v="00052488"/>
    <s v="01268206"/>
    <m/>
    <m/>
    <m/>
    <n v="1686006"/>
    <s v="Bán hàng"/>
    <m/>
    <m/>
    <n v="0"/>
    <n v="1686006"/>
    <n v="0"/>
    <n v="1686006"/>
    <d v="2025-08-19T00:00:00"/>
    <n v="45"/>
    <d v="2025-10-03T00:00:00"/>
    <n v="0"/>
    <m/>
    <n v="41.605873958331358"/>
    <s v="Nợ quá hạn từ 30 ngày đến 60 ngày"/>
    <s v="ĐÃ TT "/>
    <m/>
  </r>
  <r>
    <x v="3"/>
    <x v="3"/>
    <d v="2025-08-21T00:00:00"/>
    <s v="BH2356011"/>
    <d v="2025-08-21T00:00:00"/>
    <s v="00052682"/>
    <s v="01270535"/>
    <m/>
    <m/>
    <m/>
    <n v="1236589"/>
    <s v="Bán hàng"/>
    <m/>
    <m/>
    <n v="0"/>
    <n v="1236589"/>
    <n v="0"/>
    <n v="1236589"/>
    <d v="2025-08-21T00:00:00"/>
    <n v="45"/>
    <d v="2025-10-05T00:00:00"/>
    <n v="0"/>
    <m/>
    <n v="39.605873958331358"/>
    <s v="Nợ quá hạn từ 30 ngày đến 60 ngày"/>
    <s v="ĐÃ TT "/>
    <m/>
  </r>
  <r>
    <x v="3"/>
    <x v="3"/>
    <d v="2025-08-23T00:00:00"/>
    <s v="BH2356313"/>
    <d v="2025-08-22T00:00:00"/>
    <s v="00054154"/>
    <s v="01272876"/>
    <m/>
    <m/>
    <m/>
    <n v="1180065"/>
    <s v="Bán hàng"/>
    <m/>
    <m/>
    <n v="0"/>
    <n v="1180065"/>
    <n v="0"/>
    <n v="1180065"/>
    <d v="2025-08-22T00:00:00"/>
    <n v="45"/>
    <d v="2025-10-06T00:00:00"/>
    <n v="0"/>
    <m/>
    <n v="38.605873958331358"/>
    <s v="Nợ quá hạn từ 30 ngày đến 60 ngày"/>
    <s v="ĐÃ TT "/>
    <m/>
  </r>
  <r>
    <x v="3"/>
    <x v="3"/>
    <d v="2025-08-26T00:00:00"/>
    <s v="BH2356488"/>
    <d v="2025-08-26T00:00:00"/>
    <s v="00054369"/>
    <s v="01275812"/>
    <m/>
    <m/>
    <m/>
    <n v="2694440"/>
    <s v="Bán hàng"/>
    <m/>
    <m/>
    <n v="0"/>
    <n v="2694440"/>
    <n v="0"/>
    <n v="2694440"/>
    <d v="2025-08-26T00:00:00"/>
    <n v="45"/>
    <d v="2025-10-10T00:00:00"/>
    <n v="0"/>
    <m/>
    <n v="34.605873958331358"/>
    <s v="Nợ quá hạn từ 30 ngày đến 60 ngày"/>
    <s v="ĐÃ TT "/>
    <m/>
  </r>
  <r>
    <x v="3"/>
    <x v="3"/>
    <d v="2025-08-28T00:00:00"/>
    <s v="BH2356728"/>
    <d v="2025-08-28T00:00:00"/>
    <s v="00055139"/>
    <s v="01278280"/>
    <m/>
    <m/>
    <m/>
    <n v="3485060"/>
    <s v="Bán hàng"/>
    <m/>
    <m/>
    <n v="0"/>
    <n v="3485060"/>
    <n v="0"/>
    <n v="3485060"/>
    <d v="2025-08-28T00:00:00"/>
    <n v="45"/>
    <d v="2025-10-12T00:00:00"/>
    <n v="0"/>
    <m/>
    <n v="32.605873958331358"/>
    <s v="Nợ quá hạn từ 30 ngày đến 60 ngày"/>
    <s v="ĐÃ TT "/>
    <m/>
  </r>
  <r>
    <x v="3"/>
    <x v="3"/>
    <d v="2025-08-30T00:00:00"/>
    <s v="BH2357125"/>
    <d v="2025-08-30T00:00:00"/>
    <s v="00056359"/>
    <s v="01280301"/>
    <m/>
    <m/>
    <m/>
    <n v="1770098"/>
    <s v="Bán hàng"/>
    <m/>
    <m/>
    <n v="0"/>
    <n v="1770098"/>
    <n v="0"/>
    <n v="1770098"/>
    <d v="2025-08-30T00:00:00"/>
    <n v="45"/>
    <d v="2025-10-14T00:00:00"/>
    <n v="0"/>
    <m/>
    <n v="30.605873958331358"/>
    <s v="Nợ quá hạn từ 30 ngày đến 60 ngày"/>
    <s v="ĐÃ TT "/>
    <m/>
  </r>
  <r>
    <x v="3"/>
    <x v="3"/>
    <d v="2025-09-04T00:00:00"/>
    <s v="BH2357274"/>
    <d v="2025-09-04T00:00:00"/>
    <s v="00056524"/>
    <s v="01284103"/>
    <m/>
    <m/>
    <m/>
    <n v="2581393"/>
    <s v="Bán hàng"/>
    <m/>
    <m/>
    <n v="0"/>
    <n v="2581393"/>
    <n v="0"/>
    <n v="2581393"/>
    <d v="2025-09-04T00:00:00"/>
    <n v="45"/>
    <d v="2025-10-19T00:00:00"/>
    <n v="0"/>
    <m/>
    <n v="25.605873958331358"/>
    <s v="Nợ quá hạn 30 ngày"/>
    <m/>
    <m/>
  </r>
  <r>
    <x v="3"/>
    <x v="3"/>
    <d v="2025-09-06T00:00:00"/>
    <s v="BH2357403"/>
    <d v="2025-09-06T00:00:00"/>
    <s v="00057697"/>
    <s v="01286752"/>
    <m/>
    <m/>
    <m/>
    <n v="2094069"/>
    <s v="Bán hàng"/>
    <m/>
    <m/>
    <n v="0"/>
    <n v="2094069"/>
    <n v="0"/>
    <n v="2094069"/>
    <d v="2025-09-06T00:00:00"/>
    <n v="45"/>
    <d v="2025-10-21T00:00:00"/>
    <n v="0"/>
    <m/>
    <n v="23.605873958331358"/>
    <s v="Nợ quá hạn 30 ngày"/>
    <m/>
    <m/>
  </r>
  <r>
    <x v="3"/>
    <x v="3"/>
    <d v="2025-09-09T00:00:00"/>
    <s v="BH2357661"/>
    <d v="2025-09-09T00:00:00"/>
    <s v="00057920"/>
    <s v="01289749-00"/>
    <m/>
    <m/>
    <m/>
    <n v="2181608"/>
    <s v="Bán hàng"/>
    <m/>
    <m/>
    <n v="0"/>
    <n v="2181608"/>
    <n v="0"/>
    <n v="2181608"/>
    <d v="2025-09-09T00:00:00"/>
    <n v="45"/>
    <d v="2025-10-24T00:00:00"/>
    <n v="0"/>
    <m/>
    <n v="20.605873958331358"/>
    <s v="Nợ quá hạn 30 ngày"/>
    <m/>
    <m/>
  </r>
  <r>
    <x v="3"/>
    <x v="3"/>
    <d v="2025-09-11T00:00:00"/>
    <s v="BH2358064"/>
    <d v="2025-09-11T00:00:00"/>
    <s v="00058064"/>
    <s v="01291970"/>
    <m/>
    <m/>
    <m/>
    <n v="1155942"/>
    <s v="Bán hàng"/>
    <m/>
    <m/>
    <n v="0"/>
    <n v="1155942"/>
    <n v="0"/>
    <n v="1155942"/>
    <d v="2025-09-11T00:00:00"/>
    <n v="45"/>
    <d v="2025-10-26T00:00:00"/>
    <n v="0"/>
    <m/>
    <n v="18.605873958331358"/>
    <s v="Nợ quá hạn 30 ngày"/>
    <m/>
    <m/>
  </r>
  <r>
    <x v="3"/>
    <x v="3"/>
    <d v="2025-09-13T00:00:00"/>
    <s v="BH2358435"/>
    <d v="2025-09-13T00:00:00"/>
    <s v="00059430"/>
    <s v="01294183"/>
    <m/>
    <m/>
    <m/>
    <n v="1601913"/>
    <s v="Bán hàng"/>
    <m/>
    <m/>
    <n v="0"/>
    <n v="1601913"/>
    <n v="0"/>
    <n v="1601913"/>
    <d v="2025-09-13T00:00:00"/>
    <n v="45"/>
    <d v="2025-10-28T00:00:00"/>
    <n v="0"/>
    <m/>
    <n v="16.605873958331358"/>
    <s v="Nợ quá hạn 30 ngày"/>
    <m/>
    <m/>
  </r>
  <r>
    <x v="3"/>
    <x v="3"/>
    <d v="2025-09-16T00:00:00"/>
    <s v="BH2358537"/>
    <d v="2025-09-16T00:00:00"/>
    <s v="00059608"/>
    <s v="01296654"/>
    <m/>
    <m/>
    <m/>
    <n v="3270689"/>
    <s v="Bán hàng"/>
    <m/>
    <m/>
    <n v="0"/>
    <n v="3270689"/>
    <n v="0"/>
    <n v="3270689"/>
    <d v="2025-09-16T00:00:00"/>
    <n v="45"/>
    <d v="2025-10-31T00:00:00"/>
    <n v="0"/>
    <m/>
    <n v="13.605873958331358"/>
    <s v="Nợ quá hạn 30 ngày"/>
    <m/>
    <m/>
  </r>
  <r>
    <x v="3"/>
    <x v="3"/>
    <d v="2025-09-18T00:00:00"/>
    <s v="BH2358662"/>
    <d v="2025-09-18T00:00:00"/>
    <s v="00059799"/>
    <s v="01298980"/>
    <m/>
    <m/>
    <m/>
    <n v="2034100"/>
    <s v="Bán hàng"/>
    <m/>
    <m/>
    <n v="0"/>
    <n v="2034100"/>
    <n v="0"/>
    <n v="2034100"/>
    <d v="2025-09-18T00:00:00"/>
    <n v="45"/>
    <d v="2025-11-02T00:00:00"/>
    <n v="0"/>
    <m/>
    <n v="11.605873958331358"/>
    <s v="Nợ quá hạn 30 ngày"/>
    <m/>
    <m/>
  </r>
  <r>
    <x v="3"/>
    <x v="3"/>
    <d v="2025-09-20T00:00:00"/>
    <s v="BH2359125"/>
    <d v="2025-09-20T00:00:00"/>
    <s v="00061189"/>
    <s v="01301047"/>
    <m/>
    <m/>
    <m/>
    <n v="1450959"/>
    <s v="Bán hàng"/>
    <m/>
    <m/>
    <n v="0"/>
    <n v="1450959"/>
    <n v="0"/>
    <n v="1450959"/>
    <d v="2025-09-20T00:00:00"/>
    <n v="45"/>
    <d v="2025-11-04T00:00:00"/>
    <n v="0"/>
    <m/>
    <n v="9.6058739583313582"/>
    <s v="Nợ quá hạn 30 ngày"/>
    <m/>
    <m/>
  </r>
  <r>
    <x v="3"/>
    <x v="3"/>
    <d v="2025-09-23T00:00:00"/>
    <s v="BH2359249"/>
    <d v="2025-09-23T00:00:00"/>
    <s v="00061282"/>
    <s v="01303510"/>
    <m/>
    <m/>
    <m/>
    <n v="1950007"/>
    <s v="Bán hàng"/>
    <m/>
    <m/>
    <n v="0"/>
    <n v="1950007"/>
    <n v="0"/>
    <n v="1950007"/>
    <d v="2025-09-23T00:00:00"/>
    <n v="45"/>
    <d v="2025-11-07T00:00:00"/>
    <n v="0"/>
    <m/>
    <n v="6.6058739583313582"/>
    <s v="Nợ quá hạn 30 ngày"/>
    <m/>
    <m/>
  </r>
  <r>
    <x v="3"/>
    <x v="3"/>
    <d v="2025-09-25T00:00:00"/>
    <s v="BH20251117"/>
    <d v="2025-09-25T00:00:00"/>
    <s v="00061461"/>
    <s v="01305905"/>
    <m/>
    <m/>
    <m/>
    <n v="1528159"/>
    <s v="Bán hàng"/>
    <m/>
    <m/>
    <n v="0"/>
    <n v="1528159"/>
    <n v="0"/>
    <n v="1528159"/>
    <d v="2025-09-25T00:00:00"/>
    <n v="45"/>
    <d v="2025-11-09T00:00:00"/>
    <n v="0"/>
    <m/>
    <n v="4.6058739583313582"/>
    <s v="Nợ quá hạn 30 ngày"/>
    <m/>
    <m/>
  </r>
  <r>
    <x v="3"/>
    <x v="3"/>
    <d v="2025-09-27T00:00:00"/>
    <s v="BH20250557"/>
    <d v="2025-09-27T00:00:00"/>
    <s v="00063221"/>
    <s v="01307934"/>
    <m/>
    <m/>
    <m/>
    <n v="1082189"/>
    <s v="Bán hàng"/>
    <m/>
    <m/>
    <n v="0"/>
    <n v="1082189"/>
    <n v="0"/>
    <n v="1082189"/>
    <d v="2025-09-27T00:00:00"/>
    <n v="45"/>
    <d v="2025-11-11T00:00:00"/>
    <n v="0"/>
    <m/>
    <n v="2.6058739583313582"/>
    <s v="Nợ quá hạn 30 ngày"/>
    <m/>
    <m/>
  </r>
  <r>
    <x v="3"/>
    <x v="3"/>
    <d v="2025-09-30T00:00:00"/>
    <s v="BH/207/202648"/>
    <d v="2025-09-30T00:00:00"/>
    <s v="00063327"/>
    <s v="01310345"/>
    <m/>
    <m/>
    <m/>
    <n v="2389086"/>
    <s v="Bán hàng"/>
    <m/>
    <m/>
    <n v="0"/>
    <n v="2389086"/>
    <n v="0"/>
    <n v="2389086"/>
    <d v="2025-09-30T00:00:00"/>
    <n v="45"/>
    <d v="2025-11-14T00:00:00"/>
    <n v="0.39412604166864185"/>
    <m/>
    <n v="0"/>
    <s v="Chưa đến hạn thanh toán"/>
    <m/>
    <m/>
  </r>
  <r>
    <x v="3"/>
    <x v="3"/>
    <m/>
    <m/>
    <d v="2025-01-22T00:00:00"/>
    <s v="00000130"/>
    <s v="Hàng trả"/>
    <m/>
    <m/>
    <m/>
    <n v="-214370"/>
    <s v="Hàng trả"/>
    <m/>
    <m/>
    <n v="0"/>
    <n v="214370"/>
    <n v="0"/>
    <n v="214370"/>
    <d v="2025-01-22T00:00:00"/>
    <n v="45"/>
    <d v="2025-03-08T00:00:00"/>
    <n v="0"/>
    <m/>
    <n v="250.60587395833136"/>
    <s v="Nợ quá hạn hơn 120 ngày có khả năng mất thanh toán"/>
    <s v="ĐÃ TT "/>
    <m/>
  </r>
  <r>
    <x v="3"/>
    <x v="3"/>
    <m/>
    <m/>
    <d v="2025-02-25T00:00:00"/>
    <s v="00000247"/>
    <s v="Hàng trả"/>
    <m/>
    <m/>
    <m/>
    <n v="-140616"/>
    <s v="Hàng trả"/>
    <m/>
    <m/>
    <n v="0"/>
    <n v="140616"/>
    <n v="0"/>
    <n v="140616"/>
    <d v="2025-02-25T00:00:00"/>
    <n v="45"/>
    <d v="2025-04-11T00:00:00"/>
    <n v="0"/>
    <m/>
    <n v="216.60587395833136"/>
    <s v="Nợ quá hạn hơn 120 ngày có khả năng mất thanh toán"/>
    <s v="ĐÃ TT "/>
    <m/>
  </r>
  <r>
    <x v="3"/>
    <x v="3"/>
    <m/>
    <m/>
    <d v="2025-03-31T00:00:00"/>
    <s v="00000602"/>
    <s v="Hàng trả"/>
    <m/>
    <m/>
    <m/>
    <n v="-217817"/>
    <s v="Hàng trả"/>
    <m/>
    <m/>
    <n v="0"/>
    <n v="217817"/>
    <n v="0"/>
    <n v="217817"/>
    <d v="2025-03-31T00:00:00"/>
    <n v="45"/>
    <d v="2025-05-15T00:00:00"/>
    <n v="0"/>
    <m/>
    <n v="182.60587395833136"/>
    <s v="Nợ quá hạn hơn 120 ngày có khả năng mất thanh toán"/>
    <s v="ĐÃ TT "/>
    <m/>
  </r>
  <r>
    <x v="3"/>
    <x v="3"/>
    <m/>
    <m/>
    <d v="2025-05-30T00:00:00"/>
    <s v="00001088"/>
    <s v="Hàng trả"/>
    <m/>
    <m/>
    <m/>
    <n v="-284678"/>
    <s v="Hàng trả"/>
    <m/>
    <m/>
    <n v="0"/>
    <n v="284678"/>
    <n v="0"/>
    <n v="284678"/>
    <d v="2025-05-30T00:00:00"/>
    <n v="45"/>
    <d v="2025-07-14T00:00:00"/>
    <n v="0"/>
    <m/>
    <n v="122.60587395833136"/>
    <s v="Nợ quá hạn hơn 120 ngày có khả năng mất thanh toán"/>
    <s v="ĐÃ TT "/>
    <m/>
  </r>
  <r>
    <x v="3"/>
    <x v="3"/>
    <m/>
    <m/>
    <d v="2025-06-28T00:00:00"/>
    <s v="00001184"/>
    <s v="Hàng trả"/>
    <m/>
    <m/>
    <m/>
    <n v="-354986"/>
    <s v="Hàng trả"/>
    <m/>
    <m/>
    <n v="0"/>
    <n v="354986"/>
    <n v="0"/>
    <n v="354986"/>
    <d v="2025-06-28T00:00:00"/>
    <n v="45"/>
    <d v="2025-08-12T00:00:00"/>
    <n v="0"/>
    <m/>
    <n v="93.605873958331358"/>
    <s v="Nợ quá hạn từ 90 ngày đến 120 ngày"/>
    <s v="ĐÃ TT "/>
    <m/>
  </r>
  <r>
    <x v="3"/>
    <x v="3"/>
    <m/>
    <m/>
    <d v="2025-07-28T00:00:00"/>
    <s v="00001257"/>
    <s v="Hàng trả"/>
    <m/>
    <m/>
    <m/>
    <n v="-495602"/>
    <s v="Hàng trả"/>
    <m/>
    <m/>
    <n v="0"/>
    <n v="495602"/>
    <n v="0"/>
    <n v="495602"/>
    <d v="2025-07-28T00:00:00"/>
    <n v="45"/>
    <d v="2025-09-11T00:00:00"/>
    <n v="0"/>
    <m/>
    <n v="63.605873958331358"/>
    <s v="Nợ quá hạn từ 60 ngày đến 90 ngày"/>
    <s v="ĐÃ TT "/>
    <m/>
  </r>
  <r>
    <x v="3"/>
    <x v="3"/>
    <m/>
    <m/>
    <d v="2025-09-29T00:00:00"/>
    <s v="00001603"/>
    <s v="Hàng trả"/>
    <m/>
    <m/>
    <m/>
    <n v="-210924"/>
    <s v="Hàng trả"/>
    <m/>
    <m/>
    <n v="0"/>
    <n v="210924"/>
    <n v="0"/>
    <n v="210924"/>
    <d v="2025-09-29T00:00:00"/>
    <n v="45"/>
    <d v="2025-11-13T00:00:00"/>
    <n v="0"/>
    <m/>
    <n v="0.60587395833135815"/>
    <s v="Nợ quá hạn 30 ngày"/>
    <m/>
    <m/>
  </r>
  <r>
    <x v="3"/>
    <x v="3"/>
    <m/>
    <m/>
    <m/>
    <m/>
    <s v="Các khoản hỗ trợ năm 2024"/>
    <m/>
    <m/>
    <m/>
    <n v="-9281394"/>
    <s v="Giảm công nợ"/>
    <m/>
    <m/>
    <n v="0"/>
    <n v="9281394"/>
    <n v="0"/>
    <n v="9281394"/>
    <d v="1899-12-30T00:00:00"/>
    <n v="45"/>
    <d v="1900-02-13T00:00:00"/>
    <n v="0"/>
    <m/>
    <n v="45929.605873958331"/>
    <s v="Nợ quá hạn hơn 120 ngày có khả năng mất thanh toán"/>
    <s v="ĐÃ TT "/>
    <m/>
  </r>
  <r>
    <x v="3"/>
    <x v="3"/>
    <m/>
    <m/>
    <d v="2025-05-28T00:00:00"/>
    <n v="973"/>
    <s v="Hỗ trợ phí vận chuyển, Hỗ trợ phí hủy hàng quý 1.2025 (HĐ 973 28/05)"/>
    <m/>
    <m/>
    <m/>
    <n v="-2585672"/>
    <s v="Bán hàng"/>
    <m/>
    <m/>
    <n v="0"/>
    <n v="-2585672"/>
    <n v="0"/>
    <n v="-2585672"/>
    <d v="2025-05-28T00:00:00"/>
    <n v="45"/>
    <d v="2025-07-12T00:00:00"/>
    <n v="0"/>
    <m/>
    <n v="124.60587395833136"/>
    <s v="Nợ quá hạn hơn 120 ngày có khả năng mất thanh toán"/>
    <s v="ĐÃ TT "/>
    <m/>
  </r>
  <r>
    <x v="3"/>
    <x v="3"/>
    <m/>
    <m/>
    <d v="2025-08-19T00:00:00"/>
    <n v="244"/>
    <s v="Hỗ trợ phí vận chuyển, Hỗ trợ phí hủy hàng quý 2.2025 (HĐ 244, 19/08)"/>
    <m/>
    <m/>
    <m/>
    <n v="-2851184"/>
    <s v="Bán hàng"/>
    <m/>
    <m/>
    <n v="0"/>
    <n v="-2851184"/>
    <n v="0"/>
    <n v="-2851184"/>
    <d v="2025-08-19T00:00:00"/>
    <n v="45"/>
    <d v="2025-10-03T00:00:00"/>
    <n v="0"/>
    <m/>
    <n v="41.605873958331358"/>
    <s v="Nợ quá hạn từ 30 ngày đến 60 ngày"/>
    <s v="ĐÃ TT "/>
    <m/>
  </r>
  <r>
    <x v="4"/>
    <x v="4"/>
    <d v="2025-01-07T00:00:00"/>
    <s v="BH2339767"/>
    <d v="2025-01-07T00:00:00"/>
    <s v="00001787"/>
    <s v="Công Ty Cổ Phần Intimex Đà Nẵng"/>
    <m/>
    <m/>
    <m/>
    <n v="6433328"/>
    <s v="Bán hàng"/>
    <m/>
    <m/>
    <n v="0"/>
    <n v="6433328"/>
    <n v="0"/>
    <n v="6433328"/>
    <d v="2025-01-07T00:00:00"/>
    <n v="45"/>
    <d v="2025-02-21T00:00:00"/>
    <n v="0"/>
    <m/>
    <n v="265.60587395833136"/>
    <s v="Nợ quá hạn hơn 120 ngày có khả năng mất thanh toán"/>
    <s v="ĐÃ TT "/>
    <m/>
  </r>
  <r>
    <x v="4"/>
    <x v="4"/>
    <d v="2025-01-14T00:00:00"/>
    <s v="BH2340273"/>
    <d v="2025-01-14T00:00:00"/>
    <s v="00003426"/>
    <s v="Công Ty Cổ Phần Intimex Đà Nẵng"/>
    <m/>
    <m/>
    <m/>
    <n v="7940132"/>
    <s v="Bán hàng"/>
    <m/>
    <m/>
    <n v="0"/>
    <n v="7940132"/>
    <n v="0"/>
    <n v="7940132"/>
    <d v="2025-01-14T00:00:00"/>
    <n v="45"/>
    <d v="2025-02-28T00:00:00"/>
    <n v="0"/>
    <m/>
    <n v="258.60587395833136"/>
    <s v="Nợ quá hạn hơn 120 ngày có khả năng mất thanh toán"/>
    <s v="ĐÃ TT "/>
    <m/>
  </r>
  <r>
    <x v="4"/>
    <x v="4"/>
    <d v="2025-02-19T00:00:00"/>
    <s v="BH2342784"/>
    <d v="2025-02-18T00:00:00"/>
    <s v="00010742"/>
    <s v="Công Ty Cổ Phần Intimex Đà Nẵng"/>
    <m/>
    <m/>
    <m/>
    <n v="3399661"/>
    <s v="Bán hàng"/>
    <m/>
    <m/>
    <n v="0"/>
    <n v="3399661"/>
    <n v="0"/>
    <n v="3399661"/>
    <d v="2025-02-18T00:00:00"/>
    <n v="45"/>
    <d v="2025-04-04T00:00:00"/>
    <n v="0"/>
    <m/>
    <n v="223.60587395833136"/>
    <s v="Nợ quá hạn hơn 120 ngày có khả năng mất thanh toán"/>
    <s v="ĐÃ TT "/>
    <m/>
  </r>
  <r>
    <x v="4"/>
    <x v="4"/>
    <d v="2025-03-12T00:00:00"/>
    <s v="BH2344232"/>
    <d v="2025-03-11T00:00:00"/>
    <s v="00015876"/>
    <s v="Công Ty Cổ Phần Intimex Đà Nẵng"/>
    <m/>
    <m/>
    <m/>
    <n v="4539116"/>
    <s v="Bán hàng"/>
    <m/>
    <m/>
    <n v="0"/>
    <n v="4539116"/>
    <n v="0"/>
    <n v="4539116"/>
    <d v="2025-03-11T00:00:00"/>
    <n v="45"/>
    <d v="2025-04-25T00:00:00"/>
    <n v="0"/>
    <m/>
    <n v="202.60587395833136"/>
    <s v="Nợ quá hạn hơn 120 ngày có khả năng mất thanh toán"/>
    <s v="ĐÃ TT "/>
    <m/>
  </r>
  <r>
    <x v="4"/>
    <x v="4"/>
    <d v="2025-04-08T00:00:00"/>
    <s v="BH2346159"/>
    <d v="2025-04-08T00:00:00"/>
    <s v="00022098"/>
    <s v="Công Ty Cổ Phần Intimex Đà Nẵng"/>
    <m/>
    <m/>
    <m/>
    <n v="3399661"/>
    <s v="Bán hàng"/>
    <m/>
    <m/>
    <n v="0"/>
    <n v="3399661"/>
    <n v="0"/>
    <n v="3399661"/>
    <d v="2025-04-08T00:00:00"/>
    <n v="45"/>
    <d v="2025-05-23T00:00:00"/>
    <n v="0"/>
    <m/>
    <n v="174.60587395833136"/>
    <s v="Nợ quá hạn hơn 120 ngày có khả năng mất thanh toán"/>
    <s v="ĐÃ TT "/>
    <m/>
  </r>
  <r>
    <x v="4"/>
    <x v="4"/>
    <d v="2025-06-04T00:00:00"/>
    <s v="BH2350419"/>
    <d v="2025-06-03T00:00:00"/>
    <s v="00034433"/>
    <s v="Công Ty Cổ Phần Intimex Đà Nẵng"/>
    <m/>
    <m/>
    <m/>
    <n v="2260206"/>
    <s v="Bán hàng"/>
    <m/>
    <m/>
    <n v="0"/>
    <n v="2260206"/>
    <n v="0"/>
    <n v="2260206"/>
    <d v="2025-06-03T00:00:00"/>
    <n v="45"/>
    <d v="2025-07-18T00:00:00"/>
    <n v="0"/>
    <m/>
    <n v="118.60587395833136"/>
    <s v="Nợ quá hạn từ 90 ngày đến 120 ngày"/>
    <s v="ĐÃ TT "/>
    <m/>
  </r>
  <r>
    <x v="4"/>
    <x v="4"/>
    <d v="2025-06-24T00:00:00"/>
    <s v="BH2351854"/>
    <d v="2025-06-24T00:00:00"/>
    <s v="00038886"/>
    <s v="Công Ty Cổ Phần Intimex Đà Nẵng"/>
    <m/>
    <m/>
    <m/>
    <n v="2260206"/>
    <s v="Bán hàng"/>
    <m/>
    <m/>
    <n v="0"/>
    <n v="2260206"/>
    <n v="0"/>
    <n v="2260206"/>
    <d v="2025-06-24T00:00:00"/>
    <n v="45"/>
    <d v="2025-08-08T00:00:00"/>
    <n v="0"/>
    <m/>
    <n v="97.605873958331358"/>
    <s v="Nợ quá hạn từ 90 ngày đến 120 ngày"/>
    <s v="ĐÃ TT "/>
    <m/>
  </r>
  <r>
    <x v="4"/>
    <x v="4"/>
    <d v="2025-08-13T00:00:00"/>
    <s v="BH2355248"/>
    <d v="2025-08-12T00:00:00"/>
    <s v="00050930"/>
    <s v="TC INTIMEX ĐN 12/8"/>
    <m/>
    <m/>
    <m/>
    <n v="2260206"/>
    <s v="Bán hàng"/>
    <m/>
    <m/>
    <n v="0"/>
    <n v="2260206"/>
    <n v="0"/>
    <n v="2260206"/>
    <d v="2025-08-12T00:00:00"/>
    <n v="45"/>
    <d v="2025-09-26T00:00:00"/>
    <n v="0"/>
    <m/>
    <n v="48.605873958331358"/>
    <s v="Nợ quá hạn từ 30 ngày đến 60 ngày"/>
    <s v="ĐÃ TT "/>
    <m/>
  </r>
  <r>
    <x v="4"/>
    <x v="4"/>
    <d v="2025-09-17T00:00:00"/>
    <s v="BH2358567"/>
    <d v="2025-09-16T00:00:00"/>
    <s v="00059691"/>
    <s v="TCINTIMEX 16/9"/>
    <m/>
    <m/>
    <m/>
    <n v="4153063"/>
    <s v="Bán hàng"/>
    <m/>
    <m/>
    <n v="0"/>
    <n v="4153063"/>
    <n v="0"/>
    <n v="4153063"/>
    <d v="2025-09-16T00:00:00"/>
    <n v="45"/>
    <d v="2025-10-31T00:00:00"/>
    <n v="0"/>
    <m/>
    <n v="13.605873958331358"/>
    <s v="Nợ quá hạn 30 ngày"/>
    <m/>
    <m/>
  </r>
  <r>
    <x v="4"/>
    <x v="4"/>
    <m/>
    <m/>
    <d v="2025-04-15T00:00:00"/>
    <s v="00000204"/>
    <s v="Hàng trả"/>
    <m/>
    <m/>
    <m/>
    <n v="-150680"/>
    <s v="Hàng trả"/>
    <m/>
    <m/>
    <n v="0"/>
    <n v="150680"/>
    <n v="0"/>
    <n v="150680"/>
    <d v="2025-04-15T00:00:00"/>
    <n v="45"/>
    <d v="2025-05-30T00:00:00"/>
    <n v="0"/>
    <m/>
    <n v="167.60587395833136"/>
    <s v="Nợ quá hạn hơn 120 ngày có khả năng mất thanh toán"/>
    <s v="ĐÃ TT "/>
    <m/>
  </r>
  <r>
    <x v="5"/>
    <x v="5"/>
    <d v="2025-01-15T00:00:00"/>
    <s v="BH2340340"/>
    <d v="2025-01-15T00:00:00"/>
    <s v="00003497"/>
    <m/>
    <m/>
    <m/>
    <m/>
    <n v="4208296"/>
    <s v="Bán hàng"/>
    <m/>
    <m/>
    <n v="0"/>
    <n v="4208296"/>
    <n v="0"/>
    <n v="4208296"/>
    <d v="2025-01-15T00:00:00"/>
    <n v="45"/>
    <d v="2025-03-01T00:00:00"/>
    <n v="0"/>
    <m/>
    <n v="257.60587395833136"/>
    <s v="Nợ quá hạn hơn 120 ngày có khả năng mất thanh toán"/>
    <s v="ĐÃ TT "/>
    <m/>
  </r>
  <r>
    <x v="5"/>
    <x v="5"/>
    <d v="2025-02-06T00:00:00"/>
    <s v="BH2341766"/>
    <d v="2025-02-06T00:00:00"/>
    <s v="00007267"/>
    <m/>
    <m/>
    <m/>
    <m/>
    <n v="2033478"/>
    <s v="Bán hàng"/>
    <m/>
    <m/>
    <n v="0"/>
    <n v="2033478"/>
    <n v="0"/>
    <n v="2033478"/>
    <d v="2025-02-06T00:00:00"/>
    <n v="45"/>
    <d v="2025-03-23T00:00:00"/>
    <n v="0"/>
    <m/>
    <n v="235.60587395833136"/>
    <s v="Nợ quá hạn hơn 120 ngày có khả năng mất thanh toán"/>
    <s v="ĐÃ TT "/>
    <m/>
  </r>
  <r>
    <x v="5"/>
    <x v="5"/>
    <d v="2025-03-12T00:00:00"/>
    <s v="BH2344279"/>
    <d v="2025-03-12T00:00:00"/>
    <s v="00015943"/>
    <m/>
    <m/>
    <m/>
    <m/>
    <n v="2930165"/>
    <s v="Bán hàng"/>
    <m/>
    <m/>
    <n v="0"/>
    <n v="2930165"/>
    <n v="0"/>
    <n v="2930165"/>
    <d v="2025-03-12T00:00:00"/>
    <n v="45"/>
    <d v="2025-04-26T00:00:00"/>
    <n v="0"/>
    <m/>
    <n v="201.60587395833136"/>
    <s v="Nợ quá hạn hơn 120 ngày có khả năng mất thanh toán"/>
    <s v="ĐÃ TT "/>
    <m/>
  </r>
  <r>
    <x v="5"/>
    <x v="5"/>
    <d v="2025-03-21T00:00:00"/>
    <s v="BH2345034"/>
    <d v="2025-03-21T00:00:00"/>
    <s v="00018489"/>
    <m/>
    <m/>
    <m/>
    <m/>
    <n v="1673860"/>
    <s v="Bán hàng"/>
    <m/>
    <m/>
    <n v="0"/>
    <n v="1673860"/>
    <n v="0"/>
    <n v="1673860"/>
    <d v="2025-03-21T00:00:00"/>
    <n v="45"/>
    <d v="2025-05-05T00:00:00"/>
    <n v="0"/>
    <m/>
    <n v="192.60587395833136"/>
    <s v="Nợ quá hạn hơn 120 ngày có khả năng mất thanh toán"/>
    <s v="ĐÃ TT "/>
    <m/>
  </r>
  <r>
    <x v="5"/>
    <x v="5"/>
    <d v="2025-04-11T00:00:00"/>
    <s v="BH2346366"/>
    <d v="2025-04-11T00:00:00"/>
    <s v="00023090"/>
    <m/>
    <m/>
    <m/>
    <m/>
    <n v="3408523"/>
    <s v="Bán hàng"/>
    <m/>
    <m/>
    <n v="0"/>
    <n v="3408523"/>
    <n v="0"/>
    <n v="3408523"/>
    <d v="2025-04-11T00:00:00"/>
    <n v="45"/>
    <d v="2025-05-26T00:00:00"/>
    <n v="0"/>
    <m/>
    <n v="171.60587395833136"/>
    <s v="Nợ quá hạn hơn 120 ngày có khả năng mất thanh toán"/>
    <s v="ĐÃ TT "/>
    <m/>
  </r>
  <r>
    <x v="5"/>
    <x v="5"/>
    <d v="2025-04-28T00:00:00"/>
    <s v="BH2347755"/>
    <d v="2025-04-28T00:00:00"/>
    <s v="00026674"/>
    <m/>
    <m/>
    <m/>
    <m/>
    <n v="2231593"/>
    <s v="Bán hàng"/>
    <m/>
    <m/>
    <n v="0"/>
    <n v="2231593"/>
    <n v="0"/>
    <n v="2231593"/>
    <d v="2025-04-28T00:00:00"/>
    <n v="45"/>
    <d v="2025-06-12T00:00:00"/>
    <n v="0"/>
    <m/>
    <n v="154.60587395833136"/>
    <s v="Nợ quá hạn hơn 120 ngày có khả năng mất thanh toán"/>
    <s v="ĐÃ TT "/>
    <m/>
  </r>
  <r>
    <x v="5"/>
    <x v="5"/>
    <d v="2025-05-12T00:00:00"/>
    <s v="BH2348807"/>
    <d v="2025-05-12T00:00:00"/>
    <s v="00029825"/>
    <m/>
    <m/>
    <m/>
    <m/>
    <n v="2192622"/>
    <s v="Bán hàng"/>
    <m/>
    <m/>
    <n v="0"/>
    <n v="2192622"/>
    <n v="0"/>
    <n v="2192622"/>
    <d v="2025-05-12T00:00:00"/>
    <n v="45"/>
    <d v="2025-06-26T00:00:00"/>
    <n v="0"/>
    <m/>
    <n v="140.60587395833136"/>
    <s v="Nợ quá hạn hơn 120 ngày có khả năng mất thanh toán"/>
    <s v="ĐÃ TT "/>
    <m/>
  </r>
  <r>
    <x v="5"/>
    <x v="5"/>
    <d v="2025-06-07T00:00:00"/>
    <s v="BH2350804"/>
    <d v="2025-06-07T00:00:00"/>
    <s v="00035783"/>
    <m/>
    <m/>
    <m/>
    <m/>
    <n v="2013472"/>
    <s v="Bán hàng"/>
    <m/>
    <m/>
    <n v="0"/>
    <n v="2013472"/>
    <n v="0"/>
    <n v="2013472"/>
    <d v="2025-06-07T00:00:00"/>
    <n v="45"/>
    <d v="2025-07-22T00:00:00"/>
    <n v="0"/>
    <m/>
    <n v="114.60587395833136"/>
    <s v="Nợ quá hạn từ 90 ngày đến 120 ngày"/>
    <m/>
    <m/>
  </r>
  <r>
    <x v="5"/>
    <x v="5"/>
    <d v="2025-06-24T00:00:00"/>
    <s v="BH2351825"/>
    <d v="2025-06-24T00:00:00"/>
    <s v="00038840"/>
    <m/>
    <m/>
    <m/>
    <m/>
    <n v="3358378"/>
    <s v="Bán hàng"/>
    <m/>
    <m/>
    <n v="0"/>
    <n v="3358378"/>
    <n v="0"/>
    <n v="3358378"/>
    <d v="2025-06-24T00:00:00"/>
    <n v="45"/>
    <d v="2025-08-08T00:00:00"/>
    <n v="0"/>
    <m/>
    <n v="97.605873958331358"/>
    <s v="Nợ quá hạn từ 90 ngày đến 120 ngày"/>
    <m/>
    <m/>
  </r>
  <r>
    <x v="5"/>
    <x v="5"/>
    <d v="2025-06-27T00:00:00"/>
    <s v="BH2352107"/>
    <d v="2025-06-27T00:00:00"/>
    <s v="00040138"/>
    <m/>
    <m/>
    <m/>
    <m/>
    <n v="1475086"/>
    <s v="Bán hàng"/>
    <m/>
    <m/>
    <n v="0"/>
    <n v="1475086"/>
    <n v="0"/>
    <n v="1475086"/>
    <d v="2025-06-27T00:00:00"/>
    <n v="45"/>
    <d v="2025-08-11T00:00:00"/>
    <n v="0"/>
    <m/>
    <n v="94.605873958331358"/>
    <s v="Nợ quá hạn từ 90 ngày đến 120 ngày"/>
    <m/>
    <m/>
  </r>
  <r>
    <x v="5"/>
    <x v="5"/>
    <d v="2025-07-10T00:00:00"/>
    <s v="BH2353067"/>
    <d v="2025-07-10T00:00:00"/>
    <s v="00043147"/>
    <m/>
    <m/>
    <m/>
    <m/>
    <n v="2471819"/>
    <s v="Bán hàng"/>
    <m/>
    <m/>
    <n v="0"/>
    <n v="2471819"/>
    <n v="0"/>
    <n v="2471819"/>
    <d v="2025-07-10T00:00:00"/>
    <n v="45"/>
    <d v="2025-08-24T00:00:00"/>
    <n v="0"/>
    <m/>
    <n v="81.605873958331358"/>
    <s v="Nợ quá hạn từ 60 ngày đến 90 ngày"/>
    <s v="ĐÃ TT "/>
    <m/>
  </r>
  <r>
    <x v="5"/>
    <x v="5"/>
    <d v="2025-07-24T00:00:00"/>
    <s v="BH2353928"/>
    <d v="2025-07-24T00:00:00"/>
    <s v="00045914"/>
    <m/>
    <m/>
    <m/>
    <m/>
    <n v="3866482"/>
    <s v="Bán hàng"/>
    <m/>
    <m/>
    <n v="0"/>
    <n v="3866482"/>
    <n v="0"/>
    <n v="3866482"/>
    <d v="2025-07-24T00:00:00"/>
    <n v="45"/>
    <d v="2025-09-07T00:00:00"/>
    <n v="0"/>
    <m/>
    <n v="67.605873958331358"/>
    <s v="Nợ quá hạn từ 60 ngày đến 90 ngày"/>
    <s v="ĐÃ TT "/>
    <m/>
  </r>
  <r>
    <x v="5"/>
    <x v="5"/>
    <d v="2025-08-21T00:00:00"/>
    <s v="BH2356014"/>
    <d v="2025-08-21T00:00:00"/>
    <s v="00052683"/>
    <m/>
    <m/>
    <m/>
    <m/>
    <n v="1475086"/>
    <s v="Bán hàng"/>
    <m/>
    <m/>
    <n v="0"/>
    <n v="1475086"/>
    <n v="0"/>
    <n v="1475086"/>
    <d v="2025-08-21T00:00:00"/>
    <n v="45"/>
    <d v="2025-10-05T00:00:00"/>
    <n v="0"/>
    <m/>
    <n v="39.605873958331358"/>
    <s v="Nợ quá hạn từ 30 ngày đến 60 ngày"/>
    <m/>
    <m/>
  </r>
  <r>
    <x v="5"/>
    <x v="5"/>
    <d v="2025-09-06T00:00:00"/>
    <s v="BH2357399"/>
    <d v="2025-09-06T00:00:00"/>
    <s v="00057049"/>
    <m/>
    <m/>
    <m/>
    <m/>
    <n v="3128939"/>
    <s v="Bán hàng"/>
    <m/>
    <m/>
    <n v="0"/>
    <n v="3128939"/>
    <n v="0"/>
    <n v="3128939"/>
    <d v="2025-09-06T00:00:00"/>
    <n v="45"/>
    <d v="2025-10-21T00:00:00"/>
    <n v="0"/>
    <m/>
    <n v="23.605873958331358"/>
    <s v="Nợ quá hạn 30 ngày"/>
    <m/>
    <m/>
  </r>
  <r>
    <x v="5"/>
    <x v="5"/>
    <d v="2025-09-20T00:00:00"/>
    <s v="BH2359130"/>
    <d v="2025-09-20T00:00:00"/>
    <s v="00061194"/>
    <m/>
    <m/>
    <m/>
    <m/>
    <n v="1933438"/>
    <s v="Bán hàng"/>
    <m/>
    <m/>
    <n v="0"/>
    <n v="1933438"/>
    <n v="0"/>
    <n v="1933438"/>
    <d v="2025-09-20T00:00:00"/>
    <n v="45"/>
    <d v="2025-11-04T00:00:00"/>
    <n v="0"/>
    <m/>
    <n v="9.6058739583313582"/>
    <s v="Nợ quá hạn 30 ngày"/>
    <m/>
    <m/>
  </r>
  <r>
    <x v="5"/>
    <x v="5"/>
    <m/>
    <m/>
    <d v="2025-01-28T00:00:00"/>
    <s v="00000607"/>
    <m/>
    <m/>
    <m/>
    <m/>
    <n v="-1004448"/>
    <s v="Giảm công nợ"/>
    <m/>
    <m/>
    <n v="0"/>
    <n v="1004448"/>
    <n v="0"/>
    <n v="1004448"/>
    <d v="2025-01-28T00:00:00"/>
    <n v="45"/>
    <d v="2025-03-14T00:00:00"/>
    <n v="0"/>
    <m/>
    <n v="244.60587395833136"/>
    <s v="Nợ quá hạn hơn 120 ngày có khả năng mất thanh toán"/>
    <s v="ĐÃ TT "/>
    <m/>
  </r>
  <r>
    <x v="5"/>
    <x v="5"/>
    <m/>
    <m/>
    <d v="2025-03-14T00:00:00"/>
    <s v="00001279"/>
    <m/>
    <m/>
    <m/>
    <m/>
    <n v="-909668"/>
    <s v="Giảm công nợ"/>
    <m/>
    <m/>
    <n v="0"/>
    <n v="909668"/>
    <n v="0"/>
    <n v="909668"/>
    <d v="2025-03-14T00:00:00"/>
    <n v="45"/>
    <d v="2025-04-28T00:00:00"/>
    <n v="0"/>
    <m/>
    <n v="199.60587395833136"/>
    <s v="Nợ quá hạn hơn 120 ngày có khả năng mất thanh toán"/>
    <s v="ĐÃ TT "/>
    <m/>
  </r>
  <r>
    <x v="5"/>
    <x v="5"/>
    <m/>
    <m/>
    <d v="2025-06-24T00:00:00"/>
    <s v="00000472"/>
    <m/>
    <m/>
    <m/>
    <m/>
    <n v="-3358378"/>
    <s v="Giảm công nợ"/>
    <m/>
    <m/>
    <n v="0"/>
    <n v="3358378"/>
    <n v="0"/>
    <n v="3358378"/>
    <d v="2025-06-24T00:00:00"/>
    <n v="45"/>
    <d v="2025-08-08T00:00:00"/>
    <n v="0"/>
    <m/>
    <n v="97.605873958331358"/>
    <s v="Nợ quá hạn từ 90 ngày đến 120 ngày"/>
    <m/>
    <m/>
  </r>
  <r>
    <x v="5"/>
    <x v="5"/>
    <m/>
    <m/>
    <d v="2025-06-17T00:00:00"/>
    <s v="00003279"/>
    <s v="hỗ trợ sinh nhật ( hđ 3279, 17/06)"/>
    <m/>
    <m/>
    <m/>
    <n v="-1080000"/>
    <s v="Giảm công nợ"/>
    <m/>
    <m/>
    <n v="0"/>
    <n v="1080000"/>
    <n v="0"/>
    <n v="1080000"/>
    <d v="2025-06-17T00:00:00"/>
    <n v="45"/>
    <d v="2025-08-01T00:00:00"/>
    <n v="0"/>
    <m/>
    <n v="104.60587395833136"/>
    <s v="Nợ quá hạn từ 90 ngày đến 120 ngày"/>
    <m/>
    <m/>
  </r>
  <r>
    <x v="6"/>
    <x v="6"/>
    <d v="2025-01-08T00:00:00"/>
    <m/>
    <m/>
    <m/>
    <m/>
    <m/>
    <m/>
    <m/>
    <n v="1807941"/>
    <s v="Bán hàng"/>
    <m/>
    <m/>
    <n v="0"/>
    <n v="1807941"/>
    <n v="0"/>
    <n v="1807941"/>
    <d v="2025-01-08T00:00:00"/>
    <m/>
    <d v="2025-01-08T00:00:00"/>
    <n v="0"/>
    <m/>
    <n v="309.60587395833136"/>
    <s v="Nợ quá hạn hơn 120 ngày có khả năng mất thanh toán"/>
    <s v="ĐÃ TT "/>
    <m/>
  </r>
  <r>
    <x v="6"/>
    <x v="6"/>
    <d v="2025-02-22T00:00:00"/>
    <s v="BH2321132"/>
    <m/>
    <m/>
    <m/>
    <m/>
    <m/>
    <m/>
    <n v="1200093"/>
    <s v="Bán hàng"/>
    <m/>
    <m/>
    <n v="0"/>
    <n v="1200093"/>
    <n v="0"/>
    <n v="1200093"/>
    <d v="2025-02-22T00:00:00"/>
    <n v="45"/>
    <d v="2025-04-08T00:00:00"/>
    <n v="0"/>
    <m/>
    <n v="219.60587395833136"/>
    <s v="Nợ quá hạn hơn 120 ngày có khả năng mất thanh toán"/>
    <s v="ĐÃ TT "/>
    <m/>
  </r>
  <r>
    <x v="6"/>
    <x v="6"/>
    <d v="2025-02-08T00:00:00"/>
    <s v="BH2320777"/>
    <m/>
    <m/>
    <m/>
    <m/>
    <m/>
    <m/>
    <n v="1219747"/>
    <s v="Bán hàng"/>
    <m/>
    <m/>
    <n v="0"/>
    <n v="1219747"/>
    <n v="0"/>
    <n v="1219747"/>
    <d v="2025-02-08T00:00:00"/>
    <n v="45"/>
    <d v="2025-03-25T00:00:00"/>
    <n v="0"/>
    <m/>
    <n v="233.60587395833136"/>
    <s v="Nợ quá hạn hơn 120 ngày có khả năng mất thanh toán"/>
    <s v="ĐÃ TT "/>
    <m/>
  </r>
  <r>
    <x v="6"/>
    <x v="6"/>
    <d v="2025-04-01T00:00:00"/>
    <m/>
    <m/>
    <m/>
    <m/>
    <m/>
    <m/>
    <m/>
    <n v="1570447"/>
    <s v="Bán hàng"/>
    <m/>
    <m/>
    <n v="0"/>
    <n v="1570447"/>
    <n v="0"/>
    <n v="1570447"/>
    <d v="2025-04-01T00:00:00"/>
    <m/>
    <d v="2025-04-01T00:00:00"/>
    <n v="0"/>
    <m/>
    <n v="226.60587395833136"/>
    <s v="Nợ quá hạn hơn 120 ngày có khả năng mất thanh toán"/>
    <s v="ĐÃ TT "/>
    <m/>
  </r>
  <r>
    <x v="6"/>
    <x v="6"/>
    <d v="2025-06-17T00:00:00"/>
    <m/>
    <m/>
    <m/>
    <m/>
    <m/>
    <m/>
    <m/>
    <n v="1848002"/>
    <s v="Bán hàng"/>
    <m/>
    <m/>
    <n v="0"/>
    <n v="1848002"/>
    <n v="0"/>
    <n v="1848002"/>
    <d v="2025-06-17T00:00:00"/>
    <m/>
    <d v="2025-06-17T00:00:00"/>
    <n v="0"/>
    <m/>
    <n v="149.60587395833136"/>
    <s v="Nợ quá hạn hơn 120 ngày có khả năng mất thanh toán"/>
    <s v="ĐÃ TT "/>
    <m/>
  </r>
  <r>
    <x v="6"/>
    <x v="6"/>
    <d v="2025-08-01T00:00:00"/>
    <m/>
    <m/>
    <m/>
    <m/>
    <m/>
    <m/>
    <m/>
    <n v="1609012"/>
    <s v="Bán hàng"/>
    <m/>
    <m/>
    <n v="0"/>
    <n v="1609012"/>
    <n v="0"/>
    <n v="1609012"/>
    <d v="2025-08-01T00:00:00"/>
    <m/>
    <d v="2025-08-01T00:00:00"/>
    <n v="0"/>
    <m/>
    <n v="104.60587395833136"/>
    <s v="Nợ quá hạn từ 90 ngày đến 120 ngày"/>
    <s v="ĐÃ TT "/>
    <m/>
  </r>
  <r>
    <x v="6"/>
    <x v="6"/>
    <d v="2025-09-19T00:00:00"/>
    <m/>
    <m/>
    <m/>
    <m/>
    <m/>
    <m/>
    <m/>
    <n v="1490797"/>
    <s v="Bán hàng"/>
    <m/>
    <m/>
    <n v="0"/>
    <n v="1490797"/>
    <n v="0"/>
    <n v="1490797"/>
    <d v="2025-09-19T00:00:00"/>
    <m/>
    <d v="2025-09-19T00:00:00"/>
    <n v="0"/>
    <m/>
    <n v="55.605873958331358"/>
    <s v="Nợ quá hạn từ 30 ngày đến 60 ngày"/>
    <m/>
    <m/>
  </r>
  <r>
    <x v="7"/>
    <x v="6"/>
    <m/>
    <m/>
    <d v="2025-01-04T00:00:00"/>
    <s v="00001447"/>
    <m/>
    <m/>
    <m/>
    <m/>
    <n v="6908458"/>
    <s v="Bán hàng"/>
    <m/>
    <m/>
    <n v="0"/>
    <n v="6908458"/>
    <n v="0"/>
    <n v="6908458"/>
    <d v="2025-01-04T00:00:00"/>
    <n v="45"/>
    <d v="2025-02-18T00:00:00"/>
    <n v="0"/>
    <m/>
    <n v="268.60587395833136"/>
    <s v="Nợ quá hạn hơn 120 ngày có khả năng mất thanh toán"/>
    <s v="ĐÃ TT "/>
    <m/>
  </r>
  <r>
    <x v="7"/>
    <x v="6"/>
    <m/>
    <m/>
    <d v="2025-02-10T00:00:00"/>
    <s v="00008705"/>
    <m/>
    <m/>
    <m/>
    <m/>
    <n v="1778857"/>
    <s v="Bán hàng"/>
    <m/>
    <m/>
    <n v="0"/>
    <n v="1778857"/>
    <n v="0"/>
    <n v="1778857"/>
    <d v="2025-02-10T00:00:00"/>
    <n v="45"/>
    <d v="2025-03-27T00:00:00"/>
    <n v="0"/>
    <m/>
    <n v="231.60587395833136"/>
    <s v="Nợ quá hạn hơn 120 ngày có khả năng mất thanh toán"/>
    <s v="ĐÃ TT "/>
    <m/>
  </r>
  <r>
    <x v="7"/>
    <x v="6"/>
    <d v="2025-05-31T00:00:00"/>
    <m/>
    <m/>
    <m/>
    <m/>
    <m/>
    <m/>
    <m/>
    <n v="-1191117"/>
    <s v="Bán hàng"/>
    <m/>
    <m/>
    <n v="0"/>
    <n v="-1191117"/>
    <n v="0"/>
    <n v="-1191117"/>
    <d v="2025-05-31T00:00:00"/>
    <m/>
    <d v="2025-05-31T00:00:00"/>
    <n v="0"/>
    <m/>
    <n v="166.60587395833136"/>
    <s v="Nợ quá hạn hơn 120 ngày có khả năng mất thanh toán"/>
    <s v="ĐÃ TT 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8" indent="0" compact="0" compactData="0" multipleFieldFilters="0">
  <location ref="A4:B12" firstHeaderRow="1" firstDataRow="1" firstDataCol="2"/>
  <pivotFields count="27">
    <pivotField axis="axisRow" compact="0" outline="0" showAll="0" defaultSubtotal="0">
      <items count="8">
        <item x="3"/>
        <item x="0"/>
        <item x="1"/>
        <item x="6"/>
        <item x="4"/>
        <item x="5"/>
        <item x="2"/>
        <item x="7"/>
      </items>
    </pivotField>
    <pivotField axis="axisRow" compact="0" outline="0" showAll="0" defaultSubtotal="0">
      <items count="7">
        <item x="0"/>
        <item x="4"/>
        <item x="2"/>
        <item x="5"/>
        <item x="3"/>
        <item x="1"/>
        <item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38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numFmtId="38" outline="0" showAll="0" defaultSubtotal="0"/>
    <pivotField compact="0" numFmtId="164" outline="0" showAll="0" defaultSubtotal="0"/>
    <pivotField compact="0" numFmtId="38" outline="0" showAll="0" defaultSubtotal="0"/>
    <pivotField compact="0" outline="0" showAll="0" defaultSubtotal="0"/>
    <pivotField compact="0" outline="0" showAll="0" defaultSubtotal="0"/>
    <pivotField compact="0" numFmtId="14" outline="0" showAll="0" defaultSubtotal="0"/>
    <pivotField compact="0" numFmtId="164" outline="0" showAll="0" defaultSubtotal="0"/>
    <pivotField compact="0" outline="0" showAll="0" defaultSubtotal="0"/>
    <pivotField compact="0" numFmtId="164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1"/>
  </rowFields>
  <rowItems count="8">
    <i>
      <x/>
      <x v="4"/>
    </i>
    <i>
      <x v="1"/>
      <x/>
    </i>
    <i>
      <x v="2"/>
      <x v="5"/>
    </i>
    <i>
      <x v="3"/>
      <x v="6"/>
    </i>
    <i>
      <x v="4"/>
      <x v="1"/>
    </i>
    <i>
      <x v="5"/>
      <x v="3"/>
    </i>
    <i>
      <x v="6"/>
      <x v="2"/>
    </i>
    <i>
      <x v="7"/>
      <x v="6"/>
    </i>
  </rowItems>
  <colItems count="1">
    <i/>
  </colItems>
  <formats count="12">
    <format dxfId="41">
      <pivotArea type="all" dataOnly="0" outline="0" fieldPosition="0"/>
    </format>
    <format dxfId="40">
      <pivotArea field="0" type="button" dataOnly="0" labelOnly="1" outline="0" axis="axisRow" fieldPosition="0"/>
    </format>
    <format dxfId="39">
      <pivotArea field="1" type="button" dataOnly="0" labelOnly="1" outline="0" axis="axisRow" fieldPosition="1"/>
    </format>
    <format dxfId="38">
      <pivotArea dataOnly="0" labelOnly="1" outline="0" fieldPosition="0">
        <references count="1">
          <reference field="0" count="0"/>
        </references>
      </pivotArea>
    </format>
    <format dxfId="37">
      <pivotArea dataOnly="0" labelOnly="1" outline="0" fieldPosition="0">
        <references count="2">
          <reference field="0" count="1" selected="0">
            <x v="0"/>
          </reference>
          <reference field="1" count="1">
            <x v="4"/>
          </reference>
        </references>
      </pivotArea>
    </format>
    <format dxfId="36">
      <pivotArea dataOnly="0" labelOnly="1" outline="0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35">
      <pivotArea dataOnly="0" labelOnly="1" outline="0" fieldPosition="0">
        <references count="2">
          <reference field="0" count="1" selected="0">
            <x v="2"/>
          </reference>
          <reference field="1" count="1">
            <x v="5"/>
          </reference>
        </references>
      </pivotArea>
    </format>
    <format dxfId="34">
      <pivotArea dataOnly="0" labelOnly="1" outline="0" fieldPosition="0">
        <references count="2">
          <reference field="0" count="1" selected="0">
            <x v="3"/>
          </reference>
          <reference field="1" count="1">
            <x v="6"/>
          </reference>
        </references>
      </pivotArea>
    </format>
    <format dxfId="33">
      <pivotArea dataOnly="0" labelOnly="1" outline="0" fieldPosition="0">
        <references count="2">
          <reference field="0" count="1" selected="0">
            <x v="4"/>
          </reference>
          <reference field="1" count="1">
            <x v="1"/>
          </reference>
        </references>
      </pivotArea>
    </format>
    <format dxfId="32">
      <pivotArea dataOnly="0" labelOnly="1" outline="0" fieldPosition="0">
        <references count="2">
          <reference field="0" count="1" selected="0">
            <x v="5"/>
          </reference>
          <reference field="1" count="1">
            <x v="3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6"/>
          </reference>
          <reference field="1" count="1">
            <x v="2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7"/>
          </reference>
          <reference field="1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id="1" name="Table1" displayName="Table1" ref="A3:AA775" totalsRowShown="0" headerRowDxfId="29" dataDxfId="28" tableBorderDxfId="27">
  <autoFilter ref="A3:AA775"/>
  <tableColumns count="27">
    <tableColumn id="1" name="Mã khách hàng" dataDxfId="26"/>
    <tableColumn id="2" name="Tên Khách hàng" dataDxfId="25"/>
    <tableColumn id="3" name="Ngày hạch toán" dataDxfId="24"/>
    <tableColumn id="4" name="Số chứng từ" dataDxfId="23"/>
    <tableColumn id="5" name="Ngày hóa đơn" dataDxfId="22"/>
    <tableColumn id="6" name="Số hóa đơn" dataDxfId="21"/>
    <tableColumn id="7" name="Diễn giải" dataDxfId="20"/>
    <tableColumn id="8" name="Tiền hàng" dataDxfId="19"/>
    <tableColumn id="9" name="Tiền chiết khấu" dataDxfId="18"/>
    <tableColumn id="10" name="Tiền VAT" dataDxfId="17"/>
    <tableColumn id="11" name="Tổng giá trị" dataDxfId="16"/>
    <tableColumn id="12" name="Phân loại" dataDxfId="15"/>
    <tableColumn id="14" name="Ngày Thanh toán" dataDxfId="14"/>
    <tableColumn id="15" name="Chứng từ Thanh toán" dataDxfId="13"/>
    <tableColumn id="16" name="Số còn phải thu ĐK" dataDxfId="12" dataCellStyle="Comma [0]"/>
    <tableColumn id="31" name="Giá Trị HD sau CK" dataDxfId="11"/>
    <tableColumn id="32" name="Số tiền đã thu" dataDxfId="10" dataCellStyle="Comma [0]"/>
    <tableColumn id="17" name="Số còn phải thu" dataDxfId="9"/>
    <tableColumn id="33" name="Ngày tính CN" dataDxfId="8"/>
    <tableColumn id="20" name="Số ngày được nợ" dataDxfId="7"/>
    <tableColumn id="21" name="Hạn thanh toán" dataDxfId="6"/>
    <tableColumn id="22" name="Số ngày nợ còn lại" dataDxfId="5" dataCellStyle="Comma [0]"/>
    <tableColumn id="23" name="Nhóm nợ trước hạn" dataDxfId="4"/>
    <tableColumn id="24" name="Số ngày quá hạn" dataDxfId="3" dataCellStyle="Comma [0]"/>
    <tableColumn id="25" name="Nhóm nợ quá hạn" dataDxfId="2"/>
    <tableColumn id="26" name="Tháng HĐ" dataDxfId="1"/>
    <tableColumn id="27" name="Tháng Thanh toán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B20" sqref="B20"/>
    </sheetView>
  </sheetViews>
  <sheetFormatPr defaultRowHeight="15" x14ac:dyDescent="0.25"/>
  <cols>
    <col min="1" max="1" width="18.7109375" style="25" bestFit="1" customWidth="1"/>
    <col min="2" max="2" width="100.42578125" style="25" bestFit="1" customWidth="1"/>
    <col min="3" max="14" width="14.42578125" style="25" bestFit="1" customWidth="1"/>
    <col min="15" max="16384" width="9.140625" style="25"/>
  </cols>
  <sheetData>
    <row r="1" spans="1:14" ht="20.25" x14ac:dyDescent="0.3">
      <c r="A1" s="28" t="s">
        <v>57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B2" s="31" t="s">
        <v>58</v>
      </c>
      <c r="C2" s="32">
        <f>SUM(C$5:C$201)</f>
        <v>0</v>
      </c>
      <c r="D2" s="32">
        <f t="shared" ref="D2:N2" si="0">SUM(D$5:D$201)</f>
        <v>0</v>
      </c>
      <c r="E2" s="32">
        <f t="shared" si="0"/>
        <v>0</v>
      </c>
      <c r="F2" s="32">
        <f t="shared" si="0"/>
        <v>0</v>
      </c>
      <c r="G2" s="32">
        <f t="shared" si="0"/>
        <v>0</v>
      </c>
      <c r="H2" s="32">
        <f t="shared" si="0"/>
        <v>0</v>
      </c>
      <c r="I2" s="32">
        <f t="shared" si="0"/>
        <v>0</v>
      </c>
      <c r="J2" s="32">
        <f t="shared" si="0"/>
        <v>0</v>
      </c>
      <c r="K2" s="32">
        <f t="shared" si="0"/>
        <v>0</v>
      </c>
      <c r="L2" s="32">
        <f t="shared" si="0"/>
        <v>0</v>
      </c>
      <c r="M2" s="32">
        <f t="shared" si="0"/>
        <v>0</v>
      </c>
      <c r="N2" s="32">
        <f t="shared" si="0"/>
        <v>0</v>
      </c>
    </row>
    <row r="3" spans="1:14" x14ac:dyDescent="0.25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x14ac:dyDescent="0.25">
      <c r="A4" s="26" t="s">
        <v>10</v>
      </c>
      <c r="B4" s="26" t="s">
        <v>33</v>
      </c>
      <c r="C4" s="33" t="s">
        <v>45</v>
      </c>
      <c r="D4" s="33" t="s">
        <v>46</v>
      </c>
      <c r="E4" s="33" t="s">
        <v>47</v>
      </c>
      <c r="F4" s="33" t="s">
        <v>48</v>
      </c>
      <c r="G4" s="33" t="s">
        <v>49</v>
      </c>
      <c r="H4" s="33" t="s">
        <v>50</v>
      </c>
      <c r="I4" s="33" t="s">
        <v>51</v>
      </c>
      <c r="J4" s="33" t="s">
        <v>52</v>
      </c>
      <c r="K4" s="33" t="s">
        <v>53</v>
      </c>
      <c r="L4" s="33" t="s">
        <v>54</v>
      </c>
      <c r="M4" s="33" t="s">
        <v>55</v>
      </c>
      <c r="N4" s="33" t="s">
        <v>56</v>
      </c>
    </row>
    <row r="5" spans="1:14" x14ac:dyDescent="0.25">
      <c r="A5" s="25" t="s">
        <v>22</v>
      </c>
      <c r="B5" s="25" t="s">
        <v>26</v>
      </c>
      <c r="C5" s="27">
        <f>SUMIFS('Báo cáo'!$P:$P,'Báo cáo'!$A:$A,$A5,'Báo cáo'!$Z:$Z,RIGHT(C$4,2))-SUMIFS('Báo cáo'!$Q:$Q,'Báo cáo'!$A:$A,$A5,'Báo cáo'!$AA:$AA,RIGHT(C$4,2))</f>
        <v>0</v>
      </c>
      <c r="D5" s="27">
        <f>SUMIFS('Báo cáo'!$P:$P,'Báo cáo'!$A:$A,$A5,'Báo cáo'!$Z:$Z,RIGHT(D$4,2))-SUMIFS('Báo cáo'!$Q:$Q,'Báo cáo'!$A:$A,$A5,'Báo cáo'!$AA:$AA,RIGHT(D$4,2))</f>
        <v>0</v>
      </c>
      <c r="E5" s="27">
        <f>SUMIFS('Báo cáo'!$P:$P,'Báo cáo'!$A:$A,$A5,'Báo cáo'!$Z:$Z,RIGHT(E$4,2))-SUMIFS('Báo cáo'!$Q:$Q,'Báo cáo'!$A:$A,$A5,'Báo cáo'!$AA:$AA,RIGHT(E$4,2))</f>
        <v>0</v>
      </c>
      <c r="F5" s="27">
        <f>SUMIFS('Báo cáo'!$P:$P,'Báo cáo'!$A:$A,$A5,'Báo cáo'!$Z:$Z,RIGHT(F$4,2))-SUMIFS('Báo cáo'!$Q:$Q,'Báo cáo'!$A:$A,$A5,'Báo cáo'!$AA:$AA,RIGHT(F$4,2))</f>
        <v>0</v>
      </c>
      <c r="G5" s="27">
        <f>SUMIFS('Báo cáo'!$P:$P,'Báo cáo'!$A:$A,$A5,'Báo cáo'!$Z:$Z,RIGHT(G$4,2))-SUMIFS('Báo cáo'!$Q:$Q,'Báo cáo'!$A:$A,$A5,'Báo cáo'!$AA:$AA,RIGHT(G$4,2))</f>
        <v>0</v>
      </c>
      <c r="H5" s="27">
        <f>SUMIFS('Báo cáo'!$P:$P,'Báo cáo'!$A:$A,$A5,'Báo cáo'!$Z:$Z,RIGHT(H$4,2))-SUMIFS('Báo cáo'!$Q:$Q,'Báo cáo'!$A:$A,$A5,'Báo cáo'!$AA:$AA,RIGHT(H$4,2))</f>
        <v>0</v>
      </c>
      <c r="I5" s="27">
        <f>SUMIFS('Báo cáo'!$P:$P,'Báo cáo'!$A:$A,$A5,'Báo cáo'!$Z:$Z,RIGHT(I$4,2))-SUMIFS('Báo cáo'!$Q:$Q,'Báo cáo'!$A:$A,$A5,'Báo cáo'!$AA:$AA,RIGHT(I$4,2))</f>
        <v>0</v>
      </c>
      <c r="J5" s="27">
        <f>SUMIFS('Báo cáo'!$P:$P,'Báo cáo'!$A:$A,$A5,'Báo cáo'!$Z:$Z,RIGHT(J$4,2))-SUMIFS('Báo cáo'!$Q:$Q,'Báo cáo'!$A:$A,$A5,'Báo cáo'!$AA:$AA,RIGHT(J$4,2))</f>
        <v>0</v>
      </c>
      <c r="K5" s="27">
        <f>SUMIFS('Báo cáo'!$P:$P,'Báo cáo'!$A:$A,$A5,'Báo cáo'!$Z:$Z,RIGHT(K$4,2))-SUMIFS('Báo cáo'!$Q:$Q,'Báo cáo'!$A:$A,$A5,'Báo cáo'!$AA:$AA,RIGHT(K$4,2))</f>
        <v>0</v>
      </c>
      <c r="L5" s="27">
        <f>SUMIFS('Báo cáo'!$P:$P,'Báo cáo'!$A:$A,$A5,'Báo cáo'!$Z:$Z,RIGHT(L$4,2))-SUMIFS('Báo cáo'!$Q:$Q,'Báo cáo'!$A:$A,$A5,'Báo cáo'!$AA:$AA,RIGHT(L$4,2))</f>
        <v>0</v>
      </c>
      <c r="M5" s="27">
        <f>SUMIFS('Báo cáo'!$P:$P,'Báo cáo'!$A:$A,$A5,'Báo cáo'!$Z:$Z,RIGHT(M$4,2))-SUMIFS('Báo cáo'!$Q:$Q,'Báo cáo'!$A:$A,$A5,'Báo cáo'!$AA:$AA,RIGHT(M$4,2))</f>
        <v>0</v>
      </c>
      <c r="N5" s="27">
        <f>SUMIFS('Báo cáo'!$P:$P,'Báo cáo'!$A:$A,$A5,'Báo cáo'!$Z:$Z,RIGHT(N$4,2))-SUMIFS('Báo cáo'!$Q:$Q,'Báo cáo'!$A:$A,$A5,'Báo cáo'!$AA:$AA,RIGHT(N$4,2))</f>
        <v>0</v>
      </c>
    </row>
    <row r="6" spans="1:14" x14ac:dyDescent="0.25">
      <c r="A6" s="25" t="s">
        <v>20</v>
      </c>
      <c r="B6" s="25" t="s">
        <v>18</v>
      </c>
      <c r="C6" s="27">
        <f>SUMIFS('Báo cáo'!$P:$P,'Báo cáo'!$A:$A,$A6,'Báo cáo'!$Z:$Z,RIGHT(C$4,2))-SUMIFS('Báo cáo'!$Q:$Q,'Báo cáo'!$A:$A,$A6,'Báo cáo'!$AA:$AA,RIGHT(C$4,2))</f>
        <v>0</v>
      </c>
      <c r="D6" s="27">
        <f>SUMIFS('Báo cáo'!$P:$P,'Báo cáo'!$A:$A,$A6,'Báo cáo'!$Z:$Z,RIGHT(D$4,2))-SUMIFS('Báo cáo'!$Q:$Q,'Báo cáo'!$A:$A,$A6,'Báo cáo'!$AA:$AA,RIGHT(D$4,2))</f>
        <v>0</v>
      </c>
      <c r="E6" s="27">
        <f>SUMIFS('Báo cáo'!$P:$P,'Báo cáo'!$A:$A,$A6,'Báo cáo'!$Z:$Z,RIGHT(E$4,2))-SUMIFS('Báo cáo'!$Q:$Q,'Báo cáo'!$A:$A,$A6,'Báo cáo'!$AA:$AA,RIGHT(E$4,2))</f>
        <v>0</v>
      </c>
      <c r="F6" s="27">
        <f>SUMIFS('Báo cáo'!$P:$P,'Báo cáo'!$A:$A,$A6,'Báo cáo'!$Z:$Z,RIGHT(F$4,2))-SUMIFS('Báo cáo'!$Q:$Q,'Báo cáo'!$A:$A,$A6,'Báo cáo'!$AA:$AA,RIGHT(F$4,2))</f>
        <v>0</v>
      </c>
      <c r="G6" s="27">
        <f>SUMIFS('Báo cáo'!$P:$P,'Báo cáo'!$A:$A,$A6,'Báo cáo'!$Z:$Z,RIGHT(G$4,2))-SUMIFS('Báo cáo'!$Q:$Q,'Báo cáo'!$A:$A,$A6,'Báo cáo'!$AA:$AA,RIGHT(G$4,2))</f>
        <v>0</v>
      </c>
      <c r="H6" s="27">
        <f>SUMIFS('Báo cáo'!$P:$P,'Báo cáo'!$A:$A,$A6,'Báo cáo'!$Z:$Z,RIGHT(H$4,2))-SUMIFS('Báo cáo'!$Q:$Q,'Báo cáo'!$A:$A,$A6,'Báo cáo'!$AA:$AA,RIGHT(H$4,2))</f>
        <v>0</v>
      </c>
      <c r="I6" s="27">
        <f>SUMIFS('Báo cáo'!$P:$P,'Báo cáo'!$A:$A,$A6,'Báo cáo'!$Z:$Z,RIGHT(I$4,2))-SUMIFS('Báo cáo'!$Q:$Q,'Báo cáo'!$A:$A,$A6,'Báo cáo'!$AA:$AA,RIGHT(I$4,2))</f>
        <v>0</v>
      </c>
      <c r="J6" s="27">
        <f>SUMIFS('Báo cáo'!$P:$P,'Báo cáo'!$A:$A,$A6,'Báo cáo'!$Z:$Z,RIGHT(J$4,2))-SUMIFS('Báo cáo'!$Q:$Q,'Báo cáo'!$A:$A,$A6,'Báo cáo'!$AA:$AA,RIGHT(J$4,2))</f>
        <v>0</v>
      </c>
      <c r="K6" s="27">
        <f>SUMIFS('Báo cáo'!$P:$P,'Báo cáo'!$A:$A,$A6,'Báo cáo'!$Z:$Z,RIGHT(K$4,2))-SUMIFS('Báo cáo'!$Q:$Q,'Báo cáo'!$A:$A,$A6,'Báo cáo'!$AA:$AA,RIGHT(K$4,2))</f>
        <v>0</v>
      </c>
      <c r="L6" s="27">
        <f>SUMIFS('Báo cáo'!$P:$P,'Báo cáo'!$A:$A,$A6,'Báo cáo'!$Z:$Z,RIGHT(L$4,2))-SUMIFS('Báo cáo'!$Q:$Q,'Báo cáo'!$A:$A,$A6,'Báo cáo'!$AA:$AA,RIGHT(L$4,2))</f>
        <v>0</v>
      </c>
      <c r="M6" s="27">
        <f>SUMIFS('Báo cáo'!$P:$P,'Báo cáo'!$A:$A,$A6,'Báo cáo'!$Z:$Z,RIGHT(M$4,2))-SUMIFS('Báo cáo'!$Q:$Q,'Báo cáo'!$A:$A,$A6,'Báo cáo'!$AA:$AA,RIGHT(M$4,2))</f>
        <v>0</v>
      </c>
      <c r="N6" s="27">
        <f>SUMIFS('Báo cáo'!$P:$P,'Báo cáo'!$A:$A,$A6,'Báo cáo'!$Z:$Z,RIGHT(N$4,2))-SUMIFS('Báo cáo'!$Q:$Q,'Báo cáo'!$A:$A,$A6,'Báo cáo'!$AA:$AA,RIGHT(N$4,2))</f>
        <v>0</v>
      </c>
    </row>
    <row r="7" spans="1:14" x14ac:dyDescent="0.25">
      <c r="A7" s="25" t="s">
        <v>7</v>
      </c>
      <c r="B7" s="25" t="s">
        <v>8</v>
      </c>
      <c r="C7" s="27">
        <f>SUMIFS('Báo cáo'!$P:$P,'Báo cáo'!$A:$A,$A7,'Báo cáo'!$Z:$Z,RIGHT(C$4,2))-SUMIFS('Báo cáo'!$Q:$Q,'Báo cáo'!$A:$A,$A7,'Báo cáo'!$AA:$AA,RIGHT(C$4,2))</f>
        <v>0</v>
      </c>
      <c r="D7" s="27">
        <f>SUMIFS('Báo cáo'!$P:$P,'Báo cáo'!$A:$A,$A7,'Báo cáo'!$Z:$Z,RIGHT(D$4,2))-SUMIFS('Báo cáo'!$Q:$Q,'Báo cáo'!$A:$A,$A7,'Báo cáo'!$AA:$AA,RIGHT(D$4,2))</f>
        <v>0</v>
      </c>
      <c r="E7" s="27">
        <f>SUMIFS('Báo cáo'!$P:$P,'Báo cáo'!$A:$A,$A7,'Báo cáo'!$Z:$Z,RIGHT(E$4,2))-SUMIFS('Báo cáo'!$Q:$Q,'Báo cáo'!$A:$A,$A7,'Báo cáo'!$AA:$AA,RIGHT(E$4,2))</f>
        <v>0</v>
      </c>
      <c r="F7" s="27">
        <f>SUMIFS('Báo cáo'!$P:$P,'Báo cáo'!$A:$A,$A7,'Báo cáo'!$Z:$Z,RIGHT(F$4,2))-SUMIFS('Báo cáo'!$Q:$Q,'Báo cáo'!$A:$A,$A7,'Báo cáo'!$AA:$AA,RIGHT(F$4,2))</f>
        <v>0</v>
      </c>
      <c r="G7" s="27">
        <f>SUMIFS('Báo cáo'!$P:$P,'Báo cáo'!$A:$A,$A7,'Báo cáo'!$Z:$Z,RIGHT(G$4,2))-SUMIFS('Báo cáo'!$Q:$Q,'Báo cáo'!$A:$A,$A7,'Báo cáo'!$AA:$AA,RIGHT(G$4,2))</f>
        <v>0</v>
      </c>
      <c r="H7" s="27">
        <f>SUMIFS('Báo cáo'!$P:$P,'Báo cáo'!$A:$A,$A7,'Báo cáo'!$Z:$Z,RIGHT(H$4,2))-SUMIFS('Báo cáo'!$Q:$Q,'Báo cáo'!$A:$A,$A7,'Báo cáo'!$AA:$AA,RIGHT(H$4,2))</f>
        <v>0</v>
      </c>
      <c r="I7" s="27">
        <f>SUMIFS('Báo cáo'!$P:$P,'Báo cáo'!$A:$A,$A7,'Báo cáo'!$Z:$Z,RIGHT(I$4,2))-SUMIFS('Báo cáo'!$Q:$Q,'Báo cáo'!$A:$A,$A7,'Báo cáo'!$AA:$AA,RIGHT(I$4,2))</f>
        <v>0</v>
      </c>
      <c r="J7" s="27">
        <f>SUMIFS('Báo cáo'!$P:$P,'Báo cáo'!$A:$A,$A7,'Báo cáo'!$Z:$Z,RIGHT(J$4,2))-SUMIFS('Báo cáo'!$Q:$Q,'Báo cáo'!$A:$A,$A7,'Báo cáo'!$AA:$AA,RIGHT(J$4,2))</f>
        <v>0</v>
      </c>
      <c r="K7" s="27">
        <f>SUMIFS('Báo cáo'!$P:$P,'Báo cáo'!$A:$A,$A7,'Báo cáo'!$Z:$Z,RIGHT(K$4,2))-SUMIFS('Báo cáo'!$Q:$Q,'Báo cáo'!$A:$A,$A7,'Báo cáo'!$AA:$AA,RIGHT(K$4,2))</f>
        <v>0</v>
      </c>
      <c r="L7" s="27">
        <f>SUMIFS('Báo cáo'!$P:$P,'Báo cáo'!$A:$A,$A7,'Báo cáo'!$Z:$Z,RIGHT(L$4,2))-SUMIFS('Báo cáo'!$Q:$Q,'Báo cáo'!$A:$A,$A7,'Báo cáo'!$AA:$AA,RIGHT(L$4,2))</f>
        <v>0</v>
      </c>
      <c r="M7" s="27">
        <f>SUMIFS('Báo cáo'!$P:$P,'Báo cáo'!$A:$A,$A7,'Báo cáo'!$Z:$Z,RIGHT(M$4,2))-SUMIFS('Báo cáo'!$Q:$Q,'Báo cáo'!$A:$A,$A7,'Báo cáo'!$AA:$AA,RIGHT(M$4,2))</f>
        <v>0</v>
      </c>
      <c r="N7" s="27">
        <f>SUMIFS('Báo cáo'!$P:$P,'Báo cáo'!$A:$A,$A7,'Báo cáo'!$Z:$Z,RIGHT(N$4,2))-SUMIFS('Báo cáo'!$Q:$Q,'Báo cáo'!$A:$A,$A7,'Báo cáo'!$AA:$AA,RIGHT(N$4,2))</f>
        <v>0</v>
      </c>
    </row>
    <row r="8" spans="1:14" x14ac:dyDescent="0.25">
      <c r="A8" s="25" t="s">
        <v>29</v>
      </c>
      <c r="B8" s="25" t="s">
        <v>42</v>
      </c>
      <c r="C8" s="27">
        <f>SUMIFS('Báo cáo'!$P:$P,'Báo cáo'!$A:$A,$A8,'Báo cáo'!$Z:$Z,RIGHT(C$4,2))-SUMIFS('Báo cáo'!$Q:$Q,'Báo cáo'!$A:$A,$A8,'Báo cáo'!$AA:$AA,RIGHT(C$4,2))</f>
        <v>0</v>
      </c>
      <c r="D8" s="27">
        <f>SUMIFS('Báo cáo'!$P:$P,'Báo cáo'!$A:$A,$A8,'Báo cáo'!$Z:$Z,RIGHT(D$4,2))-SUMIFS('Báo cáo'!$Q:$Q,'Báo cáo'!$A:$A,$A8,'Báo cáo'!$AA:$AA,RIGHT(D$4,2))</f>
        <v>0</v>
      </c>
      <c r="E8" s="27">
        <f>SUMIFS('Báo cáo'!$P:$P,'Báo cáo'!$A:$A,$A8,'Báo cáo'!$Z:$Z,RIGHT(E$4,2))-SUMIFS('Báo cáo'!$Q:$Q,'Báo cáo'!$A:$A,$A8,'Báo cáo'!$AA:$AA,RIGHT(E$4,2))</f>
        <v>0</v>
      </c>
      <c r="F8" s="27">
        <f>SUMIFS('Báo cáo'!$P:$P,'Báo cáo'!$A:$A,$A8,'Báo cáo'!$Z:$Z,RIGHT(F$4,2))-SUMIFS('Báo cáo'!$Q:$Q,'Báo cáo'!$A:$A,$A8,'Báo cáo'!$AA:$AA,RIGHT(F$4,2))</f>
        <v>0</v>
      </c>
      <c r="G8" s="27">
        <f>SUMIFS('Báo cáo'!$P:$P,'Báo cáo'!$A:$A,$A8,'Báo cáo'!$Z:$Z,RIGHT(G$4,2))-SUMIFS('Báo cáo'!$Q:$Q,'Báo cáo'!$A:$A,$A8,'Báo cáo'!$AA:$AA,RIGHT(G$4,2))</f>
        <v>0</v>
      </c>
      <c r="H8" s="27">
        <f>SUMIFS('Báo cáo'!$P:$P,'Báo cáo'!$A:$A,$A8,'Báo cáo'!$Z:$Z,RIGHT(H$4,2))-SUMIFS('Báo cáo'!$Q:$Q,'Báo cáo'!$A:$A,$A8,'Báo cáo'!$AA:$AA,RIGHT(H$4,2))</f>
        <v>0</v>
      </c>
      <c r="I8" s="27">
        <f>SUMIFS('Báo cáo'!$P:$P,'Báo cáo'!$A:$A,$A8,'Báo cáo'!$Z:$Z,RIGHT(I$4,2))-SUMIFS('Báo cáo'!$Q:$Q,'Báo cáo'!$A:$A,$A8,'Báo cáo'!$AA:$AA,RIGHT(I$4,2))</f>
        <v>0</v>
      </c>
      <c r="J8" s="27">
        <f>SUMIFS('Báo cáo'!$P:$P,'Báo cáo'!$A:$A,$A8,'Báo cáo'!$Z:$Z,RIGHT(J$4,2))-SUMIFS('Báo cáo'!$Q:$Q,'Báo cáo'!$A:$A,$A8,'Báo cáo'!$AA:$AA,RIGHT(J$4,2))</f>
        <v>0</v>
      </c>
      <c r="K8" s="27">
        <f>SUMIFS('Báo cáo'!$P:$P,'Báo cáo'!$A:$A,$A8,'Báo cáo'!$Z:$Z,RIGHT(K$4,2))-SUMIFS('Báo cáo'!$Q:$Q,'Báo cáo'!$A:$A,$A8,'Báo cáo'!$AA:$AA,RIGHT(K$4,2))</f>
        <v>0</v>
      </c>
      <c r="L8" s="27">
        <f>SUMIFS('Báo cáo'!$P:$P,'Báo cáo'!$A:$A,$A8,'Báo cáo'!$Z:$Z,RIGHT(L$4,2))-SUMIFS('Báo cáo'!$Q:$Q,'Báo cáo'!$A:$A,$A8,'Báo cáo'!$AA:$AA,RIGHT(L$4,2))</f>
        <v>0</v>
      </c>
      <c r="M8" s="27">
        <f>SUMIFS('Báo cáo'!$P:$P,'Báo cáo'!$A:$A,$A8,'Báo cáo'!$Z:$Z,RIGHT(M$4,2))-SUMIFS('Báo cáo'!$Q:$Q,'Báo cáo'!$A:$A,$A8,'Báo cáo'!$AA:$AA,RIGHT(M$4,2))</f>
        <v>0</v>
      </c>
      <c r="N8" s="27">
        <f>SUMIFS('Báo cáo'!$P:$P,'Báo cáo'!$A:$A,$A8,'Báo cáo'!$Z:$Z,RIGHT(N$4,2))-SUMIFS('Báo cáo'!$Q:$Q,'Báo cáo'!$A:$A,$A8,'Báo cáo'!$AA:$AA,RIGHT(N$4,2))</f>
        <v>0</v>
      </c>
    </row>
    <row r="9" spans="1:14" x14ac:dyDescent="0.25">
      <c r="A9" s="25" t="s">
        <v>23</v>
      </c>
      <c r="B9" s="25" t="s">
        <v>27</v>
      </c>
      <c r="C9" s="27">
        <f>SUMIFS('Báo cáo'!$P:$P,'Báo cáo'!$A:$A,$A9,'Báo cáo'!$Z:$Z,RIGHT(C$4,2))-SUMIFS('Báo cáo'!$Q:$Q,'Báo cáo'!$A:$A,$A9,'Báo cáo'!$AA:$AA,RIGHT(C$4,2))</f>
        <v>0</v>
      </c>
      <c r="D9" s="27">
        <f>SUMIFS('Báo cáo'!$P:$P,'Báo cáo'!$A:$A,$A9,'Báo cáo'!$Z:$Z,RIGHT(D$4,2))-SUMIFS('Báo cáo'!$Q:$Q,'Báo cáo'!$A:$A,$A9,'Báo cáo'!$AA:$AA,RIGHT(D$4,2))</f>
        <v>0</v>
      </c>
      <c r="E9" s="27">
        <f>SUMIFS('Báo cáo'!$P:$P,'Báo cáo'!$A:$A,$A9,'Báo cáo'!$Z:$Z,RIGHT(E$4,2))-SUMIFS('Báo cáo'!$Q:$Q,'Báo cáo'!$A:$A,$A9,'Báo cáo'!$AA:$AA,RIGHT(E$4,2))</f>
        <v>0</v>
      </c>
      <c r="F9" s="27">
        <f>SUMIFS('Báo cáo'!$P:$P,'Báo cáo'!$A:$A,$A9,'Báo cáo'!$Z:$Z,RIGHT(F$4,2))-SUMIFS('Báo cáo'!$Q:$Q,'Báo cáo'!$A:$A,$A9,'Báo cáo'!$AA:$AA,RIGHT(F$4,2))</f>
        <v>0</v>
      </c>
      <c r="G9" s="27">
        <f>SUMIFS('Báo cáo'!$P:$P,'Báo cáo'!$A:$A,$A9,'Báo cáo'!$Z:$Z,RIGHT(G$4,2))-SUMIFS('Báo cáo'!$Q:$Q,'Báo cáo'!$A:$A,$A9,'Báo cáo'!$AA:$AA,RIGHT(G$4,2))</f>
        <v>0</v>
      </c>
      <c r="H9" s="27">
        <f>SUMIFS('Báo cáo'!$P:$P,'Báo cáo'!$A:$A,$A9,'Báo cáo'!$Z:$Z,RIGHT(H$4,2))-SUMIFS('Báo cáo'!$Q:$Q,'Báo cáo'!$A:$A,$A9,'Báo cáo'!$AA:$AA,RIGHT(H$4,2))</f>
        <v>0</v>
      </c>
      <c r="I9" s="27">
        <f>SUMIFS('Báo cáo'!$P:$P,'Báo cáo'!$A:$A,$A9,'Báo cáo'!$Z:$Z,RIGHT(I$4,2))-SUMIFS('Báo cáo'!$Q:$Q,'Báo cáo'!$A:$A,$A9,'Báo cáo'!$AA:$AA,RIGHT(I$4,2))</f>
        <v>0</v>
      </c>
      <c r="J9" s="27">
        <f>SUMIFS('Báo cáo'!$P:$P,'Báo cáo'!$A:$A,$A9,'Báo cáo'!$Z:$Z,RIGHT(J$4,2))-SUMIFS('Báo cáo'!$Q:$Q,'Báo cáo'!$A:$A,$A9,'Báo cáo'!$AA:$AA,RIGHT(J$4,2))</f>
        <v>0</v>
      </c>
      <c r="K9" s="27">
        <f>SUMIFS('Báo cáo'!$P:$P,'Báo cáo'!$A:$A,$A9,'Báo cáo'!$Z:$Z,RIGHT(K$4,2))-SUMIFS('Báo cáo'!$Q:$Q,'Báo cáo'!$A:$A,$A9,'Báo cáo'!$AA:$AA,RIGHT(K$4,2))</f>
        <v>0</v>
      </c>
      <c r="L9" s="27">
        <f>SUMIFS('Báo cáo'!$P:$P,'Báo cáo'!$A:$A,$A9,'Báo cáo'!$Z:$Z,RIGHT(L$4,2))-SUMIFS('Báo cáo'!$Q:$Q,'Báo cáo'!$A:$A,$A9,'Báo cáo'!$AA:$AA,RIGHT(L$4,2))</f>
        <v>0</v>
      </c>
      <c r="M9" s="27">
        <f>SUMIFS('Báo cáo'!$P:$P,'Báo cáo'!$A:$A,$A9,'Báo cáo'!$Z:$Z,RIGHT(M$4,2))-SUMIFS('Báo cáo'!$Q:$Q,'Báo cáo'!$A:$A,$A9,'Báo cáo'!$AA:$AA,RIGHT(M$4,2))</f>
        <v>0</v>
      </c>
      <c r="N9" s="27">
        <f>SUMIFS('Báo cáo'!$P:$P,'Báo cáo'!$A:$A,$A9,'Báo cáo'!$Z:$Z,RIGHT(N$4,2))-SUMIFS('Báo cáo'!$Q:$Q,'Báo cáo'!$A:$A,$A9,'Báo cáo'!$AA:$AA,RIGHT(N$4,2))</f>
        <v>0</v>
      </c>
    </row>
    <row r="10" spans="1:14" x14ac:dyDescent="0.25">
      <c r="A10" s="25" t="s">
        <v>24</v>
      </c>
      <c r="B10" s="25" t="s">
        <v>28</v>
      </c>
      <c r="C10" s="27">
        <f>SUMIFS('Báo cáo'!$P:$P,'Báo cáo'!$A:$A,$A10,'Báo cáo'!$Z:$Z,RIGHT(C$4,2))-SUMIFS('Báo cáo'!$Q:$Q,'Báo cáo'!$A:$A,$A10,'Báo cáo'!$AA:$AA,RIGHT(C$4,2))</f>
        <v>0</v>
      </c>
      <c r="D10" s="27">
        <f>SUMIFS('Báo cáo'!$P:$P,'Báo cáo'!$A:$A,$A10,'Báo cáo'!$Z:$Z,RIGHT(D$4,2))-SUMIFS('Báo cáo'!$Q:$Q,'Báo cáo'!$A:$A,$A10,'Báo cáo'!$AA:$AA,RIGHT(D$4,2))</f>
        <v>0</v>
      </c>
      <c r="E10" s="27">
        <f>SUMIFS('Báo cáo'!$P:$P,'Báo cáo'!$A:$A,$A10,'Báo cáo'!$Z:$Z,RIGHT(E$4,2))-SUMIFS('Báo cáo'!$Q:$Q,'Báo cáo'!$A:$A,$A10,'Báo cáo'!$AA:$AA,RIGHT(E$4,2))</f>
        <v>0</v>
      </c>
      <c r="F10" s="27">
        <f>SUMIFS('Báo cáo'!$P:$P,'Báo cáo'!$A:$A,$A10,'Báo cáo'!$Z:$Z,RIGHT(F$4,2))-SUMIFS('Báo cáo'!$Q:$Q,'Báo cáo'!$A:$A,$A10,'Báo cáo'!$AA:$AA,RIGHT(F$4,2))</f>
        <v>0</v>
      </c>
      <c r="G10" s="27">
        <f>SUMIFS('Báo cáo'!$P:$P,'Báo cáo'!$A:$A,$A10,'Báo cáo'!$Z:$Z,RIGHT(G$4,2))-SUMIFS('Báo cáo'!$Q:$Q,'Báo cáo'!$A:$A,$A10,'Báo cáo'!$AA:$AA,RIGHT(G$4,2))</f>
        <v>0</v>
      </c>
      <c r="H10" s="27">
        <f>SUMIFS('Báo cáo'!$P:$P,'Báo cáo'!$A:$A,$A10,'Báo cáo'!$Z:$Z,RIGHT(H$4,2))-SUMIFS('Báo cáo'!$Q:$Q,'Báo cáo'!$A:$A,$A10,'Báo cáo'!$AA:$AA,RIGHT(H$4,2))</f>
        <v>0</v>
      </c>
      <c r="I10" s="27">
        <f>SUMIFS('Báo cáo'!$P:$P,'Báo cáo'!$A:$A,$A10,'Báo cáo'!$Z:$Z,RIGHT(I$4,2))-SUMIFS('Báo cáo'!$Q:$Q,'Báo cáo'!$A:$A,$A10,'Báo cáo'!$AA:$AA,RIGHT(I$4,2))</f>
        <v>0</v>
      </c>
      <c r="J10" s="27">
        <f>SUMIFS('Báo cáo'!$P:$P,'Báo cáo'!$A:$A,$A10,'Báo cáo'!$Z:$Z,RIGHT(J$4,2))-SUMIFS('Báo cáo'!$Q:$Q,'Báo cáo'!$A:$A,$A10,'Báo cáo'!$AA:$AA,RIGHT(J$4,2))</f>
        <v>0</v>
      </c>
      <c r="K10" s="27">
        <f>SUMIFS('Báo cáo'!$P:$P,'Báo cáo'!$A:$A,$A10,'Báo cáo'!$Z:$Z,RIGHT(K$4,2))-SUMIFS('Báo cáo'!$Q:$Q,'Báo cáo'!$A:$A,$A10,'Báo cáo'!$AA:$AA,RIGHT(K$4,2))</f>
        <v>0</v>
      </c>
      <c r="L10" s="27">
        <f>SUMIFS('Báo cáo'!$P:$P,'Báo cáo'!$A:$A,$A10,'Báo cáo'!$Z:$Z,RIGHT(L$4,2))-SUMIFS('Báo cáo'!$Q:$Q,'Báo cáo'!$A:$A,$A10,'Báo cáo'!$AA:$AA,RIGHT(L$4,2))</f>
        <v>0</v>
      </c>
      <c r="M10" s="27">
        <f>SUMIFS('Báo cáo'!$P:$P,'Báo cáo'!$A:$A,$A10,'Báo cáo'!$Z:$Z,RIGHT(M$4,2))-SUMIFS('Báo cáo'!$Q:$Q,'Báo cáo'!$A:$A,$A10,'Báo cáo'!$AA:$AA,RIGHT(M$4,2))</f>
        <v>0</v>
      </c>
      <c r="N10" s="27">
        <f>SUMIFS('Báo cáo'!$P:$P,'Báo cáo'!$A:$A,$A10,'Báo cáo'!$Z:$Z,RIGHT(N$4,2))-SUMIFS('Báo cáo'!$Q:$Q,'Báo cáo'!$A:$A,$A10,'Báo cáo'!$AA:$AA,RIGHT(N$4,2))</f>
        <v>0</v>
      </c>
    </row>
    <row r="11" spans="1:14" x14ac:dyDescent="0.25">
      <c r="A11" s="25" t="s">
        <v>21</v>
      </c>
      <c r="B11" s="25" t="s">
        <v>25</v>
      </c>
      <c r="C11" s="27">
        <f>SUMIFS('Báo cáo'!$P:$P,'Báo cáo'!$A:$A,$A11,'Báo cáo'!$Z:$Z,RIGHT(C$4,2))-SUMIFS('Báo cáo'!$Q:$Q,'Báo cáo'!$A:$A,$A11,'Báo cáo'!$AA:$AA,RIGHT(C$4,2))</f>
        <v>0</v>
      </c>
      <c r="D11" s="27">
        <f>SUMIFS('Báo cáo'!$P:$P,'Báo cáo'!$A:$A,$A11,'Báo cáo'!$Z:$Z,RIGHT(D$4,2))-SUMIFS('Báo cáo'!$Q:$Q,'Báo cáo'!$A:$A,$A11,'Báo cáo'!$AA:$AA,RIGHT(D$4,2))</f>
        <v>0</v>
      </c>
      <c r="E11" s="27">
        <f>SUMIFS('Báo cáo'!$P:$P,'Báo cáo'!$A:$A,$A11,'Báo cáo'!$Z:$Z,RIGHT(E$4,2))-SUMIFS('Báo cáo'!$Q:$Q,'Báo cáo'!$A:$A,$A11,'Báo cáo'!$AA:$AA,RIGHT(E$4,2))</f>
        <v>0</v>
      </c>
      <c r="F11" s="27">
        <f>SUMIFS('Báo cáo'!$P:$P,'Báo cáo'!$A:$A,$A11,'Báo cáo'!$Z:$Z,RIGHT(F$4,2))-SUMIFS('Báo cáo'!$Q:$Q,'Báo cáo'!$A:$A,$A11,'Báo cáo'!$AA:$AA,RIGHT(F$4,2))</f>
        <v>0</v>
      </c>
      <c r="G11" s="27">
        <f>SUMIFS('Báo cáo'!$P:$P,'Báo cáo'!$A:$A,$A11,'Báo cáo'!$Z:$Z,RIGHT(G$4,2))-SUMIFS('Báo cáo'!$Q:$Q,'Báo cáo'!$A:$A,$A11,'Báo cáo'!$AA:$AA,RIGHT(G$4,2))</f>
        <v>0</v>
      </c>
      <c r="H11" s="27">
        <f>SUMIFS('Báo cáo'!$P:$P,'Báo cáo'!$A:$A,$A11,'Báo cáo'!$Z:$Z,RIGHT(H$4,2))-SUMIFS('Báo cáo'!$Q:$Q,'Báo cáo'!$A:$A,$A11,'Báo cáo'!$AA:$AA,RIGHT(H$4,2))</f>
        <v>0</v>
      </c>
      <c r="I11" s="27">
        <f>SUMIFS('Báo cáo'!$P:$P,'Báo cáo'!$A:$A,$A11,'Báo cáo'!$Z:$Z,RIGHT(I$4,2))-SUMIFS('Báo cáo'!$Q:$Q,'Báo cáo'!$A:$A,$A11,'Báo cáo'!$AA:$AA,RIGHT(I$4,2))</f>
        <v>0</v>
      </c>
      <c r="J11" s="27">
        <f>SUMIFS('Báo cáo'!$P:$P,'Báo cáo'!$A:$A,$A11,'Báo cáo'!$Z:$Z,RIGHT(J$4,2))-SUMIFS('Báo cáo'!$Q:$Q,'Báo cáo'!$A:$A,$A11,'Báo cáo'!$AA:$AA,RIGHT(J$4,2))</f>
        <v>0</v>
      </c>
      <c r="K11" s="27">
        <f>SUMIFS('Báo cáo'!$P:$P,'Báo cáo'!$A:$A,$A11,'Báo cáo'!$Z:$Z,RIGHT(K$4,2))-SUMIFS('Báo cáo'!$Q:$Q,'Báo cáo'!$A:$A,$A11,'Báo cáo'!$AA:$AA,RIGHT(K$4,2))</f>
        <v>0</v>
      </c>
      <c r="L11" s="27">
        <f>SUMIFS('Báo cáo'!$P:$P,'Báo cáo'!$A:$A,$A11,'Báo cáo'!$Z:$Z,RIGHT(L$4,2))-SUMIFS('Báo cáo'!$Q:$Q,'Báo cáo'!$A:$A,$A11,'Báo cáo'!$AA:$AA,RIGHT(L$4,2))</f>
        <v>0</v>
      </c>
      <c r="M11" s="27">
        <f>SUMIFS('Báo cáo'!$P:$P,'Báo cáo'!$A:$A,$A11,'Báo cáo'!$Z:$Z,RIGHT(M$4,2))-SUMIFS('Báo cáo'!$Q:$Q,'Báo cáo'!$A:$A,$A11,'Báo cáo'!$AA:$AA,RIGHT(M$4,2))</f>
        <v>0</v>
      </c>
      <c r="N11" s="27">
        <f>SUMIFS('Báo cáo'!$P:$P,'Báo cáo'!$A:$A,$A11,'Báo cáo'!$Z:$Z,RIGHT(N$4,2))-SUMIFS('Báo cáo'!$Q:$Q,'Báo cáo'!$A:$A,$A11,'Báo cáo'!$AA:$AA,RIGHT(N$4,2))</f>
        <v>0</v>
      </c>
    </row>
    <row r="12" spans="1:14" x14ac:dyDescent="0.25">
      <c r="A12" s="25" t="s">
        <v>30</v>
      </c>
      <c r="B12" s="25" t="s">
        <v>42</v>
      </c>
      <c r="C12" s="27">
        <f>SUMIFS('Báo cáo'!$P:$P,'Báo cáo'!$A:$A,$A12,'Báo cáo'!$Z:$Z,RIGHT(C$4,2))-SUMIFS('Báo cáo'!$Q:$Q,'Báo cáo'!$A:$A,$A12,'Báo cáo'!$AA:$AA,RIGHT(C$4,2))</f>
        <v>0</v>
      </c>
      <c r="D12" s="27">
        <f>SUMIFS('Báo cáo'!$P:$P,'Báo cáo'!$A:$A,$A12,'Báo cáo'!$Z:$Z,RIGHT(D$4,2))-SUMIFS('Báo cáo'!$Q:$Q,'Báo cáo'!$A:$A,$A12,'Báo cáo'!$AA:$AA,RIGHT(D$4,2))</f>
        <v>0</v>
      </c>
      <c r="E12" s="27">
        <f>SUMIFS('Báo cáo'!$P:$P,'Báo cáo'!$A:$A,$A12,'Báo cáo'!$Z:$Z,RIGHT(E$4,2))-SUMIFS('Báo cáo'!$Q:$Q,'Báo cáo'!$A:$A,$A12,'Báo cáo'!$AA:$AA,RIGHT(E$4,2))</f>
        <v>0</v>
      </c>
      <c r="F12" s="27">
        <f>SUMIFS('Báo cáo'!$P:$P,'Báo cáo'!$A:$A,$A12,'Báo cáo'!$Z:$Z,RIGHT(F$4,2))-SUMIFS('Báo cáo'!$Q:$Q,'Báo cáo'!$A:$A,$A12,'Báo cáo'!$AA:$AA,RIGHT(F$4,2))</f>
        <v>0</v>
      </c>
      <c r="G12" s="27">
        <f>SUMIFS('Báo cáo'!$P:$P,'Báo cáo'!$A:$A,$A12,'Báo cáo'!$Z:$Z,RIGHT(G$4,2))-SUMIFS('Báo cáo'!$Q:$Q,'Báo cáo'!$A:$A,$A12,'Báo cáo'!$AA:$AA,RIGHT(G$4,2))</f>
        <v>0</v>
      </c>
      <c r="H12" s="27">
        <f>SUMIFS('Báo cáo'!$P:$P,'Báo cáo'!$A:$A,$A12,'Báo cáo'!$Z:$Z,RIGHT(H$4,2))-SUMIFS('Báo cáo'!$Q:$Q,'Báo cáo'!$A:$A,$A12,'Báo cáo'!$AA:$AA,RIGHT(H$4,2))</f>
        <v>0</v>
      </c>
      <c r="I12" s="27">
        <f>SUMIFS('Báo cáo'!$P:$P,'Báo cáo'!$A:$A,$A12,'Báo cáo'!$Z:$Z,RIGHT(I$4,2))-SUMIFS('Báo cáo'!$Q:$Q,'Báo cáo'!$A:$A,$A12,'Báo cáo'!$AA:$AA,RIGHT(I$4,2))</f>
        <v>0</v>
      </c>
      <c r="J12" s="27">
        <f>SUMIFS('Báo cáo'!$P:$P,'Báo cáo'!$A:$A,$A12,'Báo cáo'!$Z:$Z,RIGHT(J$4,2))-SUMIFS('Báo cáo'!$Q:$Q,'Báo cáo'!$A:$A,$A12,'Báo cáo'!$AA:$AA,RIGHT(J$4,2))</f>
        <v>0</v>
      </c>
      <c r="K12" s="27">
        <f>SUMIFS('Báo cáo'!$P:$P,'Báo cáo'!$A:$A,$A12,'Báo cáo'!$Z:$Z,RIGHT(K$4,2))-SUMIFS('Báo cáo'!$Q:$Q,'Báo cáo'!$A:$A,$A12,'Báo cáo'!$AA:$AA,RIGHT(K$4,2))</f>
        <v>0</v>
      </c>
      <c r="L12" s="27">
        <f>SUMIFS('Báo cáo'!$P:$P,'Báo cáo'!$A:$A,$A12,'Báo cáo'!$Z:$Z,RIGHT(L$4,2))-SUMIFS('Báo cáo'!$Q:$Q,'Báo cáo'!$A:$A,$A12,'Báo cáo'!$AA:$AA,RIGHT(L$4,2))</f>
        <v>0</v>
      </c>
      <c r="M12" s="27">
        <f>SUMIFS('Báo cáo'!$P:$P,'Báo cáo'!$A:$A,$A12,'Báo cáo'!$Z:$Z,RIGHT(M$4,2))-SUMIFS('Báo cáo'!$Q:$Q,'Báo cáo'!$A:$A,$A12,'Báo cáo'!$AA:$AA,RIGHT(M$4,2))</f>
        <v>0</v>
      </c>
      <c r="N12" s="27">
        <f>SUMIFS('Báo cáo'!$P:$P,'Báo cáo'!$A:$A,$A12,'Báo cáo'!$Z:$Z,RIGHT(N$4,2))-SUMIFS('Báo cáo'!$Q:$Q,'Báo cáo'!$A:$A,$A12,'Báo cáo'!$AA:$AA,RIGHT(N$4,2))</f>
        <v>0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B776"/>
  <sheetViews>
    <sheetView tabSelected="1" topLeftCell="B1" zoomScaleNormal="100" workbookViewId="0">
      <pane ySplit="3" topLeftCell="A35" activePane="bottomLeft" state="frozen"/>
      <selection activeCell="C1" sqref="C1"/>
      <selection pane="bottomLeft" activeCell="L45" sqref="L45"/>
    </sheetView>
  </sheetViews>
  <sheetFormatPr defaultColWidth="9.140625" defaultRowHeight="25.5" customHeight="1" x14ac:dyDescent="0.25"/>
  <cols>
    <col min="1" max="1" width="17.7109375" style="4" bestFit="1" customWidth="1"/>
    <col min="2" max="2" width="51.42578125" style="4" customWidth="1"/>
    <col min="3" max="3" width="15" style="5" customWidth="1"/>
    <col min="4" max="4" width="14.28515625" style="6" customWidth="1"/>
    <col min="5" max="5" width="13.5703125" style="5" customWidth="1"/>
    <col min="6" max="6" width="15" style="3" customWidth="1"/>
    <col min="7" max="7" width="30" style="3" customWidth="1"/>
    <col min="8" max="8" width="13.42578125" style="3" bestFit="1" customWidth="1"/>
    <col min="9" max="9" width="18" style="3" bestFit="1" customWidth="1"/>
    <col min="10" max="10" width="13.28515625" style="3" bestFit="1" customWidth="1"/>
    <col min="11" max="11" width="14.85546875" style="8" bestFit="1" customWidth="1"/>
    <col min="12" max="12" width="12.85546875" bestFit="1" customWidth="1"/>
    <col min="13" max="13" width="12.85546875" style="7" bestFit="1" customWidth="1"/>
    <col min="14" max="14" width="17.140625" style="8" customWidth="1"/>
    <col min="15" max="15" width="16.28515625" style="20" customWidth="1"/>
    <col min="16" max="16" width="16.28515625" style="8" customWidth="1"/>
    <col min="17" max="17" width="16.28515625" style="20" customWidth="1"/>
    <col min="18" max="18" width="20.5703125" customWidth="1"/>
    <col min="19" max="19" width="16.140625" style="23" bestFit="1" customWidth="1"/>
    <col min="21" max="21" width="12.85546875" style="8" bestFit="1" customWidth="1"/>
    <col min="23" max="23" width="8.85546875" style="20" customWidth="1"/>
    <col min="24" max="24" width="7.85546875" style="20" customWidth="1"/>
    <col min="25" max="25" width="43.28515625" style="8" bestFit="1" customWidth="1"/>
    <col min="26" max="26" width="7.42578125" style="9" customWidth="1"/>
    <col min="27" max="27" width="9.7109375" style="3" customWidth="1"/>
    <col min="28" max="28" width="15.7109375" style="9" customWidth="1"/>
    <col min="29" max="29" width="16.5703125" style="3" customWidth="1"/>
    <col min="30" max="30" width="14.28515625" style="3" customWidth="1"/>
    <col min="31" max="31" width="18.28515625" style="3" customWidth="1"/>
    <col min="32" max="16384" width="9.140625" style="3"/>
  </cols>
  <sheetData>
    <row r="1" spans="1:28" ht="25.5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1"/>
      <c r="N1" s="1"/>
      <c r="O1" s="18"/>
      <c r="P1" s="1"/>
      <c r="Q1" s="18"/>
      <c r="R1" s="1"/>
      <c r="S1" s="21"/>
      <c r="T1" s="1"/>
      <c r="U1" s="1"/>
      <c r="V1" s="18"/>
      <c r="W1" s="1"/>
      <c r="X1" s="18"/>
      <c r="Y1" s="1"/>
      <c r="Z1" s="1"/>
      <c r="AA1" s="2"/>
      <c r="AB1" s="3"/>
    </row>
    <row r="2" spans="1:28" ht="25.5" customHeight="1" x14ac:dyDescent="0.2">
      <c r="A2" s="1" t="s">
        <v>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1"/>
      <c r="N2" s="1"/>
      <c r="O2" s="18"/>
      <c r="P2" s="1"/>
      <c r="Q2" s="18"/>
      <c r="R2" s="1"/>
      <c r="S2" s="21"/>
      <c r="T2" s="1"/>
      <c r="U2" s="1"/>
      <c r="V2" s="18"/>
      <c r="W2" s="1"/>
      <c r="X2" s="18"/>
      <c r="Y2" s="1"/>
      <c r="Z2" s="1"/>
      <c r="AA2" s="2"/>
      <c r="AB2" s="3"/>
    </row>
    <row r="3" spans="1:28" ht="25.5" customHeight="1" x14ac:dyDescent="0.2">
      <c r="A3" s="11" t="s">
        <v>10</v>
      </c>
      <c r="B3" s="11" t="s">
        <v>33</v>
      </c>
      <c r="C3" s="12" t="s">
        <v>13</v>
      </c>
      <c r="D3" s="13" t="s">
        <v>14</v>
      </c>
      <c r="E3" s="12" t="s">
        <v>5</v>
      </c>
      <c r="F3" s="13" t="s">
        <v>0</v>
      </c>
      <c r="G3" s="13" t="s">
        <v>16</v>
      </c>
      <c r="H3" s="14" t="s">
        <v>11</v>
      </c>
      <c r="I3" s="14" t="s">
        <v>34</v>
      </c>
      <c r="J3" s="14" t="s">
        <v>35</v>
      </c>
      <c r="K3" s="15" t="s">
        <v>38</v>
      </c>
      <c r="L3" s="15" t="s">
        <v>36</v>
      </c>
      <c r="M3" s="24" t="s">
        <v>31</v>
      </c>
      <c r="N3" s="15" t="s">
        <v>32</v>
      </c>
      <c r="O3" s="19" t="s">
        <v>17</v>
      </c>
      <c r="P3" s="16" t="s">
        <v>39</v>
      </c>
      <c r="Q3" s="19" t="s">
        <v>40</v>
      </c>
      <c r="R3" s="16" t="s">
        <v>3</v>
      </c>
      <c r="S3" s="22" t="s">
        <v>41</v>
      </c>
      <c r="T3" s="16" t="s">
        <v>2</v>
      </c>
      <c r="U3" s="16" t="s">
        <v>6</v>
      </c>
      <c r="V3" s="19" t="s">
        <v>9</v>
      </c>
      <c r="W3" s="17" t="s">
        <v>19</v>
      </c>
      <c r="X3" s="19" t="s">
        <v>15</v>
      </c>
      <c r="Y3" s="17" t="s">
        <v>12</v>
      </c>
      <c r="Z3" s="17" t="s">
        <v>43</v>
      </c>
      <c r="AA3" s="17" t="s">
        <v>44</v>
      </c>
      <c r="AB3" s="3"/>
    </row>
    <row r="4" spans="1:28" s="41" customFormat="1" ht="25.5" customHeight="1" x14ac:dyDescent="0.2">
      <c r="A4" s="34" t="s">
        <v>59</v>
      </c>
      <c r="B4" s="34" t="s">
        <v>68</v>
      </c>
      <c r="C4" s="35">
        <v>45974</v>
      </c>
      <c r="D4" s="34" t="s">
        <v>87</v>
      </c>
      <c r="E4" s="36">
        <v>45996</v>
      </c>
      <c r="F4" s="34" t="s">
        <v>114</v>
      </c>
      <c r="G4" s="34" t="s">
        <v>141</v>
      </c>
      <c r="H4" s="37">
        <v>2438340</v>
      </c>
      <c r="I4" s="37">
        <v>243836</v>
      </c>
      <c r="J4" s="37">
        <v>175560</v>
      </c>
      <c r="K4" s="37">
        <v>2370064</v>
      </c>
      <c r="L4" s="38" t="s">
        <v>37</v>
      </c>
      <c r="M4" s="39">
        <v>45983</v>
      </c>
      <c r="N4" s="38"/>
      <c r="O4" s="40"/>
      <c r="P4" s="38"/>
      <c r="Q4" s="40"/>
      <c r="R4" s="38"/>
      <c r="S4" s="39"/>
      <c r="T4" s="38"/>
      <c r="U4" s="39"/>
      <c r="V4" s="40"/>
      <c r="X4" s="40"/>
      <c r="AA4" s="42"/>
    </row>
    <row r="5" spans="1:28" s="41" customFormat="1" ht="25.5" customHeight="1" x14ac:dyDescent="0.2">
      <c r="A5" s="34" t="s">
        <v>60</v>
      </c>
      <c r="B5" s="34" t="s">
        <v>69</v>
      </c>
      <c r="C5" s="35">
        <v>45971</v>
      </c>
      <c r="D5" s="34" t="s">
        <v>88</v>
      </c>
      <c r="E5" s="36">
        <v>45996</v>
      </c>
      <c r="F5" s="34" t="s">
        <v>115</v>
      </c>
      <c r="G5" s="34" t="s">
        <v>142</v>
      </c>
      <c r="H5" s="37">
        <v>1305198</v>
      </c>
      <c r="I5" s="37">
        <v>65260</v>
      </c>
      <c r="J5" s="37">
        <v>99195</v>
      </c>
      <c r="K5" s="37">
        <v>1339133</v>
      </c>
      <c r="L5" s="38" t="s">
        <v>37</v>
      </c>
      <c r="M5" s="39">
        <v>45983</v>
      </c>
      <c r="N5" s="38"/>
      <c r="O5" s="40"/>
      <c r="P5" s="38"/>
      <c r="Q5" s="40"/>
      <c r="R5" s="38"/>
      <c r="S5" s="39"/>
      <c r="T5" s="38"/>
      <c r="U5" s="39"/>
      <c r="V5" s="40"/>
      <c r="X5" s="40"/>
      <c r="AA5" s="42"/>
    </row>
    <row r="6" spans="1:28" s="41" customFormat="1" ht="25.5" customHeight="1" x14ac:dyDescent="0.2">
      <c r="A6" s="34" t="s">
        <v>61</v>
      </c>
      <c r="B6" s="34" t="s">
        <v>70</v>
      </c>
      <c r="C6" s="35">
        <v>45966</v>
      </c>
      <c r="D6" s="34" t="s">
        <v>89</v>
      </c>
      <c r="E6" s="36">
        <v>45996</v>
      </c>
      <c r="F6" s="34" t="s">
        <v>116</v>
      </c>
      <c r="G6" s="34" t="s">
        <v>143</v>
      </c>
      <c r="H6" s="37">
        <v>2373440</v>
      </c>
      <c r="I6" s="37">
        <v>237345</v>
      </c>
      <c r="J6" s="37">
        <v>170888</v>
      </c>
      <c r="K6" s="37">
        <v>2306983</v>
      </c>
      <c r="L6" s="38" t="s">
        <v>37</v>
      </c>
      <c r="M6" s="39">
        <v>45975</v>
      </c>
      <c r="N6" s="38"/>
      <c r="O6" s="40"/>
      <c r="P6" s="38"/>
      <c r="Q6" s="40"/>
      <c r="R6" s="38"/>
      <c r="S6" s="39"/>
      <c r="T6" s="38"/>
      <c r="U6" s="39"/>
      <c r="V6" s="40"/>
      <c r="X6" s="40"/>
      <c r="AA6" s="42"/>
    </row>
    <row r="7" spans="1:28" s="41" customFormat="1" ht="25.5" customHeight="1" x14ac:dyDescent="0.2">
      <c r="A7" s="34" t="s">
        <v>62</v>
      </c>
      <c r="B7" s="34" t="s">
        <v>71</v>
      </c>
      <c r="C7" s="35">
        <v>45960</v>
      </c>
      <c r="D7" s="34" t="s">
        <v>90</v>
      </c>
      <c r="E7" s="36">
        <v>46003</v>
      </c>
      <c r="F7" s="34" t="s">
        <v>117</v>
      </c>
      <c r="G7" s="34" t="s">
        <v>144</v>
      </c>
      <c r="H7" s="37">
        <v>767540</v>
      </c>
      <c r="I7" s="37">
        <v>38378</v>
      </c>
      <c r="J7" s="37">
        <v>58333</v>
      </c>
      <c r="K7" s="37">
        <v>787495</v>
      </c>
      <c r="L7" s="38" t="s">
        <v>37</v>
      </c>
      <c r="M7" s="39">
        <v>45975</v>
      </c>
      <c r="N7" s="38"/>
      <c r="O7" s="40"/>
      <c r="P7" s="38"/>
      <c r="Q7" s="40"/>
      <c r="R7" s="38"/>
      <c r="S7" s="39"/>
      <c r="T7" s="38"/>
      <c r="U7" s="39"/>
      <c r="V7" s="40"/>
      <c r="X7" s="40"/>
      <c r="AA7" s="42"/>
    </row>
    <row r="8" spans="1:28" s="41" customFormat="1" ht="25.5" customHeight="1" x14ac:dyDescent="0.2">
      <c r="A8" s="34" t="s">
        <v>63</v>
      </c>
      <c r="B8" s="34" t="s">
        <v>72</v>
      </c>
      <c r="C8" s="35">
        <v>45960</v>
      </c>
      <c r="D8" s="34" t="s">
        <v>91</v>
      </c>
      <c r="E8" s="36">
        <v>46003</v>
      </c>
      <c r="F8" s="34" t="s">
        <v>118</v>
      </c>
      <c r="G8" s="34" t="s">
        <v>145</v>
      </c>
      <c r="H8" s="37">
        <v>1018967</v>
      </c>
      <c r="I8" s="37">
        <v>50949</v>
      </c>
      <c r="J8" s="37">
        <v>77441</v>
      </c>
      <c r="K8" s="37">
        <v>1045459</v>
      </c>
      <c r="L8" s="38" t="s">
        <v>37</v>
      </c>
      <c r="M8" s="39">
        <v>45975</v>
      </c>
      <c r="N8" s="38"/>
      <c r="O8" s="40"/>
      <c r="P8" s="38"/>
      <c r="Q8" s="40"/>
      <c r="R8" s="38"/>
      <c r="S8" s="39"/>
      <c r="T8" s="38"/>
      <c r="U8" s="39"/>
      <c r="V8" s="40"/>
      <c r="X8" s="40"/>
      <c r="AA8" s="42"/>
    </row>
    <row r="9" spans="1:28" s="41" customFormat="1" ht="25.5" customHeight="1" x14ac:dyDescent="0.2">
      <c r="A9" s="34" t="s">
        <v>64</v>
      </c>
      <c r="B9" s="34" t="s">
        <v>73</v>
      </c>
      <c r="C9" s="35">
        <v>45960</v>
      </c>
      <c r="D9" s="34" t="s">
        <v>92</v>
      </c>
      <c r="E9" s="36">
        <v>46003</v>
      </c>
      <c r="F9" s="43" t="s">
        <v>119</v>
      </c>
      <c r="G9" s="34" t="s">
        <v>146</v>
      </c>
      <c r="H9" s="37">
        <v>838967</v>
      </c>
      <c r="I9" s="37">
        <v>41949</v>
      </c>
      <c r="J9" s="37">
        <v>63761</v>
      </c>
      <c r="K9" s="37">
        <v>860779</v>
      </c>
      <c r="L9" s="38" t="s">
        <v>37</v>
      </c>
      <c r="M9" s="39">
        <v>45975</v>
      </c>
      <c r="N9" s="38"/>
      <c r="O9" s="40"/>
      <c r="P9" s="38"/>
      <c r="Q9" s="40"/>
      <c r="R9" s="38"/>
      <c r="S9" s="39"/>
      <c r="T9" s="38"/>
      <c r="U9" s="39"/>
      <c r="V9" s="40"/>
      <c r="X9" s="40"/>
      <c r="AA9" s="42"/>
    </row>
    <row r="10" spans="1:28" s="41" customFormat="1" ht="25.5" customHeight="1" x14ac:dyDescent="0.2">
      <c r="A10" s="34" t="s">
        <v>65</v>
      </c>
      <c r="B10" s="34" t="s">
        <v>74</v>
      </c>
      <c r="C10" s="35">
        <v>45960</v>
      </c>
      <c r="D10" s="34" t="s">
        <v>93</v>
      </c>
      <c r="E10" s="36">
        <v>46003</v>
      </c>
      <c r="F10" s="43" t="s">
        <v>120</v>
      </c>
      <c r="G10" s="34" t="s">
        <v>147</v>
      </c>
      <c r="H10" s="37">
        <v>1723274</v>
      </c>
      <c r="I10" s="37">
        <v>86164</v>
      </c>
      <c r="J10" s="37">
        <v>130969</v>
      </c>
      <c r="K10" s="37">
        <v>1768079</v>
      </c>
      <c r="L10" s="38" t="s">
        <v>37</v>
      </c>
      <c r="M10" s="39">
        <v>45975</v>
      </c>
      <c r="N10" s="38"/>
      <c r="O10" s="40"/>
      <c r="P10" s="38"/>
      <c r="Q10" s="40"/>
      <c r="R10" s="38"/>
      <c r="S10" s="39"/>
      <c r="T10" s="38"/>
      <c r="U10" s="39"/>
      <c r="V10" s="40"/>
      <c r="X10" s="40"/>
      <c r="AA10" s="42"/>
    </row>
    <row r="11" spans="1:28" s="41" customFormat="1" ht="25.5" customHeight="1" x14ac:dyDescent="0.2">
      <c r="A11" s="34" t="s">
        <v>66</v>
      </c>
      <c r="B11" s="34" t="s">
        <v>75</v>
      </c>
      <c r="C11" s="35">
        <v>45960</v>
      </c>
      <c r="D11" s="34" t="s">
        <v>94</v>
      </c>
      <c r="E11" s="36">
        <v>46003</v>
      </c>
      <c r="F11" s="43" t="s">
        <v>121</v>
      </c>
      <c r="G11" s="34" t="s">
        <v>148</v>
      </c>
      <c r="H11" s="37">
        <v>701685</v>
      </c>
      <c r="I11" s="37">
        <v>35084</v>
      </c>
      <c r="J11" s="37">
        <v>53328</v>
      </c>
      <c r="K11" s="37">
        <v>719929</v>
      </c>
      <c r="L11" s="38" t="s">
        <v>37</v>
      </c>
      <c r="M11" s="39">
        <v>45975</v>
      </c>
      <c r="N11" s="38"/>
      <c r="O11" s="40"/>
      <c r="P11" s="38"/>
      <c r="Q11" s="40"/>
      <c r="R11" s="38"/>
      <c r="S11" s="39"/>
      <c r="T11" s="38"/>
      <c r="U11" s="39"/>
      <c r="V11" s="40"/>
      <c r="X11" s="40"/>
      <c r="AA11" s="42"/>
    </row>
    <row r="12" spans="1:28" s="41" customFormat="1" ht="25.5" customHeight="1" x14ac:dyDescent="0.2">
      <c r="A12" s="34" t="s">
        <v>67</v>
      </c>
      <c r="B12" s="34" t="s">
        <v>76</v>
      </c>
      <c r="C12" s="35">
        <v>45960</v>
      </c>
      <c r="D12" s="34" t="s">
        <v>95</v>
      </c>
      <c r="E12" s="36">
        <v>46003</v>
      </c>
      <c r="F12" s="34" t="s">
        <v>122</v>
      </c>
      <c r="G12" s="34" t="s">
        <v>149</v>
      </c>
      <c r="H12" s="37">
        <v>698833</v>
      </c>
      <c r="I12" s="37">
        <v>34942</v>
      </c>
      <c r="J12" s="37">
        <v>53111</v>
      </c>
      <c r="K12" s="37">
        <v>717002</v>
      </c>
      <c r="L12" s="38" t="s">
        <v>37</v>
      </c>
      <c r="M12" s="39">
        <v>45975</v>
      </c>
      <c r="N12" s="38"/>
      <c r="O12" s="40"/>
      <c r="P12" s="38"/>
      <c r="Q12" s="40"/>
      <c r="R12" s="38"/>
      <c r="S12" s="39"/>
      <c r="T12" s="38"/>
      <c r="U12" s="39"/>
      <c r="V12" s="40"/>
      <c r="X12" s="40"/>
      <c r="AA12" s="42"/>
    </row>
    <row r="13" spans="1:28" s="41" customFormat="1" ht="25.5" customHeight="1" x14ac:dyDescent="0.2">
      <c r="A13" s="34" t="s">
        <v>77</v>
      </c>
      <c r="B13" s="34" t="s">
        <v>82</v>
      </c>
      <c r="C13" s="35">
        <v>45985</v>
      </c>
      <c r="D13" s="34" t="s">
        <v>96</v>
      </c>
      <c r="E13" s="36">
        <v>45989</v>
      </c>
      <c r="F13" s="34" t="s">
        <v>123</v>
      </c>
      <c r="G13" s="34" t="s">
        <v>150</v>
      </c>
      <c r="H13" s="37">
        <v>547650</v>
      </c>
      <c r="I13" s="37">
        <v>27383</v>
      </c>
      <c r="J13" s="37">
        <v>41621</v>
      </c>
      <c r="K13" s="37">
        <v>561888</v>
      </c>
      <c r="L13" s="38" t="s">
        <v>37</v>
      </c>
      <c r="M13" s="39">
        <v>46000</v>
      </c>
      <c r="N13" s="38"/>
      <c r="O13" s="40"/>
      <c r="P13" s="38"/>
      <c r="Q13" s="40"/>
      <c r="R13" s="38"/>
      <c r="S13" s="39"/>
      <c r="T13" s="38"/>
      <c r="U13" s="39"/>
      <c r="V13" s="40"/>
      <c r="X13" s="40"/>
      <c r="AA13" s="42"/>
    </row>
    <row r="14" spans="1:28" s="41" customFormat="1" ht="25.5" customHeight="1" x14ac:dyDescent="0.2">
      <c r="A14" s="34" t="s">
        <v>78</v>
      </c>
      <c r="B14" s="34" t="s">
        <v>83</v>
      </c>
      <c r="C14" s="35">
        <v>45985</v>
      </c>
      <c r="D14" s="34" t="s">
        <v>97</v>
      </c>
      <c r="E14" s="36">
        <v>45989</v>
      </c>
      <c r="F14" s="34" t="s">
        <v>124</v>
      </c>
      <c r="G14" s="34" t="s">
        <v>151</v>
      </c>
      <c r="H14" s="37">
        <v>597155</v>
      </c>
      <c r="I14" s="37">
        <v>29858</v>
      </c>
      <c r="J14" s="37">
        <v>45384</v>
      </c>
      <c r="K14" s="37">
        <v>612681</v>
      </c>
      <c r="L14" s="38" t="s">
        <v>37</v>
      </c>
      <c r="M14" s="39">
        <v>46000</v>
      </c>
      <c r="N14" s="38"/>
      <c r="O14" s="40"/>
      <c r="P14" s="38"/>
      <c r="Q14" s="40"/>
      <c r="R14" s="38"/>
      <c r="S14" s="39"/>
      <c r="T14" s="38"/>
      <c r="U14" s="39"/>
      <c r="V14" s="40"/>
      <c r="X14" s="40"/>
      <c r="AA14" s="42"/>
    </row>
    <row r="15" spans="1:28" s="41" customFormat="1" ht="25.5" customHeight="1" x14ac:dyDescent="0.2">
      <c r="A15" s="34" t="s">
        <v>79</v>
      </c>
      <c r="B15" s="34" t="s">
        <v>84</v>
      </c>
      <c r="C15" s="35">
        <v>45985</v>
      </c>
      <c r="D15" s="34" t="s">
        <v>98</v>
      </c>
      <c r="E15" s="36">
        <v>45989</v>
      </c>
      <c r="F15" s="34" t="s">
        <v>125</v>
      </c>
      <c r="G15" s="34" t="s">
        <v>152</v>
      </c>
      <c r="H15" s="37">
        <v>489900</v>
      </c>
      <c r="I15" s="37">
        <v>24495</v>
      </c>
      <c r="J15" s="37">
        <v>37232</v>
      </c>
      <c r="K15" s="37">
        <v>502637</v>
      </c>
      <c r="L15" s="38" t="s">
        <v>37</v>
      </c>
      <c r="M15" s="39">
        <v>46000</v>
      </c>
      <c r="N15" s="38"/>
      <c r="O15" s="40"/>
      <c r="P15" s="38"/>
      <c r="Q15" s="40"/>
      <c r="R15" s="38"/>
      <c r="S15" s="39"/>
      <c r="T15" s="38"/>
      <c r="U15" s="39"/>
      <c r="V15" s="40"/>
      <c r="X15" s="40"/>
      <c r="AA15" s="42"/>
    </row>
    <row r="16" spans="1:28" s="41" customFormat="1" ht="25.5" customHeight="1" x14ac:dyDescent="0.2">
      <c r="A16" s="34" t="s">
        <v>64</v>
      </c>
      <c r="B16" s="34" t="s">
        <v>73</v>
      </c>
      <c r="C16" s="35">
        <v>45985</v>
      </c>
      <c r="D16" s="34" t="s">
        <v>99</v>
      </c>
      <c r="E16" s="36">
        <v>45989</v>
      </c>
      <c r="F16" s="43" t="s">
        <v>126</v>
      </c>
      <c r="G16" s="34" t="s">
        <v>153</v>
      </c>
      <c r="H16" s="37">
        <v>743024</v>
      </c>
      <c r="I16" s="37">
        <v>37152</v>
      </c>
      <c r="J16" s="37">
        <v>56470</v>
      </c>
      <c r="K16" s="37">
        <v>762342</v>
      </c>
      <c r="L16" s="38" t="s">
        <v>37</v>
      </c>
      <c r="M16" s="39">
        <v>46000</v>
      </c>
      <c r="N16" s="38"/>
      <c r="O16" s="40"/>
      <c r="P16" s="38"/>
      <c r="Q16" s="40"/>
      <c r="R16" s="38"/>
      <c r="S16" s="39"/>
      <c r="T16" s="38"/>
      <c r="U16" s="39"/>
      <c r="V16" s="40"/>
      <c r="X16" s="40"/>
      <c r="AA16" s="42"/>
    </row>
    <row r="17" spans="1:28" s="41" customFormat="1" ht="25.5" customHeight="1" x14ac:dyDescent="0.2">
      <c r="A17" s="34" t="s">
        <v>67</v>
      </c>
      <c r="B17" s="34" t="s">
        <v>76</v>
      </c>
      <c r="C17" s="35">
        <v>45985</v>
      </c>
      <c r="D17" s="34" t="s">
        <v>100</v>
      </c>
      <c r="E17" s="36">
        <v>45989</v>
      </c>
      <c r="F17" s="43" t="s">
        <v>127</v>
      </c>
      <c r="G17" s="34" t="s">
        <v>154</v>
      </c>
      <c r="H17" s="37">
        <v>781682</v>
      </c>
      <c r="I17" s="37">
        <v>39085</v>
      </c>
      <c r="J17" s="37">
        <v>59408</v>
      </c>
      <c r="K17" s="37">
        <v>802005</v>
      </c>
      <c r="L17" s="38" t="s">
        <v>37</v>
      </c>
      <c r="M17" s="39">
        <v>46000</v>
      </c>
      <c r="N17" s="38"/>
      <c r="O17" s="40"/>
      <c r="P17" s="38"/>
      <c r="Q17" s="40"/>
      <c r="R17" s="38"/>
      <c r="S17" s="39"/>
      <c r="T17" s="38"/>
      <c r="U17" s="39"/>
      <c r="V17" s="40"/>
      <c r="X17" s="40"/>
      <c r="AA17" s="42"/>
    </row>
    <row r="18" spans="1:28" s="41" customFormat="1" ht="25.5" customHeight="1" x14ac:dyDescent="0.2">
      <c r="A18" s="34" t="s">
        <v>65</v>
      </c>
      <c r="B18" s="34" t="s">
        <v>74</v>
      </c>
      <c r="C18" s="35">
        <v>45985</v>
      </c>
      <c r="D18" s="34" t="s">
        <v>101</v>
      </c>
      <c r="E18" s="36">
        <v>45989</v>
      </c>
      <c r="F18" s="43" t="s">
        <v>128</v>
      </c>
      <c r="G18" s="34" t="s">
        <v>155</v>
      </c>
      <c r="H18" s="37">
        <v>609195</v>
      </c>
      <c r="I18" s="37">
        <v>30460</v>
      </c>
      <c r="J18" s="37">
        <v>46299</v>
      </c>
      <c r="K18" s="37">
        <v>625034</v>
      </c>
      <c r="L18" s="38" t="s">
        <v>37</v>
      </c>
      <c r="M18" s="39">
        <v>46000</v>
      </c>
      <c r="N18" s="38"/>
      <c r="O18" s="40"/>
      <c r="P18" s="38"/>
      <c r="Q18" s="40"/>
      <c r="R18" s="38"/>
      <c r="S18" s="39"/>
      <c r="T18" s="38"/>
      <c r="U18" s="39"/>
      <c r="V18" s="40"/>
      <c r="X18" s="40"/>
      <c r="AA18" s="42"/>
    </row>
    <row r="19" spans="1:28" s="41" customFormat="1" ht="25.5" customHeight="1" x14ac:dyDescent="0.2">
      <c r="A19" s="34" t="s">
        <v>80</v>
      </c>
      <c r="B19" s="34" t="s">
        <v>85</v>
      </c>
      <c r="C19" s="35">
        <v>45985</v>
      </c>
      <c r="D19" s="34" t="s">
        <v>102</v>
      </c>
      <c r="E19" s="36">
        <v>45989</v>
      </c>
      <c r="F19" s="34" t="s">
        <v>129</v>
      </c>
      <c r="G19" s="34" t="s">
        <v>156</v>
      </c>
      <c r="H19" s="37">
        <v>428250</v>
      </c>
      <c r="I19" s="37">
        <v>21413</v>
      </c>
      <c r="J19" s="37">
        <v>32547</v>
      </c>
      <c r="K19" s="37">
        <v>439384</v>
      </c>
      <c r="L19" s="38" t="s">
        <v>37</v>
      </c>
      <c r="M19" s="39">
        <v>46000</v>
      </c>
      <c r="N19" s="38"/>
      <c r="O19" s="40"/>
      <c r="P19" s="38"/>
      <c r="Q19" s="40"/>
      <c r="R19" s="38"/>
      <c r="S19" s="39"/>
      <c r="T19" s="38"/>
      <c r="U19" s="39"/>
      <c r="V19" s="40"/>
      <c r="X19" s="40"/>
      <c r="AA19" s="42"/>
    </row>
    <row r="20" spans="1:28" s="41" customFormat="1" ht="25.5" customHeight="1" x14ac:dyDescent="0.2">
      <c r="A20" s="34" t="s">
        <v>66</v>
      </c>
      <c r="B20" s="34" t="s">
        <v>75</v>
      </c>
      <c r="C20" s="35">
        <v>45985</v>
      </c>
      <c r="D20" s="34" t="s">
        <v>103</v>
      </c>
      <c r="E20" s="36">
        <v>45989</v>
      </c>
      <c r="F20" s="43" t="s">
        <v>130</v>
      </c>
      <c r="G20" s="34" t="s">
        <v>157</v>
      </c>
      <c r="H20" s="37">
        <v>724667</v>
      </c>
      <c r="I20" s="37">
        <v>36234</v>
      </c>
      <c r="J20" s="37">
        <v>55075</v>
      </c>
      <c r="K20" s="37">
        <v>743508</v>
      </c>
      <c r="L20" s="38" t="s">
        <v>37</v>
      </c>
      <c r="M20" s="39">
        <v>46000</v>
      </c>
      <c r="N20" s="38"/>
      <c r="O20" s="40"/>
      <c r="P20" s="38"/>
      <c r="Q20" s="40"/>
      <c r="R20" s="38"/>
      <c r="S20" s="39"/>
      <c r="T20" s="38"/>
      <c r="U20" s="39"/>
      <c r="V20" s="40"/>
      <c r="X20" s="40"/>
      <c r="AA20" s="42"/>
    </row>
    <row r="21" spans="1:28" s="41" customFormat="1" ht="25.5" customHeight="1" x14ac:dyDescent="0.2">
      <c r="A21" s="34" t="s">
        <v>63</v>
      </c>
      <c r="B21" s="34" t="s">
        <v>72</v>
      </c>
      <c r="C21" s="35">
        <v>45985</v>
      </c>
      <c r="D21" s="34" t="s">
        <v>104</v>
      </c>
      <c r="E21" s="36">
        <v>45989</v>
      </c>
      <c r="F21" s="43" t="s">
        <v>131</v>
      </c>
      <c r="G21" s="34" t="s">
        <v>158</v>
      </c>
      <c r="H21" s="37">
        <v>685278</v>
      </c>
      <c r="I21" s="37">
        <v>34264</v>
      </c>
      <c r="J21" s="37">
        <v>52081</v>
      </c>
      <c r="K21" s="37">
        <v>703095</v>
      </c>
      <c r="L21" s="38" t="s">
        <v>37</v>
      </c>
      <c r="M21" s="39">
        <v>46000</v>
      </c>
      <c r="N21" s="38"/>
      <c r="O21" s="40"/>
      <c r="P21" s="38"/>
      <c r="Q21" s="40"/>
      <c r="R21" s="38"/>
      <c r="S21" s="39"/>
      <c r="T21" s="38"/>
      <c r="U21" s="39"/>
      <c r="V21" s="40"/>
      <c r="X21" s="40"/>
      <c r="AA21" s="42"/>
    </row>
    <row r="22" spans="1:28" s="41" customFormat="1" ht="25.5" customHeight="1" x14ac:dyDescent="0.2">
      <c r="A22" s="34" t="s">
        <v>60</v>
      </c>
      <c r="B22" s="34" t="s">
        <v>69</v>
      </c>
      <c r="C22" s="35">
        <v>45985</v>
      </c>
      <c r="D22" s="34" t="s">
        <v>105</v>
      </c>
      <c r="E22" s="36">
        <v>45989</v>
      </c>
      <c r="F22" s="34" t="s">
        <v>132</v>
      </c>
      <c r="G22" s="34" t="s">
        <v>159</v>
      </c>
      <c r="H22" s="37">
        <v>907233</v>
      </c>
      <c r="I22" s="37">
        <v>45362</v>
      </c>
      <c r="J22" s="37">
        <v>68950</v>
      </c>
      <c r="K22" s="37">
        <v>930821</v>
      </c>
      <c r="L22" s="38" t="s">
        <v>37</v>
      </c>
      <c r="M22" s="39">
        <v>46000</v>
      </c>
      <c r="N22" s="38"/>
      <c r="O22" s="40"/>
      <c r="P22" s="38"/>
      <c r="Q22" s="40"/>
      <c r="R22" s="38"/>
      <c r="S22" s="39"/>
      <c r="T22" s="38"/>
      <c r="U22" s="39"/>
      <c r="V22" s="40"/>
      <c r="X22" s="40"/>
      <c r="AA22" s="42"/>
    </row>
    <row r="23" spans="1:28" s="41" customFormat="1" ht="25.5" customHeight="1" x14ac:dyDescent="0.2">
      <c r="A23" s="34" t="s">
        <v>78</v>
      </c>
      <c r="B23" s="34" t="s">
        <v>83</v>
      </c>
      <c r="C23" s="35">
        <v>45974</v>
      </c>
      <c r="D23" s="34" t="s">
        <v>106</v>
      </c>
      <c r="E23" s="36">
        <v>45996</v>
      </c>
      <c r="F23" s="43" t="s">
        <v>133</v>
      </c>
      <c r="G23" s="34" t="s">
        <v>83</v>
      </c>
      <c r="H23" s="37">
        <v>784871</v>
      </c>
      <c r="I23" s="37">
        <v>39244</v>
      </c>
      <c r="J23" s="37">
        <v>59650</v>
      </c>
      <c r="K23" s="37">
        <v>805277</v>
      </c>
      <c r="L23" s="38" t="s">
        <v>37</v>
      </c>
      <c r="M23" s="39">
        <v>45988</v>
      </c>
      <c r="N23" s="38"/>
      <c r="O23" s="40"/>
      <c r="P23" s="38"/>
      <c r="Q23" s="40"/>
      <c r="R23" s="38"/>
      <c r="S23" s="39"/>
      <c r="T23" s="38"/>
      <c r="U23" s="39"/>
      <c r="V23" s="40"/>
      <c r="X23" s="40"/>
      <c r="AA23" s="42"/>
    </row>
    <row r="24" spans="1:28" s="41" customFormat="1" ht="25.5" customHeight="1" x14ac:dyDescent="0.2">
      <c r="A24" s="34" t="s">
        <v>67</v>
      </c>
      <c r="B24" s="34" t="s">
        <v>76</v>
      </c>
      <c r="C24" s="35">
        <v>45974</v>
      </c>
      <c r="D24" s="34" t="s">
        <v>107</v>
      </c>
      <c r="E24" s="36">
        <v>45996</v>
      </c>
      <c r="F24" s="34" t="s">
        <v>134</v>
      </c>
      <c r="G24" s="34" t="s">
        <v>160</v>
      </c>
      <c r="H24" s="37">
        <v>465834</v>
      </c>
      <c r="I24" s="37">
        <v>23291</v>
      </c>
      <c r="J24" s="37">
        <v>35403</v>
      </c>
      <c r="K24" s="37">
        <v>477946</v>
      </c>
      <c r="L24" s="38" t="s">
        <v>37</v>
      </c>
      <c r="M24" s="39">
        <v>45988</v>
      </c>
      <c r="N24" s="38"/>
      <c r="O24" s="40"/>
      <c r="P24" s="38"/>
      <c r="Q24" s="40"/>
      <c r="R24" s="38"/>
      <c r="S24" s="39"/>
      <c r="T24" s="38"/>
      <c r="U24" s="39"/>
      <c r="V24" s="40"/>
      <c r="X24" s="40"/>
      <c r="AA24" s="42"/>
    </row>
    <row r="25" spans="1:28" s="41" customFormat="1" ht="25.5" customHeight="1" x14ac:dyDescent="0.2">
      <c r="A25" s="34" t="s">
        <v>80</v>
      </c>
      <c r="B25" s="34" t="s">
        <v>85</v>
      </c>
      <c r="C25" s="35">
        <v>45974</v>
      </c>
      <c r="D25" s="34" t="s">
        <v>108</v>
      </c>
      <c r="E25" s="36">
        <v>45996</v>
      </c>
      <c r="F25" s="34" t="s">
        <v>135</v>
      </c>
      <c r="G25" s="34" t="s">
        <v>161</v>
      </c>
      <c r="H25" s="37">
        <v>682440</v>
      </c>
      <c r="I25" s="37">
        <v>34122</v>
      </c>
      <c r="J25" s="37">
        <v>51865</v>
      </c>
      <c r="K25" s="37">
        <v>700183</v>
      </c>
      <c r="L25" s="38" t="s">
        <v>37</v>
      </c>
      <c r="M25" s="39">
        <v>45988</v>
      </c>
      <c r="N25" s="38"/>
      <c r="O25" s="40"/>
      <c r="P25" s="38"/>
      <c r="Q25" s="40"/>
      <c r="R25" s="38"/>
      <c r="S25" s="39"/>
      <c r="T25" s="38"/>
      <c r="U25" s="39"/>
      <c r="V25" s="40"/>
      <c r="X25" s="40"/>
      <c r="AA25" s="42"/>
    </row>
    <row r="26" spans="1:28" s="41" customFormat="1" ht="25.5" customHeight="1" x14ac:dyDescent="0.2">
      <c r="A26" s="34" t="s">
        <v>79</v>
      </c>
      <c r="B26" s="34" t="s">
        <v>84</v>
      </c>
      <c r="C26" s="35">
        <v>45974</v>
      </c>
      <c r="D26" s="34" t="s">
        <v>109</v>
      </c>
      <c r="E26" s="36">
        <v>45996</v>
      </c>
      <c r="F26" s="34" t="s">
        <v>136</v>
      </c>
      <c r="G26" s="34" t="s">
        <v>162</v>
      </c>
      <c r="H26" s="37">
        <v>929273</v>
      </c>
      <c r="I26" s="37">
        <v>46464</v>
      </c>
      <c r="J26" s="37">
        <v>70625</v>
      </c>
      <c r="K26" s="37">
        <v>953434</v>
      </c>
      <c r="L26" s="38" t="s">
        <v>37</v>
      </c>
      <c r="M26" s="39">
        <v>45988</v>
      </c>
      <c r="N26" s="38"/>
      <c r="O26" s="40"/>
      <c r="P26" s="38"/>
      <c r="Q26" s="40"/>
      <c r="R26" s="38"/>
      <c r="S26" s="39"/>
      <c r="T26" s="38"/>
      <c r="U26" s="39"/>
      <c r="V26" s="40"/>
      <c r="X26" s="40"/>
      <c r="AA26" s="42"/>
    </row>
    <row r="27" spans="1:28" s="41" customFormat="1" ht="25.5" customHeight="1" x14ac:dyDescent="0.2">
      <c r="A27" s="34" t="s">
        <v>81</v>
      </c>
      <c r="B27" s="34" t="s">
        <v>86</v>
      </c>
      <c r="C27" s="35">
        <v>45974</v>
      </c>
      <c r="D27" s="34" t="s">
        <v>110</v>
      </c>
      <c r="E27" s="36">
        <v>45996</v>
      </c>
      <c r="F27" s="43" t="s">
        <v>137</v>
      </c>
      <c r="G27" s="34" t="s">
        <v>86</v>
      </c>
      <c r="H27" s="37">
        <v>954885</v>
      </c>
      <c r="I27" s="37">
        <v>47744</v>
      </c>
      <c r="J27" s="37">
        <v>72571</v>
      </c>
      <c r="K27" s="37">
        <v>979712</v>
      </c>
      <c r="L27" s="38" t="s">
        <v>37</v>
      </c>
      <c r="M27" s="39">
        <v>45988</v>
      </c>
      <c r="N27" s="38"/>
      <c r="O27" s="40"/>
      <c r="P27" s="38"/>
      <c r="Q27" s="40"/>
      <c r="R27" s="38"/>
      <c r="S27" s="39"/>
      <c r="T27" s="38"/>
      <c r="U27" s="39"/>
      <c r="V27" s="40"/>
      <c r="X27" s="40"/>
      <c r="AA27" s="42"/>
    </row>
    <row r="28" spans="1:28" s="41" customFormat="1" ht="25.5" customHeight="1" x14ac:dyDescent="0.2">
      <c r="A28" s="34" t="s">
        <v>66</v>
      </c>
      <c r="B28" s="34" t="s">
        <v>75</v>
      </c>
      <c r="C28" s="35">
        <v>45974</v>
      </c>
      <c r="D28" s="34" t="s">
        <v>111</v>
      </c>
      <c r="E28" s="36">
        <v>45996</v>
      </c>
      <c r="F28" s="34" t="s">
        <v>138</v>
      </c>
      <c r="G28" s="34" t="s">
        <v>163</v>
      </c>
      <c r="H28" s="37">
        <v>340866</v>
      </c>
      <c r="I28" s="37">
        <v>17043</v>
      </c>
      <c r="J28" s="37">
        <v>25906</v>
      </c>
      <c r="K28" s="37">
        <v>349729</v>
      </c>
      <c r="L28" s="38" t="s">
        <v>37</v>
      </c>
      <c r="M28" s="39">
        <v>45988</v>
      </c>
      <c r="N28" s="38"/>
      <c r="O28" s="40"/>
      <c r="P28" s="38"/>
      <c r="Q28" s="40"/>
      <c r="R28" s="38"/>
      <c r="S28" s="39"/>
      <c r="T28" s="38"/>
      <c r="U28" s="39"/>
      <c r="V28" s="40"/>
      <c r="X28" s="40"/>
      <c r="AA28" s="42"/>
    </row>
    <row r="29" spans="1:28" s="41" customFormat="1" ht="25.5" customHeight="1" x14ac:dyDescent="0.2">
      <c r="A29" s="34" t="s">
        <v>63</v>
      </c>
      <c r="B29" s="34" t="s">
        <v>72</v>
      </c>
      <c r="C29" s="35">
        <v>45974</v>
      </c>
      <c r="D29" s="34" t="s">
        <v>112</v>
      </c>
      <c r="E29" s="36">
        <v>45996</v>
      </c>
      <c r="F29" s="43" t="s">
        <v>139</v>
      </c>
      <c r="G29" s="34" t="s">
        <v>164</v>
      </c>
      <c r="H29" s="37">
        <v>612645</v>
      </c>
      <c r="I29" s="37">
        <v>30633</v>
      </c>
      <c r="J29" s="37">
        <v>46561</v>
      </c>
      <c r="K29" s="37">
        <v>628573</v>
      </c>
      <c r="L29" s="38" t="s">
        <v>37</v>
      </c>
      <c r="M29" s="39">
        <v>45988</v>
      </c>
      <c r="N29" s="38"/>
      <c r="O29" s="40"/>
      <c r="P29" s="38"/>
      <c r="Q29" s="40"/>
      <c r="R29" s="38"/>
      <c r="S29" s="39"/>
      <c r="T29" s="38"/>
      <c r="U29" s="39"/>
      <c r="V29" s="40"/>
      <c r="X29" s="40"/>
      <c r="AA29" s="42"/>
    </row>
    <row r="30" spans="1:28" s="41" customFormat="1" ht="25.5" customHeight="1" x14ac:dyDescent="0.2">
      <c r="A30" s="34" t="s">
        <v>62</v>
      </c>
      <c r="B30" s="34" t="s">
        <v>71</v>
      </c>
      <c r="C30" s="35">
        <v>45974</v>
      </c>
      <c r="D30" s="34" t="s">
        <v>113</v>
      </c>
      <c r="E30" s="36">
        <v>45996</v>
      </c>
      <c r="F30" s="34" t="s">
        <v>140</v>
      </c>
      <c r="G30" s="34" t="s">
        <v>165</v>
      </c>
      <c r="H30" s="37">
        <v>871533</v>
      </c>
      <c r="I30" s="37">
        <v>43578</v>
      </c>
      <c r="J30" s="37">
        <v>66236</v>
      </c>
      <c r="K30" s="37">
        <v>894191</v>
      </c>
      <c r="L30" s="38" t="s">
        <v>37</v>
      </c>
      <c r="M30" s="39">
        <v>45988</v>
      </c>
      <c r="N30" s="38"/>
      <c r="O30" s="40"/>
      <c r="P30" s="38"/>
      <c r="Q30" s="40"/>
      <c r="R30" s="38"/>
      <c r="S30" s="39"/>
      <c r="T30" s="38"/>
      <c r="U30" s="39"/>
      <c r="V30" s="40"/>
      <c r="X30" s="40"/>
      <c r="AA30" s="42"/>
    </row>
    <row r="31" spans="1:28" ht="25.5" customHeight="1" x14ac:dyDescent="0.2">
      <c r="A31" s="44" t="s">
        <v>67</v>
      </c>
      <c r="B31" s="44" t="s">
        <v>76</v>
      </c>
      <c r="C31" s="45">
        <v>45986</v>
      </c>
      <c r="D31" s="44" t="s">
        <v>178</v>
      </c>
      <c r="G31" s="44" t="s">
        <v>166</v>
      </c>
      <c r="H31" s="46">
        <v>498572</v>
      </c>
      <c r="I31" s="46">
        <v>24928</v>
      </c>
      <c r="J31" s="46">
        <v>37892</v>
      </c>
      <c r="K31" s="46">
        <v>511536</v>
      </c>
      <c r="L31" s="8" t="s">
        <v>191</v>
      </c>
      <c r="R31" s="8"/>
      <c r="S31" s="7"/>
      <c r="T31" s="8"/>
      <c r="U31" s="7"/>
      <c r="V31" s="20"/>
      <c r="W31" s="3"/>
      <c r="Y31" s="3"/>
      <c r="Z31" s="3"/>
      <c r="AA31" s="10"/>
      <c r="AB31" s="3"/>
    </row>
    <row r="32" spans="1:28" ht="25.5" customHeight="1" x14ac:dyDescent="0.2">
      <c r="A32" s="44" t="s">
        <v>67</v>
      </c>
      <c r="B32" s="44" t="s">
        <v>76</v>
      </c>
      <c r="C32" s="45">
        <v>45985</v>
      </c>
      <c r="D32" s="44" t="s">
        <v>179</v>
      </c>
      <c r="G32" s="44" t="s">
        <v>167</v>
      </c>
      <c r="H32" s="46">
        <v>46000</v>
      </c>
      <c r="I32" s="46">
        <v>2300</v>
      </c>
      <c r="J32" s="46">
        <v>3496</v>
      </c>
      <c r="K32" s="46">
        <v>47196</v>
      </c>
      <c r="L32" s="8" t="s">
        <v>191</v>
      </c>
      <c r="R32" s="8"/>
      <c r="S32" s="7"/>
      <c r="T32" s="8"/>
      <c r="U32" s="7"/>
      <c r="V32" s="20"/>
      <c r="W32" s="3"/>
      <c r="Y32" s="3"/>
      <c r="Z32" s="3"/>
      <c r="AA32" s="10"/>
      <c r="AB32" s="3"/>
    </row>
    <row r="33" spans="1:28" ht="25.5" customHeight="1" x14ac:dyDescent="0.2">
      <c r="A33" s="44" t="s">
        <v>65</v>
      </c>
      <c r="B33" s="44" t="s">
        <v>74</v>
      </c>
      <c r="C33" s="45">
        <v>45985</v>
      </c>
      <c r="D33" s="44" t="s">
        <v>180</v>
      </c>
      <c r="G33" s="44" t="s">
        <v>168</v>
      </c>
      <c r="H33" s="46">
        <v>313750</v>
      </c>
      <c r="I33" s="46">
        <v>15688</v>
      </c>
      <c r="J33" s="46">
        <v>23845</v>
      </c>
      <c r="K33" s="46">
        <v>321907</v>
      </c>
      <c r="L33" s="8" t="s">
        <v>191</v>
      </c>
      <c r="R33" s="8"/>
      <c r="S33" s="7"/>
      <c r="T33" s="8"/>
      <c r="U33" s="7"/>
      <c r="V33" s="20"/>
      <c r="W33" s="3"/>
      <c r="Y33" s="3"/>
      <c r="Z33" s="3"/>
      <c r="AA33" s="10"/>
      <c r="AB33" s="3"/>
    </row>
    <row r="34" spans="1:28" ht="25.5" customHeight="1" x14ac:dyDescent="0.2">
      <c r="A34" s="44" t="s">
        <v>77</v>
      </c>
      <c r="B34" s="44" t="s">
        <v>82</v>
      </c>
      <c r="C34" s="45">
        <v>45985</v>
      </c>
      <c r="D34" s="44" t="s">
        <v>181</v>
      </c>
      <c r="G34" s="44" t="s">
        <v>169</v>
      </c>
      <c r="H34" s="46">
        <v>422755</v>
      </c>
      <c r="I34" s="46">
        <v>21137</v>
      </c>
      <c r="J34" s="46">
        <v>32130</v>
      </c>
      <c r="K34" s="46">
        <v>433748</v>
      </c>
      <c r="L34" s="8" t="s">
        <v>191</v>
      </c>
      <c r="R34" s="8"/>
      <c r="S34" s="7"/>
      <c r="T34" s="8"/>
      <c r="U34" s="7"/>
      <c r="V34" s="20"/>
      <c r="W34" s="3"/>
      <c r="Y34" s="3"/>
      <c r="Z34" s="3"/>
      <c r="AA34" s="10"/>
      <c r="AB34" s="3"/>
    </row>
    <row r="35" spans="1:28" ht="25.5" customHeight="1" x14ac:dyDescent="0.2">
      <c r="A35" s="44" t="s">
        <v>60</v>
      </c>
      <c r="B35" s="44" t="s">
        <v>69</v>
      </c>
      <c r="C35" s="45">
        <v>45983</v>
      </c>
      <c r="D35" s="44" t="s">
        <v>182</v>
      </c>
      <c r="G35" s="44" t="s">
        <v>170</v>
      </c>
      <c r="H35" s="46">
        <v>666455</v>
      </c>
      <c r="I35" s="46">
        <v>33323</v>
      </c>
      <c r="J35" s="46">
        <v>50650</v>
      </c>
      <c r="K35" s="46">
        <v>683782</v>
      </c>
      <c r="L35" s="8" t="s">
        <v>191</v>
      </c>
      <c r="R35" s="8"/>
      <c r="S35" s="7"/>
      <c r="T35" s="8"/>
      <c r="U35" s="7"/>
      <c r="V35" s="20"/>
      <c r="W35" s="3"/>
      <c r="Y35" s="3"/>
      <c r="Z35" s="3"/>
      <c r="AA35" s="10"/>
      <c r="AB35" s="3"/>
    </row>
    <row r="36" spans="1:28" ht="25.5" customHeight="1" x14ac:dyDescent="0.2">
      <c r="A36" s="44" t="s">
        <v>62</v>
      </c>
      <c r="B36" s="44" t="s">
        <v>71</v>
      </c>
      <c r="C36" s="45">
        <v>45982</v>
      </c>
      <c r="D36" s="44" t="s">
        <v>183</v>
      </c>
      <c r="G36" s="44" t="s">
        <v>171</v>
      </c>
      <c r="H36" s="46">
        <v>394147</v>
      </c>
      <c r="I36" s="46">
        <v>19707</v>
      </c>
      <c r="J36" s="46">
        <v>29956</v>
      </c>
      <c r="K36" s="46">
        <v>404396</v>
      </c>
      <c r="L36" s="8" t="s">
        <v>191</v>
      </c>
      <c r="R36" s="8"/>
      <c r="S36" s="7"/>
      <c r="T36" s="8"/>
      <c r="U36" s="7"/>
      <c r="V36" s="20"/>
      <c r="W36" s="3"/>
      <c r="Y36" s="3"/>
      <c r="Z36" s="3"/>
      <c r="AA36" s="10"/>
      <c r="AB36" s="3"/>
    </row>
    <row r="37" spans="1:28" ht="25.5" customHeight="1" x14ac:dyDescent="0.2">
      <c r="A37" s="44" t="s">
        <v>64</v>
      </c>
      <c r="B37" s="44" t="s">
        <v>73</v>
      </c>
      <c r="C37" s="45">
        <v>45975</v>
      </c>
      <c r="D37" s="44" t="s">
        <v>184</v>
      </c>
      <c r="G37" s="44" t="s">
        <v>172</v>
      </c>
      <c r="H37" s="46">
        <v>309915</v>
      </c>
      <c r="I37" s="46">
        <v>0</v>
      </c>
      <c r="J37" s="46">
        <v>24793</v>
      </c>
      <c r="K37" s="46">
        <v>334708</v>
      </c>
      <c r="L37" s="8" t="s">
        <v>191</v>
      </c>
      <c r="R37" s="8"/>
      <c r="S37" s="7"/>
      <c r="T37" s="8"/>
      <c r="U37" s="7"/>
      <c r="V37" s="20"/>
      <c r="W37" s="3"/>
      <c r="Y37" s="3"/>
      <c r="Z37" s="3"/>
      <c r="AA37" s="10"/>
      <c r="AB37" s="3"/>
    </row>
    <row r="38" spans="1:28" ht="25.5" customHeight="1" x14ac:dyDescent="0.2">
      <c r="A38" s="44" t="s">
        <v>66</v>
      </c>
      <c r="B38" s="44" t="s">
        <v>75</v>
      </c>
      <c r="C38" s="45">
        <v>45975</v>
      </c>
      <c r="D38" s="44" t="s">
        <v>185</v>
      </c>
      <c r="G38" s="44" t="s">
        <v>173</v>
      </c>
      <c r="H38" s="46">
        <v>336675</v>
      </c>
      <c r="I38" s="46">
        <v>0</v>
      </c>
      <c r="J38" s="46">
        <v>26934</v>
      </c>
      <c r="K38" s="46">
        <v>363609</v>
      </c>
      <c r="L38" s="8" t="s">
        <v>191</v>
      </c>
      <c r="R38" s="8"/>
      <c r="S38" s="7"/>
      <c r="T38" s="8"/>
      <c r="U38" s="7"/>
      <c r="V38" s="20"/>
      <c r="W38" s="3"/>
      <c r="Y38" s="3"/>
      <c r="Z38" s="3"/>
      <c r="AA38" s="10"/>
      <c r="AB38" s="3"/>
    </row>
    <row r="39" spans="1:28" ht="25.5" customHeight="1" x14ac:dyDescent="0.2">
      <c r="A39" s="44" t="s">
        <v>67</v>
      </c>
      <c r="B39" s="44" t="s">
        <v>76</v>
      </c>
      <c r="C39" s="45">
        <v>45975</v>
      </c>
      <c r="D39" s="44" t="s">
        <v>186</v>
      </c>
      <c r="G39" s="44" t="s">
        <v>174</v>
      </c>
      <c r="H39" s="46">
        <v>105505</v>
      </c>
      <c r="I39" s="46">
        <v>0</v>
      </c>
      <c r="J39" s="46">
        <v>8440</v>
      </c>
      <c r="K39" s="46">
        <v>113945</v>
      </c>
      <c r="L39" s="8" t="s">
        <v>191</v>
      </c>
      <c r="R39" s="8"/>
      <c r="S39" s="7"/>
      <c r="T39" s="8"/>
      <c r="U39" s="7"/>
      <c r="V39" s="20"/>
      <c r="W39" s="3"/>
      <c r="Y39" s="3"/>
      <c r="Z39" s="3"/>
      <c r="AA39" s="10"/>
      <c r="AB39" s="3"/>
    </row>
    <row r="40" spans="1:28" ht="25.5" customHeight="1" x14ac:dyDescent="0.2">
      <c r="A40" s="44" t="s">
        <v>80</v>
      </c>
      <c r="B40" s="44" t="s">
        <v>85</v>
      </c>
      <c r="C40" s="45">
        <v>45974</v>
      </c>
      <c r="D40" s="44" t="s">
        <v>187</v>
      </c>
      <c r="G40" s="44" t="s">
        <v>175</v>
      </c>
      <c r="H40" s="46">
        <v>128278</v>
      </c>
      <c r="I40" s="46">
        <v>6414</v>
      </c>
      <c r="J40" s="46">
        <v>9749</v>
      </c>
      <c r="K40" s="46">
        <v>131613</v>
      </c>
      <c r="L40" s="8" t="s">
        <v>191</v>
      </c>
      <c r="R40" s="8"/>
      <c r="S40" s="7"/>
      <c r="T40" s="8"/>
      <c r="U40" s="7"/>
      <c r="V40" s="20"/>
      <c r="W40" s="3"/>
      <c r="Y40" s="3"/>
      <c r="Z40" s="3"/>
      <c r="AA40" s="10"/>
      <c r="AB40" s="3"/>
    </row>
    <row r="41" spans="1:28" ht="25.5" customHeight="1" x14ac:dyDescent="0.2">
      <c r="A41" s="44" t="s">
        <v>67</v>
      </c>
      <c r="B41" s="44" t="s">
        <v>76</v>
      </c>
      <c r="C41" s="45">
        <v>45974</v>
      </c>
      <c r="D41" s="44" t="s">
        <v>188</v>
      </c>
      <c r="G41" s="44" t="s">
        <v>167</v>
      </c>
      <c r="H41" s="46">
        <v>338700</v>
      </c>
      <c r="I41" s="46">
        <v>16936</v>
      </c>
      <c r="J41" s="46">
        <v>25741</v>
      </c>
      <c r="K41" s="46">
        <v>347505</v>
      </c>
      <c r="L41" s="8" t="s">
        <v>191</v>
      </c>
      <c r="R41" s="8"/>
      <c r="S41" s="7"/>
      <c r="T41" s="8"/>
      <c r="U41" s="7"/>
      <c r="V41" s="20"/>
      <c r="W41" s="3"/>
      <c r="Y41" s="3"/>
      <c r="Z41" s="3"/>
      <c r="AA41" s="10"/>
      <c r="AB41" s="3"/>
    </row>
    <row r="42" spans="1:28" ht="25.5" customHeight="1" x14ac:dyDescent="0.2">
      <c r="A42" s="44" t="s">
        <v>62</v>
      </c>
      <c r="B42" s="44" t="s">
        <v>71</v>
      </c>
      <c r="C42" s="45">
        <v>45974</v>
      </c>
      <c r="D42" s="44" t="s">
        <v>189</v>
      </c>
      <c r="G42" s="44" t="s">
        <v>176</v>
      </c>
      <c r="H42" s="46">
        <v>356696</v>
      </c>
      <c r="I42" s="46">
        <v>17835</v>
      </c>
      <c r="J42" s="46">
        <v>27109</v>
      </c>
      <c r="K42" s="46">
        <v>365970</v>
      </c>
      <c r="L42" s="8" t="s">
        <v>191</v>
      </c>
      <c r="R42" s="8"/>
      <c r="S42" s="7"/>
      <c r="T42" s="8"/>
      <c r="U42" s="7"/>
      <c r="V42" s="20"/>
      <c r="W42" s="3"/>
      <c r="Y42" s="3"/>
      <c r="Z42" s="3"/>
      <c r="AA42" s="10"/>
      <c r="AB42" s="3"/>
    </row>
    <row r="43" spans="1:28" ht="25.5" customHeight="1" x14ac:dyDescent="0.2">
      <c r="A43" s="44" t="s">
        <v>79</v>
      </c>
      <c r="B43" s="44" t="s">
        <v>84</v>
      </c>
      <c r="C43" s="45">
        <v>45974</v>
      </c>
      <c r="D43" s="44" t="s">
        <v>190</v>
      </c>
      <c r="G43" s="44" t="s">
        <v>177</v>
      </c>
      <c r="H43" s="46">
        <v>204945</v>
      </c>
      <c r="I43" s="46">
        <v>10248</v>
      </c>
      <c r="J43" s="46">
        <v>15575</v>
      </c>
      <c r="K43" s="46">
        <v>210272</v>
      </c>
      <c r="L43" s="8" t="s">
        <v>191</v>
      </c>
      <c r="R43" s="8"/>
      <c r="S43" s="7"/>
      <c r="T43" s="8"/>
      <c r="U43" s="7"/>
      <c r="V43" s="20"/>
      <c r="W43" s="3"/>
      <c r="Y43" s="3"/>
      <c r="Z43" s="3"/>
      <c r="AA43" s="10"/>
      <c r="AB43" s="3"/>
    </row>
    <row r="44" spans="1:28" ht="25.5" customHeight="1" x14ac:dyDescent="0.2">
      <c r="L44" s="8"/>
      <c r="R44" s="8"/>
      <c r="S44" s="7"/>
      <c r="T44" s="8"/>
      <c r="U44" s="7"/>
      <c r="V44" s="20"/>
      <c r="W44" s="3"/>
      <c r="Y44" s="3"/>
      <c r="Z44" s="3"/>
      <c r="AA44" s="10"/>
      <c r="AB44" s="3"/>
    </row>
    <row r="45" spans="1:28" ht="25.5" customHeight="1" x14ac:dyDescent="0.2">
      <c r="L45" s="8"/>
      <c r="R45" s="8"/>
      <c r="S45" s="7"/>
      <c r="T45" s="8"/>
      <c r="U45" s="7"/>
      <c r="V45" s="20"/>
      <c r="W45" s="3"/>
      <c r="Y45" s="3"/>
      <c r="Z45" s="3"/>
      <c r="AA45" s="10"/>
      <c r="AB45" s="3"/>
    </row>
    <row r="46" spans="1:28" ht="25.5" customHeight="1" x14ac:dyDescent="0.2">
      <c r="L46" s="8"/>
      <c r="R46" s="8"/>
      <c r="S46" s="7"/>
      <c r="T46" s="8"/>
      <c r="U46" s="7"/>
      <c r="V46" s="20"/>
      <c r="W46" s="3"/>
      <c r="Y46" s="3"/>
      <c r="Z46" s="3"/>
      <c r="AA46" s="10"/>
      <c r="AB46" s="3"/>
    </row>
    <row r="47" spans="1:28" ht="25.5" customHeight="1" x14ac:dyDescent="0.2">
      <c r="L47" s="8"/>
      <c r="R47" s="8"/>
      <c r="S47" s="7"/>
      <c r="T47" s="8"/>
      <c r="U47" s="7"/>
      <c r="V47" s="20"/>
      <c r="W47" s="3"/>
      <c r="Y47" s="3"/>
      <c r="Z47" s="3"/>
      <c r="AA47" s="10"/>
      <c r="AB47" s="3"/>
    </row>
    <row r="48" spans="1:28" ht="25.5" customHeight="1" x14ac:dyDescent="0.2">
      <c r="L48" s="8"/>
      <c r="R48" s="8"/>
      <c r="S48" s="7"/>
      <c r="T48" s="8"/>
      <c r="U48" s="7"/>
      <c r="V48" s="20"/>
      <c r="W48" s="3"/>
      <c r="Y48" s="3"/>
      <c r="Z48" s="3"/>
      <c r="AA48" s="10"/>
      <c r="AB48" s="3"/>
    </row>
    <row r="49" spans="12:28" ht="25.5" customHeight="1" x14ac:dyDescent="0.2">
      <c r="L49" s="8"/>
      <c r="R49" s="8"/>
      <c r="S49" s="7"/>
      <c r="T49" s="8"/>
      <c r="U49" s="7"/>
      <c r="V49" s="20"/>
      <c r="W49" s="3"/>
      <c r="Y49" s="3"/>
      <c r="Z49" s="3"/>
      <c r="AA49" s="10"/>
      <c r="AB49" s="3"/>
    </row>
    <row r="50" spans="12:28" ht="25.5" customHeight="1" x14ac:dyDescent="0.2">
      <c r="L50" s="8"/>
      <c r="R50" s="8"/>
      <c r="S50" s="7"/>
      <c r="T50" s="8"/>
      <c r="U50" s="7"/>
      <c r="V50" s="20"/>
      <c r="W50" s="3"/>
      <c r="Y50" s="3"/>
      <c r="Z50" s="3"/>
      <c r="AA50" s="10"/>
      <c r="AB50" s="3"/>
    </row>
    <row r="51" spans="12:28" ht="25.5" customHeight="1" x14ac:dyDescent="0.2">
      <c r="L51" s="8"/>
      <c r="R51" s="8"/>
      <c r="S51" s="7"/>
      <c r="T51" s="8"/>
      <c r="U51" s="7"/>
      <c r="V51" s="20"/>
      <c r="W51" s="3"/>
      <c r="Y51" s="3"/>
      <c r="Z51" s="3"/>
      <c r="AA51" s="10"/>
      <c r="AB51" s="3"/>
    </row>
    <row r="52" spans="12:28" ht="25.5" customHeight="1" x14ac:dyDescent="0.2">
      <c r="L52" s="8"/>
      <c r="R52" s="8"/>
      <c r="S52" s="7"/>
      <c r="T52" s="8"/>
      <c r="U52" s="7"/>
      <c r="V52" s="20"/>
      <c r="W52" s="3"/>
      <c r="Y52" s="3"/>
      <c r="Z52" s="3"/>
      <c r="AA52" s="10"/>
      <c r="AB52" s="3"/>
    </row>
    <row r="53" spans="12:28" ht="25.5" customHeight="1" x14ac:dyDescent="0.2">
      <c r="L53" s="8"/>
      <c r="R53" s="8"/>
      <c r="S53" s="7"/>
      <c r="T53" s="8"/>
      <c r="U53" s="7"/>
      <c r="V53" s="20"/>
      <c r="W53" s="3"/>
      <c r="Y53" s="3"/>
      <c r="Z53" s="3"/>
      <c r="AA53" s="10"/>
      <c r="AB53" s="3"/>
    </row>
    <row r="54" spans="12:28" ht="25.5" customHeight="1" x14ac:dyDescent="0.2">
      <c r="L54" s="8"/>
      <c r="R54" s="8"/>
      <c r="S54" s="7"/>
      <c r="T54" s="8"/>
      <c r="U54" s="7"/>
      <c r="V54" s="20"/>
      <c r="W54" s="3"/>
      <c r="Y54" s="3"/>
      <c r="Z54" s="3"/>
      <c r="AA54" s="10"/>
      <c r="AB54" s="3"/>
    </row>
    <row r="55" spans="12:28" ht="25.5" customHeight="1" x14ac:dyDescent="0.2">
      <c r="L55" s="8"/>
      <c r="R55" s="8"/>
      <c r="S55" s="7"/>
      <c r="T55" s="8"/>
      <c r="U55" s="7"/>
      <c r="V55" s="20"/>
      <c r="W55" s="3"/>
      <c r="Y55" s="3"/>
      <c r="Z55" s="3"/>
      <c r="AA55" s="10"/>
      <c r="AB55" s="3"/>
    </row>
    <row r="56" spans="12:28" ht="25.5" customHeight="1" x14ac:dyDescent="0.2">
      <c r="L56" s="8"/>
      <c r="R56" s="8"/>
      <c r="S56" s="7"/>
      <c r="T56" s="8"/>
      <c r="U56" s="7"/>
      <c r="V56" s="20"/>
      <c r="W56" s="3"/>
      <c r="Y56" s="3"/>
      <c r="Z56" s="3"/>
      <c r="AA56" s="10"/>
      <c r="AB56" s="3"/>
    </row>
    <row r="57" spans="12:28" ht="25.5" customHeight="1" x14ac:dyDescent="0.2">
      <c r="L57" s="8"/>
      <c r="R57" s="8"/>
      <c r="S57" s="7"/>
      <c r="T57" s="8"/>
      <c r="U57" s="7"/>
      <c r="V57" s="20"/>
      <c r="W57" s="3"/>
      <c r="Y57" s="3"/>
      <c r="Z57" s="3"/>
      <c r="AA57" s="10"/>
      <c r="AB57" s="3"/>
    </row>
    <row r="58" spans="12:28" ht="25.5" customHeight="1" x14ac:dyDescent="0.2">
      <c r="L58" s="8"/>
      <c r="R58" s="8"/>
      <c r="S58" s="7"/>
      <c r="T58" s="8"/>
      <c r="U58" s="7"/>
      <c r="V58" s="20"/>
      <c r="W58" s="3"/>
      <c r="Y58" s="3"/>
      <c r="Z58" s="3"/>
      <c r="AA58" s="10"/>
      <c r="AB58" s="3"/>
    </row>
    <row r="59" spans="12:28" ht="25.5" customHeight="1" x14ac:dyDescent="0.2">
      <c r="L59" s="8"/>
      <c r="R59" s="8"/>
      <c r="S59" s="7"/>
      <c r="T59" s="8"/>
      <c r="U59" s="7"/>
      <c r="V59" s="20"/>
      <c r="W59" s="3"/>
      <c r="Y59" s="3"/>
      <c r="Z59" s="3"/>
      <c r="AA59" s="10"/>
      <c r="AB59" s="3"/>
    </row>
    <row r="60" spans="12:28" ht="25.5" customHeight="1" x14ac:dyDescent="0.2">
      <c r="L60" s="8"/>
      <c r="R60" s="8"/>
      <c r="S60" s="7"/>
      <c r="T60" s="8"/>
      <c r="U60" s="7"/>
      <c r="V60" s="20"/>
      <c r="W60" s="3"/>
      <c r="Y60" s="3"/>
      <c r="Z60" s="3"/>
      <c r="AA60" s="10"/>
      <c r="AB60" s="3"/>
    </row>
    <row r="61" spans="12:28" ht="25.5" customHeight="1" x14ac:dyDescent="0.2">
      <c r="L61" s="8"/>
      <c r="R61" s="8"/>
      <c r="S61" s="7"/>
      <c r="T61" s="8"/>
      <c r="U61" s="7"/>
      <c r="V61" s="20"/>
      <c r="W61" s="3"/>
      <c r="Y61" s="3"/>
      <c r="Z61" s="3"/>
      <c r="AA61" s="10"/>
      <c r="AB61" s="3"/>
    </row>
    <row r="62" spans="12:28" ht="25.5" customHeight="1" x14ac:dyDescent="0.2">
      <c r="L62" s="8"/>
      <c r="R62" s="8"/>
      <c r="S62" s="7"/>
      <c r="T62" s="8"/>
      <c r="U62" s="7"/>
      <c r="V62" s="20"/>
      <c r="W62" s="3"/>
      <c r="Y62" s="3"/>
      <c r="Z62" s="3"/>
      <c r="AA62" s="10"/>
      <c r="AB62" s="3"/>
    </row>
    <row r="63" spans="12:28" ht="25.5" customHeight="1" x14ac:dyDescent="0.2">
      <c r="L63" s="8"/>
      <c r="R63" s="8"/>
      <c r="S63" s="7"/>
      <c r="T63" s="8"/>
      <c r="U63" s="7"/>
      <c r="V63" s="20"/>
      <c r="W63" s="3"/>
      <c r="Y63" s="3"/>
      <c r="Z63" s="3"/>
      <c r="AA63" s="10"/>
      <c r="AB63" s="3"/>
    </row>
    <row r="64" spans="12:28" ht="25.5" customHeight="1" x14ac:dyDescent="0.2">
      <c r="L64" s="8"/>
      <c r="R64" s="8"/>
      <c r="S64" s="7"/>
      <c r="T64" s="8"/>
      <c r="U64" s="7"/>
      <c r="V64" s="20"/>
      <c r="W64" s="3"/>
      <c r="Y64" s="3"/>
      <c r="Z64" s="3"/>
      <c r="AA64" s="10"/>
      <c r="AB64" s="3"/>
    </row>
    <row r="65" spans="12:28" ht="25.5" customHeight="1" x14ac:dyDescent="0.2">
      <c r="L65" s="8"/>
      <c r="R65" s="8"/>
      <c r="S65" s="7"/>
      <c r="T65" s="8"/>
      <c r="U65" s="7"/>
      <c r="V65" s="20"/>
      <c r="W65" s="3"/>
      <c r="Y65" s="3"/>
      <c r="Z65" s="3"/>
      <c r="AA65" s="10"/>
      <c r="AB65" s="3"/>
    </row>
    <row r="66" spans="12:28" ht="25.5" customHeight="1" x14ac:dyDescent="0.2">
      <c r="L66" s="8"/>
      <c r="R66" s="8"/>
      <c r="S66" s="7"/>
      <c r="T66" s="8"/>
      <c r="U66" s="7"/>
      <c r="V66" s="20"/>
      <c r="W66" s="3"/>
      <c r="Y66" s="3"/>
      <c r="Z66" s="3"/>
      <c r="AA66" s="10"/>
      <c r="AB66" s="3"/>
    </row>
    <row r="67" spans="12:28" ht="25.5" customHeight="1" x14ac:dyDescent="0.2">
      <c r="L67" s="8"/>
      <c r="R67" s="8"/>
      <c r="S67" s="7"/>
      <c r="T67" s="8"/>
      <c r="U67" s="7"/>
      <c r="V67" s="20"/>
      <c r="W67" s="3"/>
      <c r="Y67" s="3"/>
      <c r="Z67" s="3"/>
      <c r="AA67" s="10"/>
      <c r="AB67" s="3"/>
    </row>
    <row r="68" spans="12:28" ht="25.5" customHeight="1" x14ac:dyDescent="0.2">
      <c r="L68" s="8"/>
      <c r="R68" s="8"/>
      <c r="S68" s="7"/>
      <c r="T68" s="8"/>
      <c r="U68" s="7"/>
      <c r="V68" s="20"/>
      <c r="W68" s="3"/>
      <c r="Y68" s="3"/>
      <c r="Z68" s="3"/>
      <c r="AA68" s="10"/>
      <c r="AB68" s="3"/>
    </row>
    <row r="69" spans="12:28" ht="25.5" customHeight="1" x14ac:dyDescent="0.2">
      <c r="L69" s="8"/>
      <c r="R69" s="8"/>
      <c r="S69" s="7"/>
      <c r="T69" s="8"/>
      <c r="U69" s="7"/>
      <c r="V69" s="20"/>
      <c r="W69" s="3"/>
      <c r="Y69" s="3"/>
      <c r="Z69" s="3"/>
      <c r="AA69" s="10"/>
      <c r="AB69" s="3"/>
    </row>
    <row r="70" spans="12:28" ht="25.5" customHeight="1" x14ac:dyDescent="0.2">
      <c r="L70" s="8"/>
      <c r="R70" s="8"/>
      <c r="S70" s="7"/>
      <c r="T70" s="8"/>
      <c r="U70" s="7"/>
      <c r="V70" s="20"/>
      <c r="W70" s="3"/>
      <c r="Y70" s="3"/>
      <c r="Z70" s="3"/>
      <c r="AA70" s="10"/>
      <c r="AB70" s="3"/>
    </row>
    <row r="71" spans="12:28" ht="25.5" customHeight="1" x14ac:dyDescent="0.2">
      <c r="L71" s="8"/>
      <c r="R71" s="8"/>
      <c r="S71" s="7"/>
      <c r="T71" s="8"/>
      <c r="U71" s="7"/>
      <c r="V71" s="20"/>
      <c r="W71" s="3"/>
      <c r="Y71" s="3"/>
      <c r="Z71" s="3"/>
      <c r="AA71" s="10"/>
      <c r="AB71" s="3"/>
    </row>
    <row r="72" spans="12:28" ht="25.5" customHeight="1" x14ac:dyDescent="0.2">
      <c r="L72" s="8"/>
      <c r="R72" s="8"/>
      <c r="S72" s="7"/>
      <c r="T72" s="8"/>
      <c r="U72" s="7"/>
      <c r="V72" s="20"/>
      <c r="W72" s="3"/>
      <c r="Y72" s="3"/>
      <c r="Z72" s="3"/>
      <c r="AA72" s="10"/>
      <c r="AB72" s="3"/>
    </row>
    <row r="73" spans="12:28" ht="25.5" customHeight="1" x14ac:dyDescent="0.2">
      <c r="L73" s="8"/>
      <c r="R73" s="8"/>
      <c r="S73" s="7"/>
      <c r="T73" s="8"/>
      <c r="U73" s="7"/>
      <c r="V73" s="20"/>
      <c r="W73" s="3"/>
      <c r="Y73" s="3"/>
      <c r="Z73" s="3"/>
      <c r="AA73" s="10"/>
      <c r="AB73" s="3"/>
    </row>
    <row r="74" spans="12:28" ht="25.5" customHeight="1" x14ac:dyDescent="0.2">
      <c r="L74" s="8"/>
      <c r="R74" s="8"/>
      <c r="S74" s="7"/>
      <c r="T74" s="8"/>
      <c r="U74" s="7"/>
      <c r="V74" s="20"/>
      <c r="W74" s="3"/>
      <c r="Y74" s="3"/>
      <c r="Z74" s="3"/>
      <c r="AA74" s="10"/>
      <c r="AB74" s="3"/>
    </row>
    <row r="75" spans="12:28" ht="25.5" customHeight="1" x14ac:dyDescent="0.2">
      <c r="L75" s="8"/>
      <c r="R75" s="8"/>
      <c r="S75" s="7"/>
      <c r="T75" s="8"/>
      <c r="U75" s="7"/>
      <c r="V75" s="20"/>
      <c r="W75" s="3"/>
      <c r="Y75" s="3"/>
      <c r="Z75" s="3"/>
      <c r="AA75" s="10"/>
      <c r="AB75" s="3"/>
    </row>
    <row r="76" spans="12:28" ht="25.5" customHeight="1" x14ac:dyDescent="0.2">
      <c r="L76" s="8"/>
      <c r="R76" s="8"/>
      <c r="S76" s="7"/>
      <c r="T76" s="8"/>
      <c r="U76" s="7"/>
      <c r="V76" s="20"/>
      <c r="W76" s="3"/>
      <c r="Y76" s="3"/>
      <c r="Z76" s="3"/>
      <c r="AA76" s="10"/>
      <c r="AB76" s="3"/>
    </row>
    <row r="77" spans="12:28" ht="25.5" customHeight="1" x14ac:dyDescent="0.2">
      <c r="L77" s="8"/>
      <c r="R77" s="8"/>
      <c r="S77" s="7"/>
      <c r="T77" s="8"/>
      <c r="U77" s="7"/>
      <c r="V77" s="20"/>
      <c r="W77" s="3"/>
      <c r="Y77" s="3"/>
      <c r="Z77" s="3"/>
      <c r="AA77" s="10"/>
      <c r="AB77" s="3"/>
    </row>
    <row r="78" spans="12:28" ht="25.5" customHeight="1" x14ac:dyDescent="0.2">
      <c r="L78" s="8"/>
      <c r="R78" s="8"/>
      <c r="S78" s="7"/>
      <c r="T78" s="8"/>
      <c r="U78" s="7"/>
      <c r="V78" s="20"/>
      <c r="W78" s="3"/>
      <c r="Y78" s="3"/>
      <c r="Z78" s="3"/>
      <c r="AA78" s="10"/>
      <c r="AB78" s="3"/>
    </row>
    <row r="79" spans="12:28" ht="25.5" customHeight="1" x14ac:dyDescent="0.2">
      <c r="L79" s="8"/>
      <c r="R79" s="8"/>
      <c r="S79" s="7"/>
      <c r="T79" s="8"/>
      <c r="U79" s="7"/>
      <c r="V79" s="20"/>
      <c r="W79" s="3"/>
      <c r="Y79" s="3"/>
      <c r="Z79" s="3"/>
      <c r="AA79" s="10"/>
      <c r="AB79" s="3"/>
    </row>
    <row r="80" spans="12:28" ht="25.5" customHeight="1" x14ac:dyDescent="0.2">
      <c r="L80" s="8"/>
      <c r="R80" s="8"/>
      <c r="S80" s="7"/>
      <c r="T80" s="8"/>
      <c r="U80" s="7"/>
      <c r="V80" s="20"/>
      <c r="W80" s="3"/>
      <c r="Y80" s="3"/>
      <c r="Z80" s="3"/>
      <c r="AA80" s="10"/>
      <c r="AB80" s="3"/>
    </row>
    <row r="81" spans="12:28" ht="25.5" customHeight="1" x14ac:dyDescent="0.2">
      <c r="L81" s="8"/>
      <c r="R81" s="8"/>
      <c r="S81" s="7"/>
      <c r="T81" s="8"/>
      <c r="U81" s="7"/>
      <c r="V81" s="20"/>
      <c r="W81" s="3"/>
      <c r="Y81" s="3"/>
      <c r="Z81" s="3"/>
      <c r="AA81" s="10"/>
      <c r="AB81" s="3"/>
    </row>
    <row r="82" spans="12:28" ht="25.5" customHeight="1" x14ac:dyDescent="0.2">
      <c r="L82" s="8"/>
      <c r="R82" s="8"/>
      <c r="S82" s="7"/>
      <c r="T82" s="8"/>
      <c r="U82" s="7"/>
      <c r="V82" s="20"/>
      <c r="W82" s="3"/>
      <c r="Y82" s="3"/>
      <c r="Z82" s="3"/>
      <c r="AA82" s="10"/>
      <c r="AB82" s="3"/>
    </row>
    <row r="83" spans="12:28" ht="25.5" customHeight="1" x14ac:dyDescent="0.2">
      <c r="L83" s="8"/>
      <c r="R83" s="8"/>
      <c r="S83" s="7"/>
      <c r="T83" s="8"/>
      <c r="U83" s="7"/>
      <c r="V83" s="20"/>
      <c r="W83" s="3"/>
      <c r="Y83" s="3"/>
      <c r="Z83" s="3"/>
      <c r="AA83" s="10"/>
      <c r="AB83" s="3"/>
    </row>
    <row r="84" spans="12:28" ht="25.5" customHeight="1" x14ac:dyDescent="0.2">
      <c r="L84" s="8"/>
      <c r="R84" s="8"/>
      <c r="S84" s="7"/>
      <c r="T84" s="8"/>
      <c r="U84" s="7"/>
      <c r="V84" s="20"/>
      <c r="W84" s="3"/>
      <c r="Y84" s="3"/>
      <c r="Z84" s="3"/>
      <c r="AA84" s="10"/>
      <c r="AB84" s="3"/>
    </row>
    <row r="85" spans="12:28" ht="25.5" customHeight="1" x14ac:dyDescent="0.2">
      <c r="L85" s="8"/>
      <c r="R85" s="8"/>
      <c r="S85" s="7"/>
      <c r="T85" s="8"/>
      <c r="U85" s="7"/>
      <c r="V85" s="20"/>
      <c r="W85" s="3"/>
      <c r="Y85" s="3"/>
      <c r="Z85" s="3"/>
      <c r="AA85" s="10"/>
      <c r="AB85" s="3"/>
    </row>
    <row r="86" spans="12:28" ht="25.5" customHeight="1" x14ac:dyDescent="0.2">
      <c r="L86" s="8"/>
      <c r="R86" s="8"/>
      <c r="S86" s="7"/>
      <c r="T86" s="8"/>
      <c r="U86" s="7"/>
      <c r="V86" s="20"/>
      <c r="W86" s="3"/>
      <c r="Y86" s="3"/>
      <c r="Z86" s="3"/>
      <c r="AA86" s="10"/>
      <c r="AB86" s="3"/>
    </row>
    <row r="87" spans="12:28" ht="25.5" customHeight="1" x14ac:dyDescent="0.2">
      <c r="L87" s="8"/>
      <c r="R87" s="8"/>
      <c r="S87" s="7"/>
      <c r="T87" s="8"/>
      <c r="U87" s="7"/>
      <c r="V87" s="20"/>
      <c r="W87" s="3"/>
      <c r="Y87" s="3"/>
      <c r="Z87" s="3"/>
      <c r="AA87" s="10"/>
      <c r="AB87" s="3"/>
    </row>
    <row r="88" spans="12:28" ht="25.5" customHeight="1" x14ac:dyDescent="0.2">
      <c r="L88" s="8"/>
      <c r="R88" s="8"/>
      <c r="S88" s="7"/>
      <c r="T88" s="8"/>
      <c r="U88" s="7"/>
      <c r="V88" s="20"/>
      <c r="W88" s="3"/>
      <c r="Y88" s="3"/>
      <c r="Z88" s="3"/>
      <c r="AA88" s="10"/>
      <c r="AB88" s="3"/>
    </row>
    <row r="89" spans="12:28" ht="25.5" customHeight="1" x14ac:dyDescent="0.2">
      <c r="L89" s="8"/>
      <c r="R89" s="8"/>
      <c r="S89" s="7"/>
      <c r="T89" s="8"/>
      <c r="U89" s="7"/>
      <c r="V89" s="20"/>
      <c r="W89" s="3"/>
      <c r="Y89" s="3"/>
      <c r="Z89" s="3"/>
      <c r="AA89" s="10"/>
      <c r="AB89" s="3"/>
    </row>
    <row r="90" spans="12:28" ht="25.5" customHeight="1" x14ac:dyDescent="0.2">
      <c r="L90" s="8"/>
      <c r="R90" s="8"/>
      <c r="S90" s="7"/>
      <c r="T90" s="8"/>
      <c r="U90" s="7"/>
      <c r="V90" s="20"/>
      <c r="W90" s="3"/>
      <c r="Y90" s="3"/>
      <c r="Z90" s="3"/>
      <c r="AA90" s="10"/>
      <c r="AB90" s="3"/>
    </row>
    <row r="91" spans="12:28" ht="25.5" customHeight="1" x14ac:dyDescent="0.2">
      <c r="L91" s="8"/>
      <c r="R91" s="8"/>
      <c r="S91" s="7"/>
      <c r="T91" s="8"/>
      <c r="U91" s="7"/>
      <c r="V91" s="20"/>
      <c r="W91" s="3"/>
      <c r="Y91" s="3"/>
      <c r="Z91" s="3"/>
      <c r="AA91" s="10"/>
      <c r="AB91" s="3"/>
    </row>
    <row r="92" spans="12:28" ht="25.5" customHeight="1" x14ac:dyDescent="0.2">
      <c r="L92" s="8"/>
      <c r="R92" s="8"/>
      <c r="S92" s="7"/>
      <c r="T92" s="8"/>
      <c r="U92" s="7"/>
      <c r="V92" s="20"/>
      <c r="W92" s="3"/>
      <c r="Y92" s="3"/>
      <c r="Z92" s="3"/>
      <c r="AA92" s="10"/>
      <c r="AB92" s="3"/>
    </row>
    <row r="93" spans="12:28" ht="25.5" customHeight="1" x14ac:dyDescent="0.2">
      <c r="L93" s="8"/>
      <c r="R93" s="8"/>
      <c r="S93" s="7"/>
      <c r="T93" s="8"/>
      <c r="U93" s="7"/>
      <c r="V93" s="20"/>
      <c r="W93" s="3"/>
      <c r="Y93" s="3"/>
      <c r="Z93" s="3"/>
      <c r="AA93" s="10"/>
      <c r="AB93" s="3"/>
    </row>
    <row r="94" spans="12:28" ht="25.5" customHeight="1" x14ac:dyDescent="0.2">
      <c r="L94" s="8"/>
      <c r="R94" s="8"/>
      <c r="S94" s="7"/>
      <c r="T94" s="8"/>
      <c r="U94" s="7"/>
      <c r="V94" s="20"/>
      <c r="W94" s="3"/>
      <c r="Y94" s="3"/>
      <c r="Z94" s="3"/>
      <c r="AA94" s="10"/>
      <c r="AB94" s="3"/>
    </row>
    <row r="95" spans="12:28" ht="25.5" customHeight="1" x14ac:dyDescent="0.2">
      <c r="L95" s="8"/>
      <c r="R95" s="8"/>
      <c r="S95" s="7"/>
      <c r="T95" s="8"/>
      <c r="U95" s="7"/>
      <c r="V95" s="20"/>
      <c r="W95" s="3"/>
      <c r="Y95" s="3"/>
      <c r="Z95" s="3"/>
      <c r="AA95" s="10"/>
      <c r="AB95" s="3"/>
    </row>
    <row r="96" spans="12:28" ht="25.5" customHeight="1" x14ac:dyDescent="0.2">
      <c r="L96" s="8"/>
      <c r="R96" s="8"/>
      <c r="S96" s="7"/>
      <c r="T96" s="8"/>
      <c r="U96" s="7"/>
      <c r="V96" s="20"/>
      <c r="W96" s="3"/>
      <c r="Y96" s="3"/>
      <c r="Z96" s="3"/>
      <c r="AA96" s="10"/>
      <c r="AB96" s="3"/>
    </row>
    <row r="97" spans="12:28" ht="25.5" customHeight="1" x14ac:dyDescent="0.2">
      <c r="L97" s="8"/>
      <c r="R97" s="8"/>
      <c r="S97" s="7"/>
      <c r="T97" s="8"/>
      <c r="U97" s="7"/>
      <c r="V97" s="20"/>
      <c r="W97" s="3"/>
      <c r="Y97" s="3"/>
      <c r="Z97" s="3"/>
      <c r="AA97" s="10"/>
      <c r="AB97" s="3"/>
    </row>
    <row r="98" spans="12:28" ht="25.5" customHeight="1" x14ac:dyDescent="0.2">
      <c r="L98" s="8"/>
      <c r="R98" s="8"/>
      <c r="S98" s="7"/>
      <c r="T98" s="8"/>
      <c r="U98" s="7"/>
      <c r="V98" s="20"/>
      <c r="W98" s="3"/>
      <c r="Y98" s="3"/>
      <c r="Z98" s="3"/>
      <c r="AA98" s="10"/>
      <c r="AB98" s="3"/>
    </row>
    <row r="99" spans="12:28" ht="25.5" customHeight="1" x14ac:dyDescent="0.2">
      <c r="L99" s="8"/>
      <c r="R99" s="8"/>
      <c r="S99" s="7"/>
      <c r="T99" s="8"/>
      <c r="U99" s="7"/>
      <c r="V99" s="20"/>
      <c r="W99" s="3"/>
      <c r="Y99" s="3"/>
      <c r="Z99" s="3"/>
      <c r="AA99" s="10"/>
      <c r="AB99" s="3"/>
    </row>
    <row r="100" spans="12:28" ht="25.5" customHeight="1" x14ac:dyDescent="0.2">
      <c r="L100" s="8"/>
      <c r="R100" s="8"/>
      <c r="S100" s="7"/>
      <c r="T100" s="8"/>
      <c r="U100" s="7"/>
      <c r="V100" s="20"/>
      <c r="W100" s="3"/>
      <c r="Y100" s="3"/>
      <c r="Z100" s="3"/>
      <c r="AA100" s="10"/>
      <c r="AB100" s="3"/>
    </row>
    <row r="101" spans="12:28" ht="25.5" customHeight="1" x14ac:dyDescent="0.2">
      <c r="L101" s="8"/>
      <c r="R101" s="8"/>
      <c r="S101" s="7"/>
      <c r="T101" s="8"/>
      <c r="U101" s="7"/>
      <c r="V101" s="20"/>
      <c r="W101" s="3"/>
      <c r="Y101" s="3"/>
      <c r="Z101" s="3"/>
      <c r="AA101" s="10"/>
      <c r="AB101" s="3"/>
    </row>
    <row r="102" spans="12:28" ht="25.5" customHeight="1" x14ac:dyDescent="0.2">
      <c r="L102" s="8"/>
      <c r="R102" s="8"/>
      <c r="S102" s="7"/>
      <c r="T102" s="8"/>
      <c r="U102" s="7"/>
      <c r="V102" s="20"/>
      <c r="W102" s="3"/>
      <c r="Y102" s="3"/>
      <c r="Z102" s="3"/>
      <c r="AA102" s="10"/>
      <c r="AB102" s="3"/>
    </row>
    <row r="103" spans="12:28" ht="25.5" customHeight="1" x14ac:dyDescent="0.2">
      <c r="L103" s="8"/>
      <c r="R103" s="8"/>
      <c r="S103" s="7"/>
      <c r="T103" s="8"/>
      <c r="U103" s="7"/>
      <c r="V103" s="20"/>
      <c r="W103" s="3"/>
      <c r="Y103" s="3"/>
      <c r="Z103" s="3"/>
      <c r="AA103" s="10"/>
      <c r="AB103" s="3"/>
    </row>
    <row r="104" spans="12:28" ht="25.5" customHeight="1" x14ac:dyDescent="0.2">
      <c r="L104" s="8"/>
      <c r="R104" s="8"/>
      <c r="S104" s="7"/>
      <c r="T104" s="8"/>
      <c r="U104" s="7"/>
      <c r="V104" s="20"/>
      <c r="W104" s="3"/>
      <c r="Y104" s="3"/>
      <c r="Z104" s="3"/>
      <c r="AA104" s="10"/>
      <c r="AB104" s="3"/>
    </row>
    <row r="105" spans="12:28" ht="25.5" customHeight="1" x14ac:dyDescent="0.2">
      <c r="L105" s="8"/>
      <c r="R105" s="8"/>
      <c r="S105" s="7"/>
      <c r="T105" s="8"/>
      <c r="U105" s="7"/>
      <c r="V105" s="20"/>
      <c r="W105" s="3"/>
      <c r="Y105" s="3"/>
      <c r="Z105" s="3"/>
      <c r="AA105" s="10"/>
      <c r="AB105" s="3"/>
    </row>
    <row r="106" spans="12:28" ht="25.5" customHeight="1" x14ac:dyDescent="0.2">
      <c r="L106" s="8"/>
      <c r="R106" s="8"/>
      <c r="S106" s="7"/>
      <c r="T106" s="8"/>
      <c r="U106" s="7"/>
      <c r="V106" s="20"/>
      <c r="W106" s="3"/>
      <c r="Y106" s="3"/>
      <c r="Z106" s="3"/>
      <c r="AA106" s="10"/>
      <c r="AB106" s="3"/>
    </row>
    <row r="107" spans="12:28" ht="25.5" customHeight="1" x14ac:dyDescent="0.2">
      <c r="L107" s="8"/>
      <c r="R107" s="8"/>
      <c r="S107" s="7"/>
      <c r="T107" s="8"/>
      <c r="U107" s="7"/>
      <c r="V107" s="20"/>
      <c r="W107" s="3"/>
      <c r="Y107" s="3"/>
      <c r="Z107" s="3"/>
      <c r="AA107" s="10"/>
      <c r="AB107" s="3"/>
    </row>
    <row r="108" spans="12:28" ht="25.5" customHeight="1" x14ac:dyDescent="0.2">
      <c r="L108" s="8"/>
      <c r="R108" s="8"/>
      <c r="S108" s="7"/>
      <c r="T108" s="8"/>
      <c r="U108" s="7"/>
      <c r="V108" s="20"/>
      <c r="W108" s="3"/>
      <c r="Y108" s="3"/>
      <c r="Z108" s="3"/>
      <c r="AA108" s="10"/>
      <c r="AB108" s="3"/>
    </row>
    <row r="109" spans="12:28" ht="25.5" customHeight="1" x14ac:dyDescent="0.2">
      <c r="L109" s="8"/>
      <c r="R109" s="8"/>
      <c r="S109" s="7"/>
      <c r="T109" s="8"/>
      <c r="U109" s="7"/>
      <c r="V109" s="20"/>
      <c r="W109" s="3"/>
      <c r="Y109" s="3"/>
      <c r="Z109" s="3"/>
      <c r="AA109" s="10"/>
      <c r="AB109" s="3"/>
    </row>
    <row r="110" spans="12:28" ht="25.5" customHeight="1" x14ac:dyDescent="0.2">
      <c r="L110" s="8"/>
      <c r="R110" s="8"/>
      <c r="S110" s="7"/>
      <c r="T110" s="8"/>
      <c r="U110" s="7"/>
      <c r="V110" s="20"/>
      <c r="W110" s="3"/>
      <c r="Y110" s="3"/>
      <c r="Z110" s="3"/>
      <c r="AA110" s="10"/>
      <c r="AB110" s="3"/>
    </row>
    <row r="111" spans="12:28" ht="25.5" customHeight="1" x14ac:dyDescent="0.2">
      <c r="L111" s="8"/>
      <c r="R111" s="8"/>
      <c r="S111" s="7"/>
      <c r="T111" s="8"/>
      <c r="U111" s="7"/>
      <c r="V111" s="20"/>
      <c r="W111" s="3"/>
      <c r="Y111" s="3"/>
      <c r="Z111" s="3"/>
      <c r="AA111" s="10"/>
      <c r="AB111" s="3"/>
    </row>
    <row r="112" spans="12:28" ht="25.5" customHeight="1" x14ac:dyDescent="0.2">
      <c r="L112" s="8"/>
      <c r="R112" s="8"/>
      <c r="S112" s="7"/>
      <c r="T112" s="8"/>
      <c r="U112" s="7"/>
      <c r="V112" s="20"/>
      <c r="W112" s="3"/>
      <c r="Y112" s="3"/>
      <c r="Z112" s="3"/>
      <c r="AA112" s="10"/>
      <c r="AB112" s="3"/>
    </row>
    <row r="113" spans="12:28" ht="25.5" customHeight="1" x14ac:dyDescent="0.2">
      <c r="L113" s="8"/>
      <c r="R113" s="8"/>
      <c r="S113" s="7"/>
      <c r="T113" s="8"/>
      <c r="U113" s="7"/>
      <c r="V113" s="20"/>
      <c r="W113" s="3"/>
      <c r="Y113" s="3"/>
      <c r="Z113" s="3"/>
      <c r="AA113" s="10"/>
      <c r="AB113" s="3"/>
    </row>
    <row r="114" spans="12:28" ht="25.5" customHeight="1" x14ac:dyDescent="0.2">
      <c r="L114" s="8"/>
      <c r="R114" s="8"/>
      <c r="S114" s="7"/>
      <c r="T114" s="8"/>
      <c r="U114" s="7"/>
      <c r="V114" s="20"/>
      <c r="W114" s="3"/>
      <c r="Y114" s="3"/>
      <c r="Z114" s="3"/>
      <c r="AA114" s="10"/>
      <c r="AB114" s="3"/>
    </row>
    <row r="115" spans="12:28" ht="25.5" customHeight="1" x14ac:dyDescent="0.2">
      <c r="L115" s="8"/>
      <c r="R115" s="8"/>
      <c r="S115" s="7"/>
      <c r="T115" s="8"/>
      <c r="U115" s="7"/>
      <c r="V115" s="20"/>
      <c r="W115" s="3"/>
      <c r="Y115" s="3"/>
      <c r="Z115" s="3"/>
      <c r="AA115" s="10"/>
      <c r="AB115" s="3"/>
    </row>
    <row r="116" spans="12:28" ht="25.5" customHeight="1" x14ac:dyDescent="0.2">
      <c r="L116" s="8"/>
      <c r="R116" s="8"/>
      <c r="S116" s="7"/>
      <c r="T116" s="8"/>
      <c r="U116" s="7"/>
      <c r="V116" s="20"/>
      <c r="W116" s="3"/>
      <c r="Y116" s="3"/>
      <c r="Z116" s="3"/>
      <c r="AA116" s="10"/>
      <c r="AB116" s="3"/>
    </row>
    <row r="117" spans="12:28" ht="25.5" customHeight="1" x14ac:dyDescent="0.2">
      <c r="L117" s="8"/>
      <c r="R117" s="8"/>
      <c r="S117" s="7"/>
      <c r="T117" s="8"/>
      <c r="U117" s="7"/>
      <c r="V117" s="20"/>
      <c r="W117" s="3"/>
      <c r="Y117" s="3"/>
      <c r="Z117" s="3"/>
      <c r="AA117" s="10"/>
      <c r="AB117" s="3"/>
    </row>
    <row r="118" spans="12:28" ht="25.5" customHeight="1" x14ac:dyDescent="0.2">
      <c r="L118" s="8"/>
      <c r="R118" s="8"/>
      <c r="S118" s="7"/>
      <c r="T118" s="8"/>
      <c r="U118" s="7"/>
      <c r="V118" s="20"/>
      <c r="W118" s="3"/>
      <c r="Y118" s="3"/>
      <c r="Z118" s="3"/>
      <c r="AA118" s="10"/>
      <c r="AB118" s="3"/>
    </row>
    <row r="119" spans="12:28" ht="25.5" customHeight="1" x14ac:dyDescent="0.2">
      <c r="L119" s="8"/>
      <c r="R119" s="8"/>
      <c r="S119" s="7"/>
      <c r="T119" s="8"/>
      <c r="U119" s="7"/>
      <c r="V119" s="20"/>
      <c r="W119" s="3"/>
      <c r="Y119" s="3"/>
      <c r="Z119" s="3"/>
      <c r="AA119" s="10"/>
      <c r="AB119" s="3"/>
    </row>
    <row r="120" spans="12:28" ht="25.5" customHeight="1" x14ac:dyDescent="0.2">
      <c r="L120" s="8"/>
      <c r="R120" s="8"/>
      <c r="S120" s="7"/>
      <c r="T120" s="8"/>
      <c r="U120" s="7"/>
      <c r="V120" s="20"/>
      <c r="W120" s="3"/>
      <c r="Y120" s="3"/>
      <c r="Z120" s="3"/>
      <c r="AA120" s="10"/>
      <c r="AB120" s="3"/>
    </row>
    <row r="121" spans="12:28" ht="25.5" customHeight="1" x14ac:dyDescent="0.2">
      <c r="L121" s="8"/>
      <c r="R121" s="8"/>
      <c r="S121" s="7"/>
      <c r="T121" s="8"/>
      <c r="U121" s="7"/>
      <c r="V121" s="20"/>
      <c r="W121" s="3"/>
      <c r="Y121" s="3"/>
      <c r="Z121" s="3"/>
      <c r="AA121" s="10"/>
      <c r="AB121" s="3"/>
    </row>
    <row r="122" spans="12:28" ht="25.5" customHeight="1" x14ac:dyDescent="0.2">
      <c r="L122" s="8"/>
      <c r="R122" s="8"/>
      <c r="S122" s="7"/>
      <c r="T122" s="8"/>
      <c r="U122" s="7"/>
      <c r="V122" s="20"/>
      <c r="W122" s="3"/>
      <c r="Y122" s="3"/>
      <c r="Z122" s="3"/>
      <c r="AA122" s="10"/>
      <c r="AB122" s="3"/>
    </row>
    <row r="123" spans="12:28" ht="25.5" customHeight="1" x14ac:dyDescent="0.2">
      <c r="L123" s="8"/>
      <c r="R123" s="8"/>
      <c r="S123" s="7"/>
      <c r="T123" s="8"/>
      <c r="U123" s="7"/>
      <c r="V123" s="20"/>
      <c r="W123" s="3"/>
      <c r="Y123" s="3"/>
      <c r="Z123" s="3"/>
      <c r="AA123" s="10"/>
      <c r="AB123" s="3"/>
    </row>
    <row r="124" spans="12:28" ht="25.5" customHeight="1" x14ac:dyDescent="0.2">
      <c r="L124" s="8"/>
      <c r="R124" s="8"/>
      <c r="S124" s="7"/>
      <c r="T124" s="8"/>
      <c r="U124" s="7"/>
      <c r="V124" s="20"/>
      <c r="W124" s="3"/>
      <c r="Y124" s="3"/>
      <c r="Z124" s="3"/>
      <c r="AA124" s="10"/>
      <c r="AB124" s="3"/>
    </row>
    <row r="125" spans="12:28" ht="25.5" customHeight="1" x14ac:dyDescent="0.2">
      <c r="L125" s="8"/>
      <c r="R125" s="8"/>
      <c r="S125" s="7"/>
      <c r="T125" s="8"/>
      <c r="U125" s="7"/>
      <c r="V125" s="20"/>
      <c r="W125" s="3"/>
      <c r="Y125" s="3"/>
      <c r="Z125" s="3"/>
      <c r="AA125" s="10"/>
      <c r="AB125" s="3"/>
    </row>
    <row r="126" spans="12:28" ht="25.5" customHeight="1" x14ac:dyDescent="0.2">
      <c r="L126" s="8"/>
      <c r="R126" s="8"/>
      <c r="S126" s="7"/>
      <c r="T126" s="8"/>
      <c r="U126" s="7"/>
      <c r="V126" s="20"/>
      <c r="W126" s="3"/>
      <c r="Y126" s="3"/>
      <c r="Z126" s="3"/>
      <c r="AA126" s="10"/>
      <c r="AB126" s="3"/>
    </row>
    <row r="127" spans="12:28" ht="25.5" customHeight="1" x14ac:dyDescent="0.2">
      <c r="L127" s="8"/>
      <c r="R127" s="8"/>
      <c r="S127" s="7"/>
      <c r="T127" s="8"/>
      <c r="U127" s="7"/>
      <c r="V127" s="20"/>
      <c r="W127" s="3"/>
      <c r="Y127" s="3"/>
      <c r="Z127" s="3"/>
      <c r="AA127" s="10"/>
      <c r="AB127" s="3"/>
    </row>
    <row r="128" spans="12:28" ht="25.5" customHeight="1" x14ac:dyDescent="0.2">
      <c r="L128" s="8"/>
      <c r="R128" s="8"/>
      <c r="S128" s="7"/>
      <c r="T128" s="8"/>
      <c r="U128" s="7"/>
      <c r="V128" s="20"/>
      <c r="W128" s="3"/>
      <c r="Y128" s="3"/>
      <c r="Z128" s="3"/>
      <c r="AA128" s="10"/>
      <c r="AB128" s="3"/>
    </row>
    <row r="129" spans="12:28" ht="25.5" customHeight="1" x14ac:dyDescent="0.2">
      <c r="L129" s="8"/>
      <c r="R129" s="8"/>
      <c r="S129" s="7"/>
      <c r="T129" s="8"/>
      <c r="U129" s="7"/>
      <c r="V129" s="20"/>
      <c r="W129" s="3"/>
      <c r="Y129" s="3"/>
      <c r="Z129" s="3"/>
      <c r="AA129" s="10"/>
      <c r="AB129" s="3"/>
    </row>
    <row r="130" spans="12:28" ht="25.5" customHeight="1" x14ac:dyDescent="0.2">
      <c r="L130" s="8"/>
      <c r="R130" s="8"/>
      <c r="S130" s="7"/>
      <c r="T130" s="8"/>
      <c r="U130" s="7"/>
      <c r="V130" s="20"/>
      <c r="W130" s="3"/>
      <c r="Y130" s="3"/>
      <c r="Z130" s="3"/>
      <c r="AA130" s="10"/>
      <c r="AB130" s="3"/>
    </row>
    <row r="131" spans="12:28" ht="25.5" customHeight="1" x14ac:dyDescent="0.2">
      <c r="L131" s="8"/>
      <c r="R131" s="8"/>
      <c r="S131" s="7"/>
      <c r="T131" s="8"/>
      <c r="U131" s="7"/>
      <c r="V131" s="20"/>
      <c r="W131" s="3"/>
      <c r="Y131" s="3"/>
      <c r="Z131" s="3"/>
      <c r="AA131" s="10"/>
      <c r="AB131" s="3"/>
    </row>
    <row r="132" spans="12:28" ht="25.5" customHeight="1" x14ac:dyDescent="0.2">
      <c r="L132" s="8"/>
      <c r="R132" s="8"/>
      <c r="S132" s="7"/>
      <c r="T132" s="8"/>
      <c r="U132" s="7"/>
      <c r="V132" s="20"/>
      <c r="W132" s="3"/>
      <c r="Y132" s="3"/>
      <c r="Z132" s="3"/>
      <c r="AA132" s="10"/>
      <c r="AB132" s="3"/>
    </row>
    <row r="133" spans="12:28" ht="25.5" customHeight="1" x14ac:dyDescent="0.2">
      <c r="L133" s="8"/>
      <c r="R133" s="8"/>
      <c r="S133" s="7"/>
      <c r="T133" s="8"/>
      <c r="U133" s="7"/>
      <c r="V133" s="20"/>
      <c r="W133" s="3"/>
      <c r="Y133" s="3"/>
      <c r="Z133" s="3"/>
      <c r="AA133" s="10"/>
      <c r="AB133" s="3"/>
    </row>
    <row r="134" spans="12:28" ht="25.5" customHeight="1" x14ac:dyDescent="0.2">
      <c r="L134" s="8"/>
      <c r="R134" s="8"/>
      <c r="S134" s="7"/>
      <c r="T134" s="8"/>
      <c r="U134" s="7"/>
      <c r="V134" s="20"/>
      <c r="W134" s="3"/>
      <c r="Y134" s="3"/>
      <c r="Z134" s="3"/>
      <c r="AA134" s="10"/>
      <c r="AB134" s="3"/>
    </row>
    <row r="135" spans="12:28" ht="25.5" customHeight="1" x14ac:dyDescent="0.2">
      <c r="L135" s="8"/>
      <c r="R135" s="8"/>
      <c r="S135" s="7"/>
      <c r="T135" s="8"/>
      <c r="U135" s="7"/>
      <c r="V135" s="20"/>
      <c r="W135" s="3"/>
      <c r="Y135" s="3"/>
      <c r="Z135" s="3"/>
      <c r="AA135" s="10"/>
      <c r="AB135" s="3"/>
    </row>
    <row r="136" spans="12:28" ht="25.5" customHeight="1" x14ac:dyDescent="0.2">
      <c r="L136" s="8"/>
      <c r="R136" s="8"/>
      <c r="S136" s="7"/>
      <c r="T136" s="8"/>
      <c r="U136" s="7"/>
      <c r="V136" s="20"/>
      <c r="W136" s="3"/>
      <c r="Y136" s="3"/>
      <c r="Z136" s="3"/>
      <c r="AA136" s="10"/>
      <c r="AB136" s="3"/>
    </row>
    <row r="137" spans="12:28" ht="25.5" customHeight="1" x14ac:dyDescent="0.2">
      <c r="L137" s="8"/>
      <c r="R137" s="8"/>
      <c r="S137" s="7"/>
      <c r="T137" s="8"/>
      <c r="U137" s="7"/>
      <c r="V137" s="20"/>
      <c r="W137" s="3"/>
      <c r="Y137" s="3"/>
      <c r="Z137" s="3"/>
      <c r="AA137" s="10"/>
      <c r="AB137" s="3"/>
    </row>
    <row r="138" spans="12:28" ht="25.5" customHeight="1" x14ac:dyDescent="0.2">
      <c r="L138" s="8"/>
      <c r="R138" s="8"/>
      <c r="S138" s="7"/>
      <c r="T138" s="8"/>
      <c r="U138" s="7"/>
      <c r="V138" s="20"/>
      <c r="W138" s="3"/>
      <c r="Y138" s="3"/>
      <c r="Z138" s="3"/>
      <c r="AA138" s="10"/>
      <c r="AB138" s="3"/>
    </row>
    <row r="139" spans="12:28" ht="25.5" customHeight="1" x14ac:dyDescent="0.2">
      <c r="L139" s="8"/>
      <c r="R139" s="8"/>
      <c r="S139" s="7"/>
      <c r="T139" s="8"/>
      <c r="U139" s="7"/>
      <c r="V139" s="20"/>
      <c r="W139" s="3"/>
      <c r="Y139" s="3"/>
      <c r="Z139" s="3"/>
      <c r="AA139" s="10"/>
      <c r="AB139" s="3"/>
    </row>
    <row r="140" spans="12:28" ht="25.5" customHeight="1" x14ac:dyDescent="0.2">
      <c r="L140" s="8"/>
      <c r="R140" s="8"/>
      <c r="S140" s="7"/>
      <c r="T140" s="8"/>
      <c r="U140" s="7"/>
      <c r="V140" s="20"/>
      <c r="W140" s="3"/>
      <c r="Y140" s="3"/>
      <c r="Z140" s="3"/>
      <c r="AA140" s="10"/>
      <c r="AB140" s="3"/>
    </row>
    <row r="141" spans="12:28" ht="25.5" customHeight="1" x14ac:dyDescent="0.2">
      <c r="L141" s="8"/>
      <c r="R141" s="8"/>
      <c r="S141" s="7"/>
      <c r="T141" s="8"/>
      <c r="U141" s="7"/>
      <c r="V141" s="20"/>
      <c r="W141" s="3"/>
      <c r="Y141" s="3"/>
      <c r="Z141" s="3"/>
      <c r="AA141" s="10"/>
      <c r="AB141" s="3"/>
    </row>
    <row r="142" spans="12:28" ht="25.5" customHeight="1" x14ac:dyDescent="0.2">
      <c r="L142" s="8"/>
      <c r="R142" s="8"/>
      <c r="S142" s="7"/>
      <c r="T142" s="8"/>
      <c r="U142" s="7"/>
      <c r="V142" s="20"/>
      <c r="W142" s="3"/>
      <c r="Y142" s="3"/>
      <c r="Z142" s="3"/>
      <c r="AA142" s="10"/>
      <c r="AB142" s="3"/>
    </row>
    <row r="143" spans="12:28" ht="25.5" customHeight="1" x14ac:dyDescent="0.2">
      <c r="L143" s="8"/>
      <c r="R143" s="8"/>
      <c r="S143" s="7"/>
      <c r="T143" s="8"/>
      <c r="U143" s="7"/>
      <c r="V143" s="20"/>
      <c r="W143" s="3"/>
      <c r="Y143" s="3"/>
      <c r="Z143" s="3"/>
      <c r="AA143" s="10"/>
      <c r="AB143" s="3"/>
    </row>
    <row r="144" spans="12:28" ht="25.5" customHeight="1" x14ac:dyDescent="0.2">
      <c r="L144" s="8"/>
      <c r="R144" s="8"/>
      <c r="S144" s="7"/>
      <c r="T144" s="8"/>
      <c r="U144" s="7"/>
      <c r="V144" s="20"/>
      <c r="W144" s="3"/>
      <c r="Y144" s="3"/>
      <c r="Z144" s="3"/>
      <c r="AA144" s="10"/>
      <c r="AB144" s="3"/>
    </row>
    <row r="145" spans="12:28" ht="25.5" customHeight="1" x14ac:dyDescent="0.2">
      <c r="L145" s="8"/>
      <c r="R145" s="8"/>
      <c r="S145" s="7"/>
      <c r="T145" s="8"/>
      <c r="U145" s="7"/>
      <c r="V145" s="20"/>
      <c r="W145" s="3"/>
      <c r="Y145" s="3"/>
      <c r="Z145" s="3"/>
      <c r="AA145" s="10"/>
      <c r="AB145" s="3"/>
    </row>
    <row r="146" spans="12:28" ht="25.5" customHeight="1" x14ac:dyDescent="0.2">
      <c r="L146" s="8"/>
      <c r="R146" s="8"/>
      <c r="S146" s="7"/>
      <c r="T146" s="8"/>
      <c r="U146" s="7"/>
      <c r="V146" s="20"/>
      <c r="W146" s="3"/>
      <c r="Y146" s="3"/>
      <c r="Z146" s="3"/>
      <c r="AA146" s="10"/>
      <c r="AB146" s="3"/>
    </row>
    <row r="147" spans="12:28" ht="25.5" customHeight="1" x14ac:dyDescent="0.2">
      <c r="L147" s="8"/>
      <c r="R147" s="8"/>
      <c r="S147" s="7"/>
      <c r="T147" s="8"/>
      <c r="U147" s="7"/>
      <c r="V147" s="20"/>
      <c r="W147" s="3"/>
      <c r="Y147" s="3"/>
      <c r="Z147" s="3"/>
      <c r="AA147" s="10"/>
      <c r="AB147" s="3"/>
    </row>
    <row r="148" spans="12:28" ht="25.5" customHeight="1" x14ac:dyDescent="0.2">
      <c r="L148" s="8"/>
      <c r="R148" s="8"/>
      <c r="S148" s="7"/>
      <c r="T148" s="8"/>
      <c r="U148" s="7"/>
      <c r="V148" s="20"/>
      <c r="W148" s="3"/>
      <c r="Y148" s="3"/>
      <c r="Z148" s="3"/>
      <c r="AA148" s="10"/>
      <c r="AB148" s="3"/>
    </row>
    <row r="149" spans="12:28" ht="25.5" customHeight="1" x14ac:dyDescent="0.2">
      <c r="L149" s="8"/>
      <c r="R149" s="8"/>
      <c r="S149" s="7"/>
      <c r="T149" s="8"/>
      <c r="U149" s="7"/>
      <c r="V149" s="20"/>
      <c r="W149" s="3"/>
      <c r="Y149" s="3"/>
      <c r="Z149" s="3"/>
      <c r="AA149" s="10"/>
      <c r="AB149" s="3"/>
    </row>
    <row r="150" spans="12:28" ht="25.5" customHeight="1" x14ac:dyDescent="0.2">
      <c r="L150" s="8"/>
      <c r="R150" s="8"/>
      <c r="S150" s="7"/>
      <c r="T150" s="8"/>
      <c r="U150" s="7"/>
      <c r="V150" s="20"/>
      <c r="W150" s="3"/>
      <c r="Y150" s="3"/>
      <c r="Z150" s="3"/>
      <c r="AA150" s="10"/>
      <c r="AB150" s="3"/>
    </row>
    <row r="151" spans="12:28" ht="25.5" customHeight="1" x14ac:dyDescent="0.2">
      <c r="L151" s="8"/>
      <c r="R151" s="8"/>
      <c r="S151" s="7"/>
      <c r="T151" s="8"/>
      <c r="U151" s="7"/>
      <c r="V151" s="20"/>
      <c r="W151" s="3"/>
      <c r="Y151" s="3"/>
      <c r="Z151" s="3"/>
      <c r="AA151" s="10"/>
      <c r="AB151" s="3"/>
    </row>
    <row r="152" spans="12:28" ht="25.5" customHeight="1" x14ac:dyDescent="0.2">
      <c r="L152" s="8"/>
      <c r="R152" s="8"/>
      <c r="S152" s="7"/>
      <c r="T152" s="8"/>
      <c r="U152" s="7"/>
      <c r="V152" s="20"/>
      <c r="W152" s="3"/>
      <c r="Y152" s="3"/>
      <c r="Z152" s="3"/>
      <c r="AA152" s="10"/>
      <c r="AB152" s="3"/>
    </row>
    <row r="153" spans="12:28" ht="25.5" customHeight="1" x14ac:dyDescent="0.2">
      <c r="L153" s="8"/>
      <c r="R153" s="8"/>
      <c r="S153" s="7"/>
      <c r="T153" s="8"/>
      <c r="U153" s="7"/>
      <c r="V153" s="20"/>
      <c r="W153" s="3"/>
      <c r="Y153" s="3"/>
      <c r="Z153" s="3"/>
      <c r="AA153" s="10"/>
      <c r="AB153" s="3"/>
    </row>
    <row r="154" spans="12:28" ht="25.5" customHeight="1" x14ac:dyDescent="0.2">
      <c r="L154" s="8"/>
      <c r="R154" s="8"/>
      <c r="S154" s="7"/>
      <c r="T154" s="8"/>
      <c r="U154" s="7"/>
      <c r="V154" s="20"/>
      <c r="W154" s="3"/>
      <c r="Y154" s="3"/>
      <c r="Z154" s="3"/>
      <c r="AA154" s="10"/>
      <c r="AB154" s="3"/>
    </row>
    <row r="155" spans="12:28" ht="25.5" customHeight="1" x14ac:dyDescent="0.2">
      <c r="L155" s="8"/>
      <c r="R155" s="8"/>
      <c r="S155" s="7"/>
      <c r="T155" s="8"/>
      <c r="U155" s="7"/>
      <c r="V155" s="20"/>
      <c r="W155" s="3"/>
      <c r="Y155" s="3"/>
      <c r="Z155" s="3"/>
      <c r="AA155" s="10"/>
      <c r="AB155" s="3"/>
    </row>
    <row r="156" spans="12:28" ht="25.5" customHeight="1" x14ac:dyDescent="0.2">
      <c r="L156" s="8"/>
      <c r="R156" s="8"/>
      <c r="S156" s="7"/>
      <c r="T156" s="8"/>
      <c r="U156" s="7"/>
      <c r="V156" s="20"/>
      <c r="W156" s="3"/>
      <c r="Y156" s="3"/>
      <c r="Z156" s="3"/>
      <c r="AA156" s="10"/>
      <c r="AB156" s="3"/>
    </row>
    <row r="157" spans="12:28" ht="25.5" customHeight="1" x14ac:dyDescent="0.2">
      <c r="L157" s="8"/>
      <c r="R157" s="8"/>
      <c r="S157" s="7"/>
      <c r="T157" s="8"/>
      <c r="U157" s="7"/>
      <c r="V157" s="20"/>
      <c r="W157" s="3"/>
      <c r="Y157" s="3"/>
      <c r="Z157" s="3"/>
      <c r="AA157" s="10"/>
      <c r="AB157" s="3"/>
    </row>
    <row r="158" spans="12:28" ht="25.5" customHeight="1" x14ac:dyDescent="0.2">
      <c r="L158" s="8"/>
      <c r="R158" s="8"/>
      <c r="S158" s="7"/>
      <c r="T158" s="8"/>
      <c r="U158" s="7"/>
      <c r="V158" s="20"/>
      <c r="W158" s="3"/>
      <c r="Y158" s="3"/>
      <c r="Z158" s="3"/>
      <c r="AA158" s="10"/>
      <c r="AB158" s="3"/>
    </row>
    <row r="159" spans="12:28" ht="25.5" customHeight="1" x14ac:dyDescent="0.2">
      <c r="L159" s="8"/>
      <c r="R159" s="8"/>
      <c r="S159" s="7"/>
      <c r="T159" s="8"/>
      <c r="U159" s="7"/>
      <c r="V159" s="20"/>
      <c r="W159" s="3"/>
      <c r="Y159" s="3"/>
      <c r="Z159" s="3"/>
      <c r="AA159" s="10"/>
      <c r="AB159" s="3"/>
    </row>
    <row r="160" spans="12:28" ht="25.5" customHeight="1" x14ac:dyDescent="0.2">
      <c r="L160" s="8"/>
      <c r="R160" s="8"/>
      <c r="S160" s="7"/>
      <c r="T160" s="8"/>
      <c r="U160" s="7"/>
      <c r="V160" s="20"/>
      <c r="W160" s="3"/>
      <c r="Y160" s="3"/>
      <c r="Z160" s="3"/>
      <c r="AA160" s="10"/>
      <c r="AB160" s="3"/>
    </row>
    <row r="161" spans="12:28" ht="25.5" customHeight="1" x14ac:dyDescent="0.2">
      <c r="L161" s="8"/>
      <c r="R161" s="8"/>
      <c r="S161" s="7"/>
      <c r="T161" s="8"/>
      <c r="U161" s="7"/>
      <c r="V161" s="20"/>
      <c r="W161" s="3"/>
      <c r="Y161" s="3"/>
      <c r="Z161" s="3"/>
      <c r="AA161" s="10"/>
      <c r="AB161" s="3"/>
    </row>
    <row r="162" spans="12:28" ht="25.5" customHeight="1" x14ac:dyDescent="0.2">
      <c r="L162" s="8"/>
      <c r="R162" s="8"/>
      <c r="S162" s="7"/>
      <c r="T162" s="8"/>
      <c r="U162" s="7"/>
      <c r="V162" s="20"/>
      <c r="W162" s="3"/>
      <c r="Y162" s="3"/>
      <c r="Z162" s="3"/>
      <c r="AA162" s="10"/>
      <c r="AB162" s="3"/>
    </row>
    <row r="163" spans="12:28" ht="25.5" customHeight="1" x14ac:dyDescent="0.2">
      <c r="L163" s="8"/>
      <c r="R163" s="8"/>
      <c r="S163" s="7"/>
      <c r="T163" s="8"/>
      <c r="U163" s="7"/>
      <c r="V163" s="20"/>
      <c r="W163" s="3"/>
      <c r="Y163" s="3"/>
      <c r="Z163" s="3"/>
      <c r="AA163" s="10"/>
      <c r="AB163" s="3"/>
    </row>
    <row r="164" spans="12:28" ht="25.5" customHeight="1" x14ac:dyDescent="0.2">
      <c r="L164" s="8"/>
      <c r="R164" s="8"/>
      <c r="S164" s="7"/>
      <c r="T164" s="8"/>
      <c r="U164" s="7"/>
      <c r="V164" s="20"/>
      <c r="W164" s="3"/>
      <c r="Y164" s="3"/>
      <c r="Z164" s="3"/>
      <c r="AA164" s="10"/>
      <c r="AB164" s="3"/>
    </row>
    <row r="165" spans="12:28" ht="25.5" customHeight="1" x14ac:dyDescent="0.2">
      <c r="L165" s="8"/>
      <c r="R165" s="8"/>
      <c r="S165" s="7"/>
      <c r="T165" s="8"/>
      <c r="U165" s="7"/>
      <c r="V165" s="20"/>
      <c r="W165" s="3"/>
      <c r="Y165" s="3"/>
      <c r="Z165" s="3"/>
      <c r="AA165" s="10"/>
      <c r="AB165" s="3"/>
    </row>
    <row r="166" spans="12:28" ht="25.5" customHeight="1" x14ac:dyDescent="0.2">
      <c r="L166" s="8"/>
      <c r="R166" s="8"/>
      <c r="S166" s="7"/>
      <c r="T166" s="8"/>
      <c r="U166" s="7"/>
      <c r="V166" s="20"/>
      <c r="W166" s="3"/>
      <c r="Y166" s="3"/>
      <c r="Z166" s="3"/>
      <c r="AA166" s="10"/>
      <c r="AB166" s="3"/>
    </row>
    <row r="167" spans="12:28" ht="25.5" customHeight="1" x14ac:dyDescent="0.2">
      <c r="L167" s="8"/>
      <c r="R167" s="8"/>
      <c r="S167" s="7"/>
      <c r="T167" s="8"/>
      <c r="U167" s="7"/>
      <c r="V167" s="20"/>
      <c r="W167" s="3"/>
      <c r="Y167" s="3"/>
      <c r="Z167" s="3"/>
      <c r="AA167" s="10"/>
      <c r="AB167" s="3"/>
    </row>
    <row r="168" spans="12:28" ht="25.5" customHeight="1" x14ac:dyDescent="0.2">
      <c r="L168" s="8"/>
      <c r="R168" s="8"/>
      <c r="S168" s="7"/>
      <c r="T168" s="8"/>
      <c r="U168" s="7"/>
      <c r="V168" s="20"/>
      <c r="W168" s="3"/>
      <c r="Y168" s="3"/>
      <c r="Z168" s="3"/>
      <c r="AA168" s="10"/>
      <c r="AB168" s="3"/>
    </row>
    <row r="169" spans="12:28" ht="25.5" customHeight="1" x14ac:dyDescent="0.2">
      <c r="L169" s="8"/>
      <c r="R169" s="8"/>
      <c r="S169" s="7"/>
      <c r="T169" s="8"/>
      <c r="U169" s="7"/>
      <c r="V169" s="20"/>
      <c r="W169" s="3"/>
      <c r="Y169" s="3"/>
      <c r="Z169" s="3"/>
      <c r="AA169" s="10"/>
      <c r="AB169" s="3"/>
    </row>
    <row r="170" spans="12:28" ht="25.5" customHeight="1" x14ac:dyDescent="0.2">
      <c r="L170" s="8"/>
      <c r="R170" s="8"/>
      <c r="S170" s="7"/>
      <c r="T170" s="8"/>
      <c r="U170" s="7"/>
      <c r="V170" s="20"/>
      <c r="W170" s="3"/>
      <c r="Y170" s="3"/>
      <c r="Z170" s="3"/>
      <c r="AA170" s="10"/>
      <c r="AB170" s="3"/>
    </row>
    <row r="171" spans="12:28" ht="25.5" customHeight="1" x14ac:dyDescent="0.2">
      <c r="L171" s="8"/>
      <c r="R171" s="8"/>
      <c r="S171" s="7"/>
      <c r="T171" s="8"/>
      <c r="U171" s="7"/>
      <c r="V171" s="20"/>
      <c r="W171" s="3"/>
      <c r="Y171" s="3"/>
      <c r="Z171" s="3"/>
      <c r="AA171" s="10"/>
      <c r="AB171" s="3"/>
    </row>
    <row r="172" spans="12:28" ht="25.5" customHeight="1" x14ac:dyDescent="0.2">
      <c r="L172" s="8"/>
      <c r="R172" s="8"/>
      <c r="S172" s="7"/>
      <c r="T172" s="8"/>
      <c r="U172" s="7"/>
      <c r="V172" s="20"/>
      <c r="W172" s="3"/>
      <c r="Y172" s="3"/>
      <c r="Z172" s="3"/>
      <c r="AA172" s="10"/>
      <c r="AB172" s="3"/>
    </row>
    <row r="173" spans="12:28" ht="25.5" customHeight="1" x14ac:dyDescent="0.2">
      <c r="L173" s="8"/>
      <c r="R173" s="8"/>
      <c r="S173" s="7"/>
      <c r="T173" s="8"/>
      <c r="U173" s="7"/>
      <c r="V173" s="20"/>
      <c r="W173" s="3"/>
      <c r="Y173" s="3"/>
      <c r="Z173" s="3"/>
      <c r="AA173" s="10"/>
      <c r="AB173" s="3"/>
    </row>
    <row r="174" spans="12:28" ht="25.5" customHeight="1" x14ac:dyDescent="0.2">
      <c r="L174" s="8"/>
      <c r="R174" s="8"/>
      <c r="S174" s="7"/>
      <c r="T174" s="8"/>
      <c r="U174" s="7"/>
      <c r="V174" s="20"/>
      <c r="W174" s="3"/>
      <c r="Y174" s="3"/>
      <c r="Z174" s="3"/>
      <c r="AA174" s="10"/>
      <c r="AB174" s="3"/>
    </row>
    <row r="175" spans="12:28" ht="25.5" customHeight="1" x14ac:dyDescent="0.2">
      <c r="L175" s="8"/>
      <c r="R175" s="8"/>
      <c r="S175" s="7"/>
      <c r="T175" s="8"/>
      <c r="U175" s="7"/>
      <c r="V175" s="20"/>
      <c r="W175" s="3"/>
      <c r="Y175" s="3"/>
      <c r="Z175" s="3"/>
      <c r="AA175" s="10"/>
      <c r="AB175" s="3"/>
    </row>
    <row r="176" spans="12:28" ht="25.5" customHeight="1" x14ac:dyDescent="0.2">
      <c r="L176" s="8"/>
      <c r="R176" s="8"/>
      <c r="S176" s="7"/>
      <c r="T176" s="8"/>
      <c r="U176" s="7"/>
      <c r="V176" s="20"/>
      <c r="W176" s="3"/>
      <c r="Y176" s="3"/>
      <c r="Z176" s="3"/>
      <c r="AA176" s="10"/>
      <c r="AB176" s="3"/>
    </row>
    <row r="177" spans="12:28" ht="25.5" customHeight="1" x14ac:dyDescent="0.2">
      <c r="L177" s="8"/>
      <c r="R177" s="8"/>
      <c r="S177" s="7"/>
      <c r="T177" s="8"/>
      <c r="U177" s="7"/>
      <c r="V177" s="20"/>
      <c r="W177" s="3"/>
      <c r="Y177" s="3"/>
      <c r="Z177" s="3"/>
      <c r="AA177" s="10"/>
      <c r="AB177" s="3"/>
    </row>
    <row r="178" spans="12:28" ht="25.5" customHeight="1" x14ac:dyDescent="0.2">
      <c r="L178" s="8"/>
      <c r="R178" s="8"/>
      <c r="S178" s="7"/>
      <c r="T178" s="8"/>
      <c r="U178" s="7"/>
      <c r="V178" s="20"/>
      <c r="W178" s="3"/>
      <c r="Y178" s="3"/>
      <c r="Z178" s="3"/>
      <c r="AA178" s="10"/>
      <c r="AB178" s="3"/>
    </row>
    <row r="179" spans="12:28" ht="25.5" customHeight="1" x14ac:dyDescent="0.2">
      <c r="L179" s="8"/>
      <c r="R179" s="8"/>
      <c r="S179" s="7"/>
      <c r="T179" s="8"/>
      <c r="U179" s="7"/>
      <c r="V179" s="20"/>
      <c r="W179" s="3"/>
      <c r="Y179" s="3"/>
      <c r="Z179" s="3"/>
      <c r="AA179" s="10"/>
      <c r="AB179" s="3"/>
    </row>
    <row r="180" spans="12:28" ht="25.5" customHeight="1" x14ac:dyDescent="0.2">
      <c r="L180" s="8"/>
      <c r="R180" s="8"/>
      <c r="S180" s="7"/>
      <c r="T180" s="8"/>
      <c r="U180" s="7"/>
      <c r="V180" s="20"/>
      <c r="W180" s="3"/>
      <c r="Y180" s="3"/>
      <c r="Z180" s="3"/>
      <c r="AA180" s="10"/>
      <c r="AB180" s="3"/>
    </row>
    <row r="181" spans="12:28" ht="25.5" customHeight="1" x14ac:dyDescent="0.2">
      <c r="L181" s="8"/>
      <c r="R181" s="8"/>
      <c r="S181" s="7"/>
      <c r="T181" s="8"/>
      <c r="U181" s="7"/>
      <c r="V181" s="20"/>
      <c r="W181" s="3"/>
      <c r="Y181" s="3"/>
      <c r="Z181" s="3"/>
      <c r="AA181" s="10"/>
      <c r="AB181" s="3"/>
    </row>
    <row r="182" spans="12:28" ht="25.5" customHeight="1" x14ac:dyDescent="0.2">
      <c r="L182" s="8"/>
      <c r="R182" s="8"/>
      <c r="S182" s="7"/>
      <c r="T182" s="8"/>
      <c r="U182" s="7"/>
      <c r="V182" s="20"/>
      <c r="W182" s="3"/>
      <c r="Y182" s="3"/>
      <c r="Z182" s="3"/>
      <c r="AA182" s="10"/>
      <c r="AB182" s="3"/>
    </row>
    <row r="183" spans="12:28" ht="25.5" customHeight="1" x14ac:dyDescent="0.2">
      <c r="L183" s="8"/>
      <c r="R183" s="8"/>
      <c r="S183" s="7"/>
      <c r="T183" s="8"/>
      <c r="U183" s="7"/>
      <c r="V183" s="20"/>
      <c r="W183" s="3"/>
      <c r="Y183" s="3"/>
      <c r="Z183" s="3"/>
      <c r="AA183" s="10"/>
      <c r="AB183" s="3"/>
    </row>
    <row r="184" spans="12:28" ht="25.5" customHeight="1" x14ac:dyDescent="0.2">
      <c r="L184" s="8"/>
      <c r="R184" s="8"/>
      <c r="S184" s="7"/>
      <c r="T184" s="8"/>
      <c r="U184" s="7"/>
      <c r="V184" s="20"/>
      <c r="W184" s="3"/>
      <c r="Y184" s="3"/>
      <c r="Z184" s="3"/>
      <c r="AA184" s="10"/>
      <c r="AB184" s="3"/>
    </row>
    <row r="185" spans="12:28" ht="25.5" customHeight="1" x14ac:dyDescent="0.2">
      <c r="L185" s="8"/>
      <c r="R185" s="8"/>
      <c r="S185" s="7"/>
      <c r="T185" s="8"/>
      <c r="U185" s="7"/>
      <c r="V185" s="20"/>
      <c r="W185" s="3"/>
      <c r="Y185" s="3"/>
      <c r="Z185" s="3"/>
      <c r="AA185" s="10"/>
      <c r="AB185" s="3"/>
    </row>
    <row r="186" spans="12:28" ht="25.5" customHeight="1" x14ac:dyDescent="0.2">
      <c r="L186" s="8"/>
      <c r="R186" s="8"/>
      <c r="S186" s="7"/>
      <c r="T186" s="8"/>
      <c r="U186" s="7"/>
      <c r="V186" s="20"/>
      <c r="W186" s="3"/>
      <c r="Y186" s="3"/>
      <c r="Z186" s="3"/>
      <c r="AA186" s="10"/>
      <c r="AB186" s="3"/>
    </row>
    <row r="187" spans="12:28" ht="25.5" customHeight="1" x14ac:dyDescent="0.2">
      <c r="L187" s="8"/>
      <c r="R187" s="8"/>
      <c r="S187" s="7"/>
      <c r="T187" s="8"/>
      <c r="U187" s="7"/>
      <c r="V187" s="20"/>
      <c r="W187" s="3"/>
      <c r="Y187" s="3"/>
      <c r="Z187" s="3"/>
      <c r="AA187" s="10"/>
      <c r="AB187" s="3"/>
    </row>
    <row r="188" spans="12:28" ht="25.5" customHeight="1" x14ac:dyDescent="0.2">
      <c r="L188" s="8"/>
      <c r="R188" s="8"/>
      <c r="S188" s="7"/>
      <c r="T188" s="8"/>
      <c r="U188" s="7"/>
      <c r="V188" s="20"/>
      <c r="W188" s="3"/>
      <c r="Y188" s="3"/>
      <c r="Z188" s="3"/>
      <c r="AA188" s="10"/>
      <c r="AB188" s="3"/>
    </row>
    <row r="189" spans="12:28" ht="25.5" customHeight="1" x14ac:dyDescent="0.2">
      <c r="L189" s="8"/>
      <c r="R189" s="8"/>
      <c r="S189" s="7"/>
      <c r="T189" s="8"/>
      <c r="U189" s="7"/>
      <c r="V189" s="20"/>
      <c r="W189" s="3"/>
      <c r="Y189" s="3"/>
      <c r="Z189" s="3"/>
      <c r="AA189" s="10"/>
      <c r="AB189" s="3"/>
    </row>
    <row r="190" spans="12:28" ht="25.5" customHeight="1" x14ac:dyDescent="0.2">
      <c r="L190" s="8"/>
      <c r="R190" s="8"/>
      <c r="S190" s="7"/>
      <c r="T190" s="8"/>
      <c r="U190" s="7"/>
      <c r="V190" s="20"/>
      <c r="W190" s="3"/>
      <c r="Y190" s="3"/>
      <c r="Z190" s="3"/>
      <c r="AA190" s="10"/>
      <c r="AB190" s="3"/>
    </row>
    <row r="191" spans="12:28" ht="25.5" customHeight="1" x14ac:dyDescent="0.2">
      <c r="L191" s="8"/>
      <c r="R191" s="8"/>
      <c r="S191" s="7"/>
      <c r="T191" s="8"/>
      <c r="U191" s="7"/>
      <c r="V191" s="20"/>
      <c r="W191" s="3"/>
      <c r="Y191" s="3"/>
      <c r="Z191" s="3"/>
      <c r="AA191" s="10"/>
      <c r="AB191" s="3"/>
    </row>
    <row r="192" spans="12:28" ht="25.5" customHeight="1" x14ac:dyDescent="0.2">
      <c r="L192" s="8"/>
      <c r="R192" s="8"/>
      <c r="S192" s="7"/>
      <c r="T192" s="8"/>
      <c r="U192" s="7"/>
      <c r="V192" s="20"/>
      <c r="W192" s="3"/>
      <c r="Y192" s="3"/>
      <c r="Z192" s="3"/>
      <c r="AA192" s="10"/>
      <c r="AB192" s="3"/>
    </row>
    <row r="193" spans="12:28" ht="25.5" customHeight="1" x14ac:dyDescent="0.2">
      <c r="L193" s="8"/>
      <c r="R193" s="8"/>
      <c r="S193" s="7"/>
      <c r="T193" s="8"/>
      <c r="U193" s="7"/>
      <c r="V193" s="20"/>
      <c r="W193" s="3"/>
      <c r="Y193" s="3"/>
      <c r="Z193" s="3"/>
      <c r="AA193" s="10"/>
      <c r="AB193" s="3"/>
    </row>
    <row r="194" spans="12:28" ht="25.5" customHeight="1" x14ac:dyDescent="0.2">
      <c r="L194" s="8"/>
      <c r="R194" s="8"/>
      <c r="S194" s="7"/>
      <c r="T194" s="8"/>
      <c r="U194" s="7"/>
      <c r="V194" s="20"/>
      <c r="W194" s="3"/>
      <c r="Y194" s="3"/>
      <c r="Z194" s="3"/>
      <c r="AA194" s="10"/>
      <c r="AB194" s="3"/>
    </row>
    <row r="195" spans="12:28" ht="25.5" customHeight="1" x14ac:dyDescent="0.2">
      <c r="L195" s="8"/>
      <c r="R195" s="8"/>
      <c r="S195" s="7"/>
      <c r="T195" s="8"/>
      <c r="U195" s="7"/>
      <c r="V195" s="20"/>
      <c r="W195" s="3"/>
      <c r="Y195" s="3"/>
      <c r="Z195" s="3"/>
      <c r="AA195" s="10"/>
      <c r="AB195" s="3"/>
    </row>
    <row r="196" spans="12:28" ht="25.5" customHeight="1" x14ac:dyDescent="0.2">
      <c r="L196" s="8"/>
      <c r="R196" s="8"/>
      <c r="S196" s="7"/>
      <c r="T196" s="8"/>
      <c r="U196" s="7"/>
      <c r="V196" s="20"/>
      <c r="W196" s="3"/>
      <c r="Y196" s="3"/>
      <c r="Z196" s="3"/>
      <c r="AA196" s="10"/>
      <c r="AB196" s="3"/>
    </row>
    <row r="197" spans="12:28" ht="25.5" customHeight="1" x14ac:dyDescent="0.2">
      <c r="L197" s="8"/>
      <c r="R197" s="8"/>
      <c r="S197" s="7"/>
      <c r="T197" s="8"/>
      <c r="U197" s="7"/>
      <c r="V197" s="20"/>
      <c r="W197" s="3"/>
      <c r="Y197" s="3"/>
      <c r="Z197" s="3"/>
      <c r="AA197" s="10"/>
      <c r="AB197" s="3"/>
    </row>
    <row r="198" spans="12:28" ht="25.5" customHeight="1" x14ac:dyDescent="0.2">
      <c r="L198" s="8"/>
      <c r="R198" s="8"/>
      <c r="S198" s="7"/>
      <c r="T198" s="8"/>
      <c r="U198" s="7"/>
      <c r="V198" s="20"/>
      <c r="W198" s="3"/>
      <c r="Y198" s="3"/>
      <c r="Z198" s="3"/>
      <c r="AA198" s="10"/>
      <c r="AB198" s="3"/>
    </row>
    <row r="199" spans="12:28" ht="25.5" customHeight="1" x14ac:dyDescent="0.2">
      <c r="L199" s="8"/>
      <c r="R199" s="8"/>
      <c r="S199" s="7"/>
      <c r="T199" s="8"/>
      <c r="U199" s="7"/>
      <c r="V199" s="20"/>
      <c r="W199" s="3"/>
      <c r="Y199" s="3"/>
      <c r="Z199" s="3"/>
      <c r="AA199" s="10"/>
      <c r="AB199" s="3"/>
    </row>
    <row r="200" spans="12:28" ht="25.5" customHeight="1" x14ac:dyDescent="0.2">
      <c r="L200" s="8"/>
      <c r="R200" s="8"/>
      <c r="S200" s="7"/>
      <c r="T200" s="8"/>
      <c r="U200" s="7"/>
      <c r="V200" s="20"/>
      <c r="W200" s="3"/>
      <c r="Y200" s="3"/>
      <c r="Z200" s="3"/>
      <c r="AA200" s="10"/>
      <c r="AB200" s="3"/>
    </row>
    <row r="201" spans="12:28" ht="25.5" customHeight="1" x14ac:dyDescent="0.2">
      <c r="L201" s="8"/>
      <c r="R201" s="8"/>
      <c r="S201" s="7"/>
      <c r="T201" s="8"/>
      <c r="U201" s="7"/>
      <c r="V201" s="20"/>
      <c r="W201" s="3"/>
      <c r="Y201" s="3"/>
      <c r="Z201" s="3"/>
      <c r="AA201" s="10"/>
      <c r="AB201" s="3"/>
    </row>
    <row r="202" spans="12:28" ht="25.5" customHeight="1" x14ac:dyDescent="0.2">
      <c r="L202" s="8"/>
      <c r="R202" s="8"/>
      <c r="S202" s="7"/>
      <c r="T202" s="8"/>
      <c r="U202" s="7"/>
      <c r="V202" s="20"/>
      <c r="W202" s="3"/>
      <c r="Y202" s="3"/>
      <c r="Z202" s="3"/>
      <c r="AA202" s="10"/>
      <c r="AB202" s="3"/>
    </row>
    <row r="203" spans="12:28" ht="25.5" customHeight="1" x14ac:dyDescent="0.2">
      <c r="L203" s="8"/>
      <c r="R203" s="8"/>
      <c r="S203" s="7"/>
      <c r="T203" s="8"/>
      <c r="U203" s="7"/>
      <c r="V203" s="20"/>
      <c r="W203" s="3"/>
      <c r="Y203" s="3"/>
      <c r="Z203" s="3"/>
      <c r="AA203" s="10"/>
      <c r="AB203" s="3"/>
    </row>
    <row r="204" spans="12:28" ht="25.5" customHeight="1" x14ac:dyDescent="0.2">
      <c r="L204" s="8"/>
      <c r="R204" s="8"/>
      <c r="S204" s="7"/>
      <c r="T204" s="8"/>
      <c r="U204" s="7"/>
      <c r="V204" s="20"/>
      <c r="W204" s="3"/>
      <c r="Y204" s="3"/>
      <c r="Z204" s="3"/>
      <c r="AA204" s="10"/>
      <c r="AB204" s="3"/>
    </row>
    <row r="205" spans="12:28" ht="25.5" customHeight="1" x14ac:dyDescent="0.2">
      <c r="L205" s="8"/>
      <c r="R205" s="8"/>
      <c r="S205" s="7"/>
      <c r="T205" s="8"/>
      <c r="U205" s="7"/>
      <c r="V205" s="20"/>
      <c r="W205" s="3"/>
      <c r="Y205" s="3"/>
      <c r="Z205" s="3"/>
      <c r="AA205" s="10"/>
      <c r="AB205" s="3"/>
    </row>
    <row r="206" spans="12:28" ht="25.5" customHeight="1" x14ac:dyDescent="0.2">
      <c r="L206" s="8"/>
      <c r="R206" s="8"/>
      <c r="S206" s="7"/>
      <c r="T206" s="8"/>
      <c r="U206" s="7"/>
      <c r="V206" s="20"/>
      <c r="W206" s="3"/>
      <c r="Y206" s="3"/>
      <c r="Z206" s="3"/>
      <c r="AA206" s="10"/>
      <c r="AB206" s="3"/>
    </row>
    <row r="207" spans="12:28" ht="25.5" customHeight="1" x14ac:dyDescent="0.2">
      <c r="L207" s="8"/>
      <c r="R207" s="8"/>
      <c r="S207" s="7"/>
      <c r="T207" s="8"/>
      <c r="U207" s="7"/>
      <c r="V207" s="20"/>
      <c r="W207" s="3"/>
      <c r="Y207" s="3"/>
      <c r="Z207" s="3"/>
      <c r="AA207" s="10"/>
      <c r="AB207" s="3"/>
    </row>
    <row r="208" spans="12:28" ht="25.5" customHeight="1" x14ac:dyDescent="0.2">
      <c r="L208" s="8"/>
      <c r="R208" s="8"/>
      <c r="S208" s="7"/>
      <c r="T208" s="8"/>
      <c r="U208" s="7"/>
      <c r="V208" s="20"/>
      <c r="W208" s="3"/>
      <c r="Y208" s="3"/>
      <c r="Z208" s="3"/>
      <c r="AA208" s="10"/>
      <c r="AB208" s="3"/>
    </row>
    <row r="209" spans="12:28" ht="25.5" customHeight="1" x14ac:dyDescent="0.2">
      <c r="L209" s="8"/>
      <c r="R209" s="8"/>
      <c r="S209" s="7"/>
      <c r="T209" s="8"/>
      <c r="U209" s="7"/>
      <c r="V209" s="20"/>
      <c r="W209" s="3"/>
      <c r="Y209" s="3"/>
      <c r="Z209" s="3"/>
      <c r="AA209" s="10"/>
      <c r="AB209" s="3"/>
    </row>
    <row r="210" spans="12:28" ht="25.5" customHeight="1" x14ac:dyDescent="0.2">
      <c r="L210" s="8"/>
      <c r="R210" s="8"/>
      <c r="S210" s="7"/>
      <c r="T210" s="8"/>
      <c r="U210" s="7"/>
      <c r="V210" s="20"/>
      <c r="W210" s="3"/>
      <c r="Y210" s="3"/>
      <c r="Z210" s="3"/>
      <c r="AA210" s="10"/>
      <c r="AB210" s="3"/>
    </row>
    <row r="211" spans="12:28" ht="25.5" customHeight="1" x14ac:dyDescent="0.2">
      <c r="L211" s="8"/>
      <c r="R211" s="8"/>
      <c r="S211" s="7"/>
      <c r="T211" s="8"/>
      <c r="U211" s="7"/>
      <c r="V211" s="20"/>
      <c r="W211" s="3"/>
      <c r="Y211" s="3"/>
      <c r="Z211" s="3"/>
      <c r="AA211" s="10"/>
      <c r="AB211" s="3"/>
    </row>
    <row r="212" spans="12:28" ht="25.5" customHeight="1" x14ac:dyDescent="0.2">
      <c r="L212" s="8"/>
      <c r="R212" s="8"/>
      <c r="S212" s="7"/>
      <c r="T212" s="8"/>
      <c r="U212" s="7"/>
      <c r="V212" s="20"/>
      <c r="W212" s="3"/>
      <c r="Y212" s="3"/>
      <c r="Z212" s="3"/>
      <c r="AA212" s="10"/>
      <c r="AB212" s="3"/>
    </row>
    <row r="213" spans="12:28" ht="25.5" customHeight="1" x14ac:dyDescent="0.2">
      <c r="L213" s="8"/>
      <c r="R213" s="8"/>
      <c r="S213" s="7"/>
      <c r="T213" s="8"/>
      <c r="U213" s="7"/>
      <c r="V213" s="20"/>
      <c r="W213" s="3"/>
      <c r="Y213" s="3"/>
      <c r="Z213" s="3"/>
      <c r="AA213" s="10"/>
      <c r="AB213" s="3"/>
    </row>
    <row r="214" spans="12:28" ht="25.5" customHeight="1" x14ac:dyDescent="0.2">
      <c r="L214" s="8"/>
      <c r="R214" s="8"/>
      <c r="S214" s="7"/>
      <c r="T214" s="8"/>
      <c r="U214" s="7"/>
      <c r="V214" s="20"/>
      <c r="W214" s="3"/>
      <c r="Y214" s="3"/>
      <c r="Z214" s="3"/>
      <c r="AA214" s="10"/>
      <c r="AB214" s="3"/>
    </row>
    <row r="215" spans="12:28" ht="25.5" customHeight="1" x14ac:dyDescent="0.2">
      <c r="L215" s="8"/>
      <c r="R215" s="8"/>
      <c r="S215" s="7"/>
      <c r="T215" s="8"/>
      <c r="U215" s="7"/>
      <c r="V215" s="20"/>
      <c r="W215" s="3"/>
      <c r="Y215" s="3"/>
      <c r="Z215" s="3"/>
      <c r="AA215" s="10"/>
      <c r="AB215" s="3"/>
    </row>
    <row r="216" spans="12:28" ht="25.5" customHeight="1" x14ac:dyDescent="0.2">
      <c r="L216" s="8"/>
      <c r="R216" s="8"/>
      <c r="S216" s="7"/>
      <c r="T216" s="8"/>
      <c r="U216" s="7"/>
      <c r="V216" s="20"/>
      <c r="W216" s="3"/>
      <c r="Y216" s="3"/>
      <c r="Z216" s="3"/>
      <c r="AA216" s="10"/>
      <c r="AB216" s="3"/>
    </row>
    <row r="217" spans="12:28" ht="25.5" customHeight="1" x14ac:dyDescent="0.2">
      <c r="L217" s="8"/>
      <c r="R217" s="8"/>
      <c r="S217" s="7"/>
      <c r="T217" s="8"/>
      <c r="U217" s="7"/>
      <c r="V217" s="20"/>
      <c r="W217" s="3"/>
      <c r="Y217" s="3"/>
      <c r="Z217" s="3"/>
      <c r="AA217" s="10"/>
      <c r="AB217" s="3"/>
    </row>
    <row r="218" spans="12:28" ht="25.5" customHeight="1" x14ac:dyDescent="0.2">
      <c r="L218" s="8"/>
      <c r="R218" s="8"/>
      <c r="S218" s="7"/>
      <c r="T218" s="8"/>
      <c r="U218" s="7"/>
      <c r="V218" s="20"/>
      <c r="W218" s="3"/>
      <c r="Y218" s="3"/>
      <c r="Z218" s="3"/>
      <c r="AA218" s="10"/>
      <c r="AB218" s="3"/>
    </row>
    <row r="219" spans="12:28" ht="25.5" customHeight="1" x14ac:dyDescent="0.2">
      <c r="L219" s="8"/>
      <c r="R219" s="8"/>
      <c r="S219" s="7"/>
      <c r="T219" s="8"/>
      <c r="U219" s="7"/>
      <c r="V219" s="20"/>
      <c r="W219" s="3"/>
      <c r="Y219" s="3"/>
      <c r="Z219" s="3"/>
      <c r="AA219" s="10"/>
      <c r="AB219" s="3"/>
    </row>
    <row r="220" spans="12:28" ht="25.5" customHeight="1" x14ac:dyDescent="0.2">
      <c r="L220" s="8"/>
      <c r="R220" s="8"/>
      <c r="S220" s="7"/>
      <c r="T220" s="8"/>
      <c r="U220" s="7"/>
      <c r="V220" s="20"/>
      <c r="W220" s="3"/>
      <c r="Y220" s="3"/>
      <c r="Z220" s="3"/>
      <c r="AA220" s="10"/>
      <c r="AB220" s="3"/>
    </row>
    <row r="221" spans="12:28" ht="25.5" customHeight="1" x14ac:dyDescent="0.2">
      <c r="L221" s="8"/>
      <c r="R221" s="8"/>
      <c r="S221" s="7"/>
      <c r="T221" s="8"/>
      <c r="U221" s="7"/>
      <c r="V221" s="20"/>
      <c r="W221" s="3"/>
      <c r="Y221" s="3"/>
      <c r="Z221" s="3"/>
      <c r="AA221" s="10"/>
      <c r="AB221" s="3"/>
    </row>
    <row r="222" spans="12:28" ht="25.5" customHeight="1" x14ac:dyDescent="0.2">
      <c r="L222" s="8"/>
      <c r="R222" s="8"/>
      <c r="S222" s="7"/>
      <c r="T222" s="8"/>
      <c r="U222" s="7"/>
      <c r="V222" s="20"/>
      <c r="W222" s="3"/>
      <c r="Y222" s="3"/>
      <c r="Z222" s="3"/>
      <c r="AA222" s="10"/>
      <c r="AB222" s="3"/>
    </row>
    <row r="223" spans="12:28" ht="25.5" customHeight="1" x14ac:dyDescent="0.2">
      <c r="L223" s="8"/>
      <c r="R223" s="8"/>
      <c r="S223" s="7"/>
      <c r="T223" s="8"/>
      <c r="U223" s="7"/>
      <c r="V223" s="20"/>
      <c r="W223" s="3"/>
      <c r="Y223" s="3"/>
      <c r="Z223" s="3"/>
      <c r="AA223" s="10"/>
      <c r="AB223" s="3"/>
    </row>
    <row r="224" spans="12:28" ht="25.5" customHeight="1" x14ac:dyDescent="0.2">
      <c r="L224" s="8"/>
      <c r="R224" s="8"/>
      <c r="S224" s="7"/>
      <c r="T224" s="8"/>
      <c r="U224" s="7"/>
      <c r="V224" s="20"/>
      <c r="W224" s="3"/>
      <c r="Y224" s="3"/>
      <c r="Z224" s="3"/>
      <c r="AA224" s="10"/>
      <c r="AB224" s="3"/>
    </row>
    <row r="225" spans="12:28" ht="25.5" customHeight="1" x14ac:dyDescent="0.2">
      <c r="L225" s="8"/>
      <c r="R225" s="8"/>
      <c r="S225" s="7"/>
      <c r="T225" s="8"/>
      <c r="U225" s="7"/>
      <c r="V225" s="20"/>
      <c r="W225" s="3"/>
      <c r="Y225" s="3"/>
      <c r="Z225" s="3"/>
      <c r="AA225" s="10"/>
      <c r="AB225" s="3"/>
    </row>
    <row r="226" spans="12:28" ht="25.5" customHeight="1" x14ac:dyDescent="0.2">
      <c r="L226" s="8"/>
      <c r="R226" s="8"/>
      <c r="S226" s="7"/>
      <c r="T226" s="8"/>
      <c r="U226" s="7"/>
      <c r="V226" s="20"/>
      <c r="W226" s="3"/>
      <c r="Y226" s="3"/>
      <c r="Z226" s="3"/>
      <c r="AA226" s="10"/>
      <c r="AB226" s="3"/>
    </row>
    <row r="227" spans="12:28" ht="25.5" customHeight="1" x14ac:dyDescent="0.2">
      <c r="L227" s="8"/>
      <c r="R227" s="8"/>
      <c r="S227" s="7"/>
      <c r="T227" s="8"/>
      <c r="U227" s="7"/>
      <c r="V227" s="20"/>
      <c r="W227" s="3"/>
      <c r="Y227" s="3"/>
      <c r="Z227" s="3"/>
      <c r="AA227" s="10"/>
      <c r="AB227" s="3"/>
    </row>
    <row r="228" spans="12:28" ht="25.5" customHeight="1" x14ac:dyDescent="0.2">
      <c r="L228" s="8"/>
      <c r="R228" s="8"/>
      <c r="S228" s="7"/>
      <c r="T228" s="8"/>
      <c r="U228" s="7"/>
      <c r="V228" s="20"/>
      <c r="W228" s="3"/>
      <c r="Y228" s="3"/>
      <c r="Z228" s="3"/>
      <c r="AA228" s="10"/>
      <c r="AB228" s="3"/>
    </row>
    <row r="229" spans="12:28" ht="25.5" customHeight="1" x14ac:dyDescent="0.2">
      <c r="L229" s="8"/>
      <c r="R229" s="8"/>
      <c r="S229" s="7"/>
      <c r="T229" s="8"/>
      <c r="U229" s="7"/>
      <c r="V229" s="20"/>
      <c r="W229" s="3"/>
      <c r="Y229" s="3"/>
      <c r="Z229" s="3"/>
      <c r="AA229" s="10"/>
      <c r="AB229" s="3"/>
    </row>
    <row r="230" spans="12:28" ht="25.5" customHeight="1" x14ac:dyDescent="0.2">
      <c r="L230" s="8"/>
      <c r="R230" s="8"/>
      <c r="S230" s="7"/>
      <c r="T230" s="8"/>
      <c r="U230" s="7"/>
      <c r="V230" s="20"/>
      <c r="W230" s="3"/>
      <c r="Y230" s="3"/>
      <c r="Z230" s="3"/>
      <c r="AA230" s="10"/>
      <c r="AB230" s="3"/>
    </row>
    <row r="231" spans="12:28" ht="25.5" customHeight="1" x14ac:dyDescent="0.2">
      <c r="L231" s="8"/>
      <c r="R231" s="8"/>
      <c r="S231" s="7"/>
      <c r="T231" s="8"/>
      <c r="U231" s="7"/>
      <c r="V231" s="20"/>
      <c r="W231" s="3"/>
      <c r="Y231" s="3"/>
      <c r="Z231" s="3"/>
      <c r="AA231" s="10"/>
      <c r="AB231" s="3"/>
    </row>
    <row r="232" spans="12:28" ht="25.5" customHeight="1" x14ac:dyDescent="0.2">
      <c r="L232" s="8"/>
      <c r="R232" s="8"/>
      <c r="S232" s="7"/>
      <c r="T232" s="8"/>
      <c r="U232" s="7"/>
      <c r="V232" s="20"/>
      <c r="W232" s="3"/>
      <c r="Y232" s="3"/>
      <c r="Z232" s="3"/>
      <c r="AA232" s="10"/>
      <c r="AB232" s="3"/>
    </row>
    <row r="233" spans="12:28" ht="25.5" customHeight="1" x14ac:dyDescent="0.2">
      <c r="L233" s="8"/>
      <c r="R233" s="8"/>
      <c r="S233" s="7"/>
      <c r="T233" s="8"/>
      <c r="U233" s="7"/>
      <c r="V233" s="20"/>
      <c r="W233" s="3"/>
      <c r="Y233" s="3"/>
      <c r="Z233" s="3"/>
      <c r="AA233" s="10"/>
      <c r="AB233" s="3"/>
    </row>
    <row r="234" spans="12:28" ht="25.5" customHeight="1" x14ac:dyDescent="0.2">
      <c r="L234" s="8"/>
      <c r="R234" s="8"/>
      <c r="S234" s="7"/>
      <c r="T234" s="8"/>
      <c r="U234" s="7"/>
      <c r="V234" s="20"/>
      <c r="W234" s="3"/>
      <c r="Y234" s="3"/>
      <c r="Z234" s="3"/>
      <c r="AA234" s="10"/>
      <c r="AB234" s="3"/>
    </row>
    <row r="235" spans="12:28" ht="25.5" customHeight="1" x14ac:dyDescent="0.2">
      <c r="L235" s="8"/>
      <c r="R235" s="8"/>
      <c r="S235" s="7"/>
      <c r="T235" s="8"/>
      <c r="U235" s="7"/>
      <c r="V235" s="20"/>
      <c r="W235" s="3"/>
      <c r="Y235" s="3"/>
      <c r="Z235" s="3"/>
      <c r="AA235" s="10"/>
      <c r="AB235" s="3"/>
    </row>
    <row r="236" spans="12:28" ht="25.5" customHeight="1" x14ac:dyDescent="0.2">
      <c r="L236" s="8"/>
      <c r="R236" s="8"/>
      <c r="S236" s="7"/>
      <c r="T236" s="8"/>
      <c r="U236" s="7"/>
      <c r="V236" s="20"/>
      <c r="W236" s="3"/>
      <c r="Y236" s="3"/>
      <c r="Z236" s="3"/>
      <c r="AA236" s="10"/>
      <c r="AB236" s="3"/>
    </row>
    <row r="237" spans="12:28" ht="25.5" customHeight="1" x14ac:dyDescent="0.2">
      <c r="L237" s="8"/>
      <c r="R237" s="8"/>
      <c r="S237" s="7"/>
      <c r="T237" s="8"/>
      <c r="U237" s="7"/>
      <c r="V237" s="20"/>
      <c r="W237" s="3"/>
      <c r="Y237" s="3"/>
      <c r="Z237" s="3"/>
      <c r="AA237" s="10"/>
      <c r="AB237" s="3"/>
    </row>
    <row r="238" spans="12:28" ht="25.5" customHeight="1" x14ac:dyDescent="0.2">
      <c r="L238" s="8"/>
      <c r="R238" s="8"/>
      <c r="S238" s="7"/>
      <c r="T238" s="8"/>
      <c r="U238" s="7"/>
      <c r="V238" s="20"/>
      <c r="W238" s="3"/>
      <c r="Y238" s="3"/>
      <c r="Z238" s="3"/>
      <c r="AA238" s="10"/>
      <c r="AB238" s="3"/>
    </row>
    <row r="239" spans="12:28" ht="25.5" customHeight="1" x14ac:dyDescent="0.2">
      <c r="L239" s="8"/>
      <c r="R239" s="8"/>
      <c r="S239" s="7"/>
      <c r="T239" s="8"/>
      <c r="U239" s="7"/>
      <c r="V239" s="20"/>
      <c r="W239" s="3"/>
      <c r="Y239" s="3"/>
      <c r="Z239" s="3"/>
      <c r="AA239" s="10"/>
      <c r="AB239" s="3"/>
    </row>
    <row r="240" spans="12:28" ht="25.5" customHeight="1" x14ac:dyDescent="0.2">
      <c r="L240" s="8"/>
      <c r="R240" s="8"/>
      <c r="S240" s="7"/>
      <c r="T240" s="8"/>
      <c r="U240" s="7"/>
      <c r="V240" s="20"/>
      <c r="W240" s="3"/>
      <c r="Y240" s="3"/>
      <c r="Z240" s="3"/>
      <c r="AA240" s="10"/>
      <c r="AB240" s="3"/>
    </row>
    <row r="241" spans="12:28" ht="25.5" customHeight="1" x14ac:dyDescent="0.2">
      <c r="L241" s="8"/>
      <c r="R241" s="8"/>
      <c r="S241" s="7"/>
      <c r="T241" s="8"/>
      <c r="U241" s="7"/>
      <c r="V241" s="20"/>
      <c r="W241" s="3"/>
      <c r="Y241" s="3"/>
      <c r="Z241" s="3"/>
      <c r="AA241" s="10"/>
      <c r="AB241" s="3"/>
    </row>
    <row r="242" spans="12:28" ht="25.5" customHeight="1" x14ac:dyDescent="0.2">
      <c r="L242" s="8"/>
      <c r="R242" s="8"/>
      <c r="S242" s="7"/>
      <c r="T242" s="8"/>
      <c r="U242" s="7"/>
      <c r="V242" s="20"/>
      <c r="W242" s="3"/>
      <c r="Y242" s="3"/>
      <c r="Z242" s="3"/>
      <c r="AA242" s="10"/>
      <c r="AB242" s="3"/>
    </row>
    <row r="243" spans="12:28" ht="25.5" customHeight="1" x14ac:dyDescent="0.2">
      <c r="L243" s="8"/>
      <c r="R243" s="8"/>
      <c r="S243" s="7"/>
      <c r="T243" s="8"/>
      <c r="U243" s="7"/>
      <c r="V243" s="20"/>
      <c r="W243" s="3"/>
      <c r="Y243" s="3"/>
      <c r="Z243" s="3"/>
      <c r="AA243" s="10"/>
      <c r="AB243" s="3"/>
    </row>
    <row r="244" spans="12:28" ht="25.5" customHeight="1" x14ac:dyDescent="0.2">
      <c r="L244" s="8"/>
      <c r="R244" s="8"/>
      <c r="S244" s="7"/>
      <c r="T244" s="8"/>
      <c r="U244" s="7"/>
      <c r="V244" s="20"/>
      <c r="W244" s="3"/>
      <c r="Y244" s="3"/>
      <c r="Z244" s="3"/>
      <c r="AA244" s="10"/>
      <c r="AB244" s="3"/>
    </row>
    <row r="245" spans="12:28" ht="25.5" customHeight="1" x14ac:dyDescent="0.2">
      <c r="L245" s="8"/>
      <c r="R245" s="8"/>
      <c r="S245" s="7"/>
      <c r="T245" s="8"/>
      <c r="U245" s="7"/>
      <c r="V245" s="20"/>
      <c r="W245" s="3"/>
      <c r="Y245" s="3"/>
      <c r="Z245" s="3"/>
      <c r="AA245" s="10"/>
      <c r="AB245" s="3"/>
    </row>
    <row r="246" spans="12:28" ht="25.5" customHeight="1" x14ac:dyDescent="0.2">
      <c r="L246" s="8"/>
      <c r="R246" s="8"/>
      <c r="S246" s="7"/>
      <c r="T246" s="8"/>
      <c r="U246" s="7"/>
      <c r="V246" s="20"/>
      <c r="W246" s="3"/>
      <c r="Y246" s="3"/>
      <c r="Z246" s="3"/>
      <c r="AA246" s="10"/>
      <c r="AB246" s="3"/>
    </row>
    <row r="247" spans="12:28" ht="25.5" customHeight="1" x14ac:dyDescent="0.2">
      <c r="L247" s="8"/>
      <c r="R247" s="8"/>
      <c r="S247" s="7"/>
      <c r="T247" s="8"/>
      <c r="U247" s="7"/>
      <c r="V247" s="20"/>
      <c r="W247" s="3"/>
      <c r="Y247" s="3"/>
      <c r="Z247" s="3"/>
      <c r="AA247" s="10"/>
      <c r="AB247" s="3"/>
    </row>
    <row r="248" spans="12:28" ht="25.5" customHeight="1" x14ac:dyDescent="0.2">
      <c r="L248" s="8"/>
      <c r="R248" s="8"/>
      <c r="S248" s="7"/>
      <c r="T248" s="8"/>
      <c r="U248" s="7"/>
      <c r="V248" s="20"/>
      <c r="W248" s="3"/>
      <c r="Y248" s="3"/>
      <c r="Z248" s="3"/>
      <c r="AA248" s="10"/>
      <c r="AB248" s="3"/>
    </row>
    <row r="249" spans="12:28" ht="25.5" customHeight="1" x14ac:dyDescent="0.2">
      <c r="L249" s="8"/>
      <c r="R249" s="8"/>
      <c r="S249" s="7"/>
      <c r="T249" s="8"/>
      <c r="U249" s="7"/>
      <c r="V249" s="20"/>
      <c r="W249" s="3"/>
      <c r="Y249" s="3"/>
      <c r="Z249" s="3"/>
      <c r="AA249" s="10"/>
      <c r="AB249" s="3"/>
    </row>
    <row r="250" spans="12:28" ht="25.5" customHeight="1" x14ac:dyDescent="0.2">
      <c r="L250" s="8"/>
      <c r="R250" s="8"/>
      <c r="S250" s="7"/>
      <c r="T250" s="8"/>
      <c r="U250" s="7"/>
      <c r="V250" s="20"/>
      <c r="W250" s="3"/>
      <c r="Y250" s="3"/>
      <c r="Z250" s="3"/>
      <c r="AA250" s="10"/>
      <c r="AB250" s="3"/>
    </row>
    <row r="251" spans="12:28" ht="25.5" customHeight="1" x14ac:dyDescent="0.2">
      <c r="L251" s="8"/>
      <c r="R251" s="8"/>
      <c r="S251" s="7"/>
      <c r="T251" s="8"/>
      <c r="U251" s="7"/>
      <c r="V251" s="20"/>
      <c r="W251" s="3"/>
      <c r="Y251" s="3"/>
      <c r="Z251" s="3"/>
      <c r="AA251" s="10"/>
      <c r="AB251" s="3"/>
    </row>
    <row r="252" spans="12:28" ht="25.5" customHeight="1" x14ac:dyDescent="0.2">
      <c r="L252" s="8"/>
      <c r="R252" s="8"/>
      <c r="S252" s="7"/>
      <c r="T252" s="8"/>
      <c r="U252" s="7"/>
      <c r="V252" s="20"/>
      <c r="W252" s="3"/>
      <c r="Y252" s="3"/>
      <c r="Z252" s="3"/>
      <c r="AA252" s="10"/>
      <c r="AB252" s="3"/>
    </row>
    <row r="253" spans="12:28" ht="25.5" customHeight="1" x14ac:dyDescent="0.2">
      <c r="L253" s="8"/>
      <c r="R253" s="8"/>
      <c r="S253" s="7"/>
      <c r="T253" s="8"/>
      <c r="U253" s="7"/>
      <c r="V253" s="20"/>
      <c r="W253" s="3"/>
      <c r="Y253" s="3"/>
      <c r="Z253" s="3"/>
      <c r="AA253" s="10"/>
      <c r="AB253" s="3"/>
    </row>
    <row r="254" spans="12:28" ht="25.5" customHeight="1" x14ac:dyDescent="0.2">
      <c r="L254" s="8"/>
      <c r="R254" s="8"/>
      <c r="S254" s="7"/>
      <c r="T254" s="8"/>
      <c r="U254" s="7"/>
      <c r="V254" s="20"/>
      <c r="W254" s="3"/>
      <c r="Y254" s="3"/>
      <c r="Z254" s="3"/>
      <c r="AA254" s="10"/>
      <c r="AB254" s="3"/>
    </row>
    <row r="255" spans="12:28" ht="25.5" customHeight="1" x14ac:dyDescent="0.2">
      <c r="L255" s="8"/>
      <c r="R255" s="8"/>
      <c r="S255" s="7"/>
      <c r="T255" s="8"/>
      <c r="U255" s="7"/>
      <c r="V255" s="20"/>
      <c r="W255" s="3"/>
      <c r="Y255" s="3"/>
      <c r="Z255" s="3"/>
      <c r="AA255" s="10"/>
      <c r="AB255" s="3"/>
    </row>
    <row r="256" spans="12:28" ht="25.5" customHeight="1" x14ac:dyDescent="0.2">
      <c r="L256" s="8"/>
      <c r="R256" s="8"/>
      <c r="S256" s="7"/>
      <c r="T256" s="8"/>
      <c r="U256" s="7"/>
      <c r="V256" s="20"/>
      <c r="W256" s="3"/>
      <c r="Y256" s="3"/>
      <c r="Z256" s="3"/>
      <c r="AA256" s="10"/>
      <c r="AB256" s="3"/>
    </row>
    <row r="257" spans="12:28" ht="25.5" customHeight="1" x14ac:dyDescent="0.2">
      <c r="L257" s="8"/>
      <c r="R257" s="8"/>
      <c r="S257" s="7"/>
      <c r="T257" s="8"/>
      <c r="U257" s="7"/>
      <c r="V257" s="20"/>
      <c r="W257" s="3"/>
      <c r="Y257" s="3"/>
      <c r="Z257" s="3"/>
      <c r="AA257" s="10"/>
      <c r="AB257" s="3"/>
    </row>
    <row r="258" spans="12:28" ht="25.5" customHeight="1" x14ac:dyDescent="0.2">
      <c r="L258" s="8"/>
      <c r="R258" s="8"/>
      <c r="S258" s="7"/>
      <c r="T258" s="8"/>
      <c r="U258" s="7"/>
      <c r="V258" s="20"/>
      <c r="W258" s="3"/>
      <c r="Y258" s="3"/>
      <c r="Z258" s="3"/>
      <c r="AA258" s="10"/>
      <c r="AB258" s="3"/>
    </row>
    <row r="259" spans="12:28" ht="25.5" customHeight="1" x14ac:dyDescent="0.2">
      <c r="L259" s="8"/>
      <c r="R259" s="8"/>
      <c r="S259" s="7"/>
      <c r="T259" s="8"/>
      <c r="U259" s="7"/>
      <c r="V259" s="20"/>
      <c r="W259" s="3"/>
      <c r="Y259" s="3"/>
      <c r="Z259" s="3"/>
      <c r="AA259" s="10"/>
      <c r="AB259" s="3"/>
    </row>
    <row r="260" spans="12:28" ht="25.5" customHeight="1" x14ac:dyDescent="0.2">
      <c r="L260" s="8"/>
      <c r="R260" s="8"/>
      <c r="S260" s="7"/>
      <c r="T260" s="8"/>
      <c r="U260" s="7"/>
      <c r="V260" s="20"/>
      <c r="W260" s="3"/>
      <c r="Y260" s="3"/>
      <c r="Z260" s="3"/>
      <c r="AA260" s="10"/>
      <c r="AB260" s="3"/>
    </row>
    <row r="261" spans="12:28" ht="25.5" customHeight="1" x14ac:dyDescent="0.2">
      <c r="L261" s="8"/>
      <c r="R261" s="8"/>
      <c r="S261" s="7"/>
      <c r="T261" s="8"/>
      <c r="U261" s="7"/>
      <c r="V261" s="20"/>
      <c r="W261" s="3"/>
      <c r="Y261" s="3"/>
      <c r="Z261" s="3"/>
      <c r="AA261" s="10"/>
      <c r="AB261" s="3"/>
    </row>
    <row r="262" spans="12:28" ht="25.5" customHeight="1" x14ac:dyDescent="0.2">
      <c r="L262" s="8"/>
      <c r="R262" s="8"/>
      <c r="S262" s="7"/>
      <c r="T262" s="8"/>
      <c r="U262" s="7"/>
      <c r="V262" s="20"/>
      <c r="W262" s="3"/>
      <c r="Y262" s="3"/>
      <c r="Z262" s="3"/>
      <c r="AA262" s="10"/>
      <c r="AB262" s="3"/>
    </row>
    <row r="263" spans="12:28" ht="25.5" customHeight="1" x14ac:dyDescent="0.2">
      <c r="L263" s="8"/>
      <c r="R263" s="8"/>
      <c r="S263" s="7"/>
      <c r="T263" s="8"/>
      <c r="U263" s="7"/>
      <c r="V263" s="20"/>
      <c r="W263" s="3"/>
      <c r="Y263" s="3"/>
      <c r="Z263" s="3"/>
      <c r="AA263" s="10"/>
      <c r="AB263" s="3"/>
    </row>
    <row r="264" spans="12:28" ht="25.5" customHeight="1" x14ac:dyDescent="0.2">
      <c r="L264" s="8"/>
      <c r="R264" s="8"/>
      <c r="S264" s="7"/>
      <c r="T264" s="8"/>
      <c r="U264" s="7"/>
      <c r="V264" s="20"/>
      <c r="W264" s="3"/>
      <c r="Y264" s="3"/>
      <c r="Z264" s="3"/>
      <c r="AA264" s="10"/>
      <c r="AB264" s="3"/>
    </row>
    <row r="265" spans="12:28" ht="25.5" customHeight="1" x14ac:dyDescent="0.2">
      <c r="L265" s="8"/>
      <c r="R265" s="8"/>
      <c r="S265" s="7"/>
      <c r="T265" s="8"/>
      <c r="U265" s="7"/>
      <c r="V265" s="20"/>
      <c r="W265" s="3"/>
      <c r="Y265" s="3"/>
      <c r="Z265" s="3"/>
      <c r="AA265" s="10"/>
      <c r="AB265" s="3"/>
    </row>
    <row r="266" spans="12:28" ht="25.5" customHeight="1" x14ac:dyDescent="0.2">
      <c r="L266" s="8"/>
      <c r="R266" s="8"/>
      <c r="S266" s="7"/>
      <c r="T266" s="8"/>
      <c r="U266" s="7"/>
      <c r="V266" s="20"/>
      <c r="W266" s="3"/>
      <c r="Y266" s="3"/>
      <c r="Z266" s="3"/>
      <c r="AA266" s="10"/>
      <c r="AB266" s="3"/>
    </row>
    <row r="267" spans="12:28" ht="25.5" customHeight="1" x14ac:dyDescent="0.2">
      <c r="L267" s="8"/>
      <c r="R267" s="8"/>
      <c r="S267" s="7"/>
      <c r="T267" s="8"/>
      <c r="U267" s="7"/>
      <c r="V267" s="20"/>
      <c r="W267" s="3"/>
      <c r="Y267" s="3"/>
      <c r="Z267" s="3"/>
      <c r="AA267" s="10"/>
      <c r="AB267" s="3"/>
    </row>
    <row r="268" spans="12:28" ht="25.5" customHeight="1" x14ac:dyDescent="0.2">
      <c r="L268" s="8"/>
      <c r="R268" s="8"/>
      <c r="S268" s="7"/>
      <c r="T268" s="8"/>
      <c r="U268" s="7"/>
      <c r="V268" s="20"/>
      <c r="W268" s="3"/>
      <c r="Y268" s="3"/>
      <c r="Z268" s="3"/>
      <c r="AA268" s="10"/>
      <c r="AB268" s="3"/>
    </row>
    <row r="269" spans="12:28" ht="25.5" customHeight="1" x14ac:dyDescent="0.2">
      <c r="L269" s="8"/>
      <c r="R269" s="8"/>
      <c r="S269" s="7"/>
      <c r="T269" s="8"/>
      <c r="U269" s="7"/>
      <c r="V269" s="20"/>
      <c r="W269" s="3"/>
      <c r="Y269" s="3"/>
      <c r="Z269" s="3"/>
      <c r="AA269" s="10"/>
      <c r="AB269" s="3"/>
    </row>
    <row r="270" spans="12:28" ht="25.5" customHeight="1" x14ac:dyDescent="0.2">
      <c r="L270" s="8"/>
      <c r="R270" s="8"/>
      <c r="S270" s="7"/>
      <c r="T270" s="8"/>
      <c r="U270" s="7"/>
      <c r="V270" s="20"/>
      <c r="W270" s="3"/>
      <c r="Y270" s="3"/>
      <c r="Z270" s="3"/>
      <c r="AA270" s="10"/>
      <c r="AB270" s="3"/>
    </row>
    <row r="271" spans="12:28" ht="25.5" customHeight="1" x14ac:dyDescent="0.2">
      <c r="L271" s="8"/>
      <c r="R271" s="8"/>
      <c r="S271" s="7"/>
      <c r="T271" s="8"/>
      <c r="U271" s="7"/>
      <c r="V271" s="20"/>
      <c r="W271" s="3"/>
      <c r="Y271" s="3"/>
      <c r="Z271" s="3"/>
      <c r="AA271" s="10"/>
      <c r="AB271" s="3"/>
    </row>
    <row r="272" spans="12:28" ht="25.5" customHeight="1" x14ac:dyDescent="0.2">
      <c r="L272" s="8"/>
      <c r="R272" s="8"/>
      <c r="S272" s="7"/>
      <c r="T272" s="8"/>
      <c r="U272" s="7"/>
      <c r="V272" s="20"/>
      <c r="W272" s="3"/>
      <c r="Y272" s="3"/>
      <c r="Z272" s="3"/>
      <c r="AA272" s="10"/>
      <c r="AB272" s="3"/>
    </row>
    <row r="273" spans="12:28" ht="25.5" customHeight="1" x14ac:dyDescent="0.2">
      <c r="L273" s="8"/>
      <c r="R273" s="8"/>
      <c r="S273" s="7"/>
      <c r="T273" s="8"/>
      <c r="U273" s="7"/>
      <c r="V273" s="20"/>
      <c r="W273" s="3"/>
      <c r="Y273" s="3"/>
      <c r="Z273" s="3"/>
      <c r="AA273" s="10"/>
      <c r="AB273" s="3"/>
    </row>
    <row r="274" spans="12:28" ht="25.5" customHeight="1" x14ac:dyDescent="0.2">
      <c r="L274" s="8"/>
      <c r="R274" s="8"/>
      <c r="S274" s="7"/>
      <c r="T274" s="8"/>
      <c r="U274" s="7"/>
      <c r="V274" s="20"/>
      <c r="W274" s="3"/>
      <c r="Y274" s="3"/>
      <c r="Z274" s="3"/>
      <c r="AA274" s="10"/>
      <c r="AB274" s="3"/>
    </row>
    <row r="275" spans="12:28" ht="25.5" customHeight="1" x14ac:dyDescent="0.2">
      <c r="L275" s="8"/>
      <c r="R275" s="8"/>
      <c r="S275" s="7"/>
      <c r="T275" s="8"/>
      <c r="U275" s="7"/>
      <c r="V275" s="20"/>
      <c r="W275" s="3"/>
      <c r="Y275" s="3"/>
      <c r="Z275" s="3"/>
      <c r="AA275" s="10"/>
      <c r="AB275" s="3"/>
    </row>
    <row r="276" spans="12:28" ht="25.5" customHeight="1" x14ac:dyDescent="0.2">
      <c r="L276" s="8"/>
      <c r="R276" s="8"/>
      <c r="S276" s="7"/>
      <c r="T276" s="8"/>
      <c r="U276" s="7"/>
      <c r="V276" s="20"/>
      <c r="W276" s="3"/>
      <c r="Y276" s="3"/>
      <c r="Z276" s="3"/>
      <c r="AA276" s="10"/>
      <c r="AB276" s="3"/>
    </row>
    <row r="277" spans="12:28" ht="25.5" customHeight="1" x14ac:dyDescent="0.2">
      <c r="L277" s="8"/>
      <c r="R277" s="8"/>
      <c r="S277" s="7"/>
      <c r="T277" s="8"/>
      <c r="U277" s="7"/>
      <c r="V277" s="20"/>
      <c r="W277" s="3"/>
      <c r="Y277" s="3"/>
      <c r="Z277" s="3"/>
      <c r="AA277" s="10"/>
      <c r="AB277" s="3"/>
    </row>
    <row r="278" spans="12:28" ht="25.5" customHeight="1" x14ac:dyDescent="0.2">
      <c r="L278" s="8"/>
      <c r="R278" s="8"/>
      <c r="S278" s="7"/>
      <c r="T278" s="8"/>
      <c r="U278" s="7"/>
      <c r="V278" s="20"/>
      <c r="W278" s="3"/>
      <c r="Y278" s="3"/>
      <c r="Z278" s="3"/>
      <c r="AA278" s="10"/>
      <c r="AB278" s="3"/>
    </row>
    <row r="279" spans="12:28" ht="25.5" customHeight="1" x14ac:dyDescent="0.2">
      <c r="L279" s="8"/>
      <c r="R279" s="8"/>
      <c r="S279" s="7"/>
      <c r="T279" s="8"/>
      <c r="U279" s="7"/>
      <c r="V279" s="20"/>
      <c r="W279" s="3"/>
      <c r="Y279" s="3"/>
      <c r="Z279" s="3"/>
      <c r="AA279" s="10"/>
      <c r="AB279" s="3"/>
    </row>
    <row r="280" spans="12:28" ht="25.5" customHeight="1" x14ac:dyDescent="0.2">
      <c r="L280" s="8"/>
      <c r="R280" s="8"/>
      <c r="S280" s="7"/>
      <c r="T280" s="8"/>
      <c r="U280" s="7"/>
      <c r="V280" s="20"/>
      <c r="W280" s="3"/>
      <c r="Y280" s="3"/>
      <c r="Z280" s="3"/>
      <c r="AA280" s="10"/>
      <c r="AB280" s="3"/>
    </row>
    <row r="281" spans="12:28" ht="25.5" customHeight="1" x14ac:dyDescent="0.2">
      <c r="L281" s="8"/>
      <c r="R281" s="8"/>
      <c r="S281" s="7"/>
      <c r="T281" s="8"/>
      <c r="U281" s="7"/>
      <c r="V281" s="20"/>
      <c r="W281" s="3"/>
      <c r="Y281" s="3"/>
      <c r="Z281" s="3"/>
      <c r="AA281" s="10"/>
      <c r="AB281" s="3"/>
    </row>
    <row r="282" spans="12:28" ht="25.5" customHeight="1" x14ac:dyDescent="0.2">
      <c r="L282" s="8"/>
      <c r="R282" s="8"/>
      <c r="S282" s="7"/>
      <c r="T282" s="8"/>
      <c r="U282" s="7"/>
      <c r="V282" s="20"/>
      <c r="W282" s="3"/>
      <c r="Y282" s="3"/>
      <c r="Z282" s="3"/>
      <c r="AA282" s="10"/>
      <c r="AB282" s="3"/>
    </row>
    <row r="283" spans="12:28" ht="25.5" customHeight="1" x14ac:dyDescent="0.2">
      <c r="L283" s="8"/>
      <c r="R283" s="8"/>
      <c r="S283" s="7"/>
      <c r="T283" s="8"/>
      <c r="U283" s="7"/>
      <c r="V283" s="20"/>
      <c r="W283" s="3"/>
      <c r="Y283" s="3"/>
      <c r="Z283" s="3"/>
      <c r="AA283" s="10"/>
      <c r="AB283" s="3"/>
    </row>
    <row r="284" spans="12:28" ht="25.5" customHeight="1" x14ac:dyDescent="0.2">
      <c r="L284" s="8"/>
      <c r="R284" s="8"/>
      <c r="S284" s="7"/>
      <c r="T284" s="8"/>
      <c r="U284" s="7"/>
      <c r="V284" s="20"/>
      <c r="W284" s="3"/>
      <c r="Y284" s="3"/>
      <c r="Z284" s="3"/>
      <c r="AA284" s="10"/>
      <c r="AB284" s="3"/>
    </row>
    <row r="285" spans="12:28" ht="25.5" customHeight="1" x14ac:dyDescent="0.2">
      <c r="L285" s="8"/>
      <c r="R285" s="8"/>
      <c r="S285" s="7"/>
      <c r="T285" s="8"/>
      <c r="U285" s="7"/>
      <c r="V285" s="20"/>
      <c r="W285" s="3"/>
      <c r="Y285" s="3"/>
      <c r="Z285" s="3"/>
      <c r="AA285" s="10"/>
      <c r="AB285" s="3"/>
    </row>
    <row r="286" spans="12:28" ht="25.5" customHeight="1" x14ac:dyDescent="0.2">
      <c r="L286" s="8"/>
      <c r="R286" s="8"/>
      <c r="S286" s="7"/>
      <c r="T286" s="8"/>
      <c r="U286" s="7"/>
      <c r="V286" s="20"/>
      <c r="W286" s="3"/>
      <c r="Y286" s="3"/>
      <c r="Z286" s="3"/>
      <c r="AA286" s="10"/>
      <c r="AB286" s="3"/>
    </row>
    <row r="287" spans="12:28" ht="25.5" customHeight="1" x14ac:dyDescent="0.2">
      <c r="L287" s="8"/>
      <c r="R287" s="8"/>
      <c r="S287" s="7"/>
      <c r="T287" s="8"/>
      <c r="U287" s="7"/>
      <c r="V287" s="20"/>
      <c r="W287" s="3"/>
      <c r="Y287" s="3"/>
      <c r="Z287" s="3"/>
      <c r="AA287" s="10"/>
      <c r="AB287" s="3"/>
    </row>
    <row r="288" spans="12:28" ht="25.5" customHeight="1" x14ac:dyDescent="0.2">
      <c r="L288" s="8"/>
      <c r="R288" s="8"/>
      <c r="S288" s="7"/>
      <c r="T288" s="8"/>
      <c r="U288" s="7"/>
      <c r="V288" s="20"/>
      <c r="W288" s="3"/>
      <c r="Y288" s="3"/>
      <c r="Z288" s="3"/>
      <c r="AA288" s="10"/>
      <c r="AB288" s="3"/>
    </row>
    <row r="289" spans="12:28" ht="25.5" customHeight="1" x14ac:dyDescent="0.2">
      <c r="L289" s="8"/>
      <c r="R289" s="8"/>
      <c r="S289" s="7"/>
      <c r="T289" s="8"/>
      <c r="U289" s="7"/>
      <c r="V289" s="20"/>
      <c r="W289" s="3"/>
      <c r="Y289" s="3"/>
      <c r="Z289" s="3"/>
      <c r="AA289" s="10"/>
      <c r="AB289" s="3"/>
    </row>
    <row r="290" spans="12:28" ht="25.5" customHeight="1" x14ac:dyDescent="0.2">
      <c r="L290" s="8"/>
      <c r="R290" s="8"/>
      <c r="S290" s="7"/>
      <c r="T290" s="8"/>
      <c r="U290" s="7"/>
      <c r="V290" s="20"/>
      <c r="W290" s="3"/>
      <c r="Y290" s="3"/>
      <c r="Z290" s="3"/>
      <c r="AA290" s="10"/>
      <c r="AB290" s="3"/>
    </row>
    <row r="291" spans="12:28" ht="25.5" customHeight="1" x14ac:dyDescent="0.2">
      <c r="L291" s="8"/>
      <c r="R291" s="8"/>
      <c r="S291" s="7"/>
      <c r="T291" s="8"/>
      <c r="U291" s="7"/>
      <c r="V291" s="20"/>
      <c r="W291" s="3"/>
      <c r="Y291" s="3"/>
      <c r="Z291" s="3"/>
      <c r="AA291" s="10"/>
      <c r="AB291" s="3"/>
    </row>
    <row r="292" spans="12:28" ht="25.5" customHeight="1" x14ac:dyDescent="0.2">
      <c r="L292" s="8"/>
      <c r="R292" s="8"/>
      <c r="S292" s="7"/>
      <c r="T292" s="8"/>
      <c r="U292" s="7"/>
      <c r="V292" s="20"/>
      <c r="W292" s="3"/>
      <c r="Y292" s="3"/>
      <c r="Z292" s="3"/>
      <c r="AA292" s="10"/>
      <c r="AB292" s="3"/>
    </row>
    <row r="293" spans="12:28" ht="25.5" customHeight="1" x14ac:dyDescent="0.2">
      <c r="L293" s="8"/>
      <c r="R293" s="8"/>
      <c r="S293" s="7"/>
      <c r="T293" s="8"/>
      <c r="U293" s="7"/>
      <c r="V293" s="20"/>
      <c r="W293" s="3"/>
      <c r="Y293" s="3"/>
      <c r="Z293" s="3"/>
      <c r="AA293" s="10"/>
      <c r="AB293" s="3"/>
    </row>
    <row r="294" spans="12:28" ht="25.5" customHeight="1" x14ac:dyDescent="0.2">
      <c r="L294" s="8"/>
      <c r="R294" s="8"/>
      <c r="S294" s="7"/>
      <c r="T294" s="8"/>
      <c r="U294" s="7"/>
      <c r="V294" s="20"/>
      <c r="W294" s="3"/>
      <c r="Y294" s="3"/>
      <c r="Z294" s="3"/>
      <c r="AA294" s="10"/>
      <c r="AB294" s="3"/>
    </row>
    <row r="295" spans="12:28" ht="25.5" customHeight="1" x14ac:dyDescent="0.2">
      <c r="L295" s="8"/>
      <c r="R295" s="8"/>
      <c r="S295" s="7"/>
      <c r="T295" s="8"/>
      <c r="U295" s="7"/>
      <c r="V295" s="20"/>
      <c r="W295" s="3"/>
      <c r="Y295" s="3"/>
      <c r="Z295" s="3"/>
      <c r="AA295" s="10"/>
      <c r="AB295" s="3"/>
    </row>
    <row r="296" spans="12:28" ht="25.5" customHeight="1" x14ac:dyDescent="0.2">
      <c r="L296" s="8"/>
      <c r="R296" s="8"/>
      <c r="S296" s="7"/>
      <c r="T296" s="8"/>
      <c r="U296" s="7"/>
      <c r="V296" s="20"/>
      <c r="W296" s="3"/>
      <c r="Y296" s="3"/>
      <c r="Z296" s="3"/>
      <c r="AA296" s="10"/>
      <c r="AB296" s="3"/>
    </row>
    <row r="297" spans="12:28" ht="25.5" customHeight="1" x14ac:dyDescent="0.2">
      <c r="L297" s="8"/>
      <c r="R297" s="8"/>
      <c r="S297" s="7"/>
      <c r="T297" s="8"/>
      <c r="U297" s="7"/>
      <c r="V297" s="20"/>
      <c r="W297" s="3"/>
      <c r="Y297" s="3"/>
      <c r="Z297" s="3"/>
      <c r="AA297" s="10"/>
      <c r="AB297" s="3"/>
    </row>
    <row r="298" spans="12:28" ht="25.5" customHeight="1" x14ac:dyDescent="0.2">
      <c r="L298" s="8"/>
      <c r="R298" s="8"/>
      <c r="S298" s="7"/>
      <c r="T298" s="8"/>
      <c r="U298" s="7"/>
      <c r="V298" s="20"/>
      <c r="W298" s="3"/>
      <c r="Y298" s="3"/>
      <c r="Z298" s="3"/>
      <c r="AA298" s="10"/>
      <c r="AB298" s="3"/>
    </row>
    <row r="299" spans="12:28" ht="25.5" customHeight="1" x14ac:dyDescent="0.2">
      <c r="L299" s="8"/>
      <c r="R299" s="8"/>
      <c r="S299" s="7"/>
      <c r="T299" s="8"/>
      <c r="U299" s="7"/>
      <c r="V299" s="20"/>
      <c r="W299" s="3"/>
      <c r="Y299" s="3"/>
      <c r="Z299" s="3"/>
      <c r="AA299" s="10"/>
      <c r="AB299" s="3"/>
    </row>
    <row r="300" spans="12:28" ht="25.5" customHeight="1" x14ac:dyDescent="0.2">
      <c r="L300" s="8"/>
      <c r="R300" s="8"/>
      <c r="S300" s="7"/>
      <c r="T300" s="8"/>
      <c r="U300" s="7"/>
      <c r="V300" s="20"/>
      <c r="W300" s="3"/>
      <c r="Y300" s="3"/>
      <c r="Z300" s="3"/>
      <c r="AA300" s="10"/>
      <c r="AB300" s="3"/>
    </row>
    <row r="301" spans="12:28" ht="25.5" customHeight="1" x14ac:dyDescent="0.2">
      <c r="L301" s="8"/>
      <c r="R301" s="8"/>
      <c r="S301" s="7"/>
      <c r="T301" s="8"/>
      <c r="U301" s="7"/>
      <c r="V301" s="20"/>
      <c r="W301" s="3"/>
      <c r="Y301" s="3"/>
      <c r="Z301" s="3"/>
      <c r="AA301" s="10"/>
      <c r="AB301" s="3"/>
    </row>
    <row r="302" spans="12:28" ht="25.5" customHeight="1" x14ac:dyDescent="0.2">
      <c r="L302" s="8"/>
      <c r="R302" s="8"/>
      <c r="S302" s="7"/>
      <c r="T302" s="8"/>
      <c r="U302" s="7"/>
      <c r="V302" s="20"/>
      <c r="W302" s="3"/>
      <c r="Y302" s="3"/>
      <c r="Z302" s="3"/>
      <c r="AA302" s="10"/>
      <c r="AB302" s="3"/>
    </row>
    <row r="303" spans="12:28" ht="25.5" customHeight="1" x14ac:dyDescent="0.2">
      <c r="L303" s="8"/>
      <c r="R303" s="8"/>
      <c r="S303" s="7"/>
      <c r="T303" s="8"/>
      <c r="U303" s="7"/>
      <c r="V303" s="20"/>
      <c r="W303" s="3"/>
      <c r="Y303" s="3"/>
      <c r="Z303" s="3"/>
      <c r="AA303" s="10"/>
      <c r="AB303" s="3"/>
    </row>
    <row r="304" spans="12:28" ht="25.5" customHeight="1" x14ac:dyDescent="0.2">
      <c r="L304" s="8"/>
      <c r="R304" s="8"/>
      <c r="S304" s="7"/>
      <c r="T304" s="8"/>
      <c r="U304" s="7"/>
      <c r="V304" s="20"/>
      <c r="W304" s="3"/>
      <c r="Y304" s="3"/>
      <c r="Z304" s="3"/>
      <c r="AA304" s="10"/>
      <c r="AB304" s="3"/>
    </row>
    <row r="305" spans="12:28" ht="25.5" customHeight="1" x14ac:dyDescent="0.2">
      <c r="L305" s="8"/>
      <c r="R305" s="8"/>
      <c r="S305" s="7"/>
      <c r="T305" s="8"/>
      <c r="U305" s="7"/>
      <c r="V305" s="20"/>
      <c r="W305" s="3"/>
      <c r="Y305" s="3"/>
      <c r="Z305" s="3"/>
      <c r="AA305" s="10"/>
      <c r="AB305" s="3"/>
    </row>
    <row r="306" spans="12:28" ht="25.5" customHeight="1" x14ac:dyDescent="0.2">
      <c r="L306" s="8"/>
      <c r="R306" s="8"/>
      <c r="S306" s="7"/>
      <c r="T306" s="8"/>
      <c r="U306" s="7"/>
      <c r="V306" s="20"/>
      <c r="W306" s="3"/>
      <c r="Y306" s="3"/>
      <c r="Z306" s="3"/>
      <c r="AA306" s="10"/>
      <c r="AB306" s="3"/>
    </row>
    <row r="307" spans="12:28" ht="25.5" customHeight="1" x14ac:dyDescent="0.2">
      <c r="L307" s="8"/>
      <c r="R307" s="8"/>
      <c r="S307" s="7"/>
      <c r="T307" s="8"/>
      <c r="U307" s="7"/>
      <c r="V307" s="20"/>
      <c r="W307" s="3"/>
      <c r="Y307" s="3"/>
      <c r="Z307" s="3"/>
      <c r="AA307" s="10"/>
      <c r="AB307" s="3"/>
    </row>
    <row r="308" spans="12:28" ht="25.5" customHeight="1" x14ac:dyDescent="0.2">
      <c r="L308" s="8"/>
      <c r="R308" s="8"/>
      <c r="S308" s="7"/>
      <c r="T308" s="8"/>
      <c r="U308" s="7"/>
      <c r="V308" s="20"/>
      <c r="W308" s="3"/>
      <c r="Y308" s="3"/>
      <c r="Z308" s="3"/>
      <c r="AA308" s="10"/>
      <c r="AB308" s="3"/>
    </row>
    <row r="309" spans="12:28" ht="25.5" customHeight="1" x14ac:dyDescent="0.2">
      <c r="L309" s="8"/>
      <c r="R309" s="8"/>
      <c r="S309" s="7"/>
      <c r="T309" s="8"/>
      <c r="U309" s="7"/>
      <c r="V309" s="20"/>
      <c r="W309" s="3"/>
      <c r="Y309" s="3"/>
      <c r="Z309" s="3"/>
      <c r="AA309" s="10"/>
      <c r="AB309" s="3"/>
    </row>
    <row r="310" spans="12:28" ht="25.5" customHeight="1" x14ac:dyDescent="0.2">
      <c r="L310" s="8"/>
      <c r="R310" s="8"/>
      <c r="S310" s="7"/>
      <c r="T310" s="8"/>
      <c r="U310" s="7"/>
      <c r="V310" s="20"/>
      <c r="W310" s="3"/>
      <c r="Y310" s="3"/>
      <c r="Z310" s="3"/>
      <c r="AA310" s="10"/>
      <c r="AB310" s="3"/>
    </row>
    <row r="311" spans="12:28" ht="25.5" customHeight="1" x14ac:dyDescent="0.2">
      <c r="L311" s="8"/>
      <c r="R311" s="8"/>
      <c r="S311" s="7"/>
      <c r="T311" s="8"/>
      <c r="U311" s="7"/>
      <c r="V311" s="20"/>
      <c r="W311" s="3"/>
      <c r="Y311" s="3"/>
      <c r="Z311" s="3"/>
      <c r="AA311" s="10"/>
      <c r="AB311" s="3"/>
    </row>
    <row r="312" spans="12:28" ht="25.5" customHeight="1" x14ac:dyDescent="0.2">
      <c r="L312" s="8"/>
      <c r="R312" s="8"/>
      <c r="S312" s="7"/>
      <c r="T312" s="8"/>
      <c r="U312" s="7"/>
      <c r="V312" s="20"/>
      <c r="W312" s="3"/>
      <c r="Y312" s="3"/>
      <c r="Z312" s="3"/>
      <c r="AA312" s="10"/>
      <c r="AB312" s="3"/>
    </row>
    <row r="313" spans="12:28" ht="25.5" customHeight="1" x14ac:dyDescent="0.2">
      <c r="L313" s="8"/>
      <c r="R313" s="8"/>
      <c r="S313" s="7"/>
      <c r="T313" s="8"/>
      <c r="U313" s="7"/>
      <c r="V313" s="20"/>
      <c r="W313" s="3"/>
      <c r="Y313" s="3"/>
      <c r="Z313" s="3"/>
      <c r="AA313" s="10"/>
      <c r="AB313" s="3"/>
    </row>
    <row r="314" spans="12:28" ht="25.5" customHeight="1" x14ac:dyDescent="0.2">
      <c r="L314" s="8"/>
      <c r="R314" s="8"/>
      <c r="S314" s="7"/>
      <c r="T314" s="8"/>
      <c r="U314" s="7"/>
      <c r="V314" s="20"/>
      <c r="W314" s="3"/>
      <c r="Y314" s="3"/>
      <c r="Z314" s="3"/>
      <c r="AA314" s="10"/>
      <c r="AB314" s="3"/>
    </row>
    <row r="315" spans="12:28" ht="25.5" customHeight="1" x14ac:dyDescent="0.2">
      <c r="L315" s="8"/>
      <c r="R315" s="8"/>
      <c r="S315" s="7"/>
      <c r="T315" s="8"/>
      <c r="U315" s="7"/>
      <c r="V315" s="20"/>
      <c r="W315" s="3"/>
      <c r="Y315" s="3"/>
      <c r="Z315" s="3"/>
      <c r="AA315" s="10"/>
      <c r="AB315" s="3"/>
    </row>
    <row r="316" spans="12:28" ht="25.5" customHeight="1" x14ac:dyDescent="0.2">
      <c r="L316" s="8"/>
      <c r="R316" s="8"/>
      <c r="S316" s="7"/>
      <c r="T316" s="8"/>
      <c r="U316" s="7"/>
      <c r="V316" s="20"/>
      <c r="W316" s="3"/>
      <c r="Y316" s="3"/>
      <c r="Z316" s="3"/>
      <c r="AA316" s="10"/>
      <c r="AB316" s="3"/>
    </row>
    <row r="317" spans="12:28" ht="25.5" customHeight="1" x14ac:dyDescent="0.2">
      <c r="L317" s="8"/>
      <c r="R317" s="8"/>
      <c r="S317" s="7"/>
      <c r="T317" s="8"/>
      <c r="U317" s="7"/>
      <c r="V317" s="20"/>
      <c r="W317" s="3"/>
      <c r="Y317" s="3"/>
      <c r="Z317" s="3"/>
      <c r="AA317" s="10"/>
      <c r="AB317" s="3"/>
    </row>
    <row r="318" spans="12:28" ht="25.5" customHeight="1" x14ac:dyDescent="0.2">
      <c r="L318" s="8"/>
      <c r="R318" s="8"/>
      <c r="S318" s="7"/>
      <c r="T318" s="8"/>
      <c r="U318" s="7"/>
      <c r="V318" s="20"/>
      <c r="W318" s="3"/>
      <c r="Y318" s="3"/>
      <c r="Z318" s="3"/>
      <c r="AA318" s="10"/>
      <c r="AB318" s="3"/>
    </row>
    <row r="319" spans="12:28" ht="25.5" customHeight="1" x14ac:dyDescent="0.2">
      <c r="L319" s="8"/>
      <c r="R319" s="8"/>
      <c r="S319" s="7"/>
      <c r="T319" s="8"/>
      <c r="U319" s="7"/>
      <c r="V319" s="20"/>
      <c r="W319" s="3"/>
      <c r="Y319" s="3"/>
      <c r="Z319" s="3"/>
      <c r="AA319" s="10"/>
      <c r="AB319" s="3"/>
    </row>
    <row r="320" spans="12:28" ht="25.5" customHeight="1" x14ac:dyDescent="0.2">
      <c r="L320" s="8"/>
      <c r="R320" s="8"/>
      <c r="S320" s="7"/>
      <c r="T320" s="8"/>
      <c r="U320" s="7"/>
      <c r="V320" s="20"/>
      <c r="W320" s="3"/>
      <c r="Y320" s="3"/>
      <c r="Z320" s="3"/>
      <c r="AA320" s="10"/>
      <c r="AB320" s="3"/>
    </row>
    <row r="321" spans="12:28" ht="25.5" customHeight="1" x14ac:dyDescent="0.2">
      <c r="L321" s="8"/>
      <c r="R321" s="8"/>
      <c r="S321" s="7"/>
      <c r="T321" s="8"/>
      <c r="U321" s="7"/>
      <c r="V321" s="20"/>
      <c r="W321" s="3"/>
      <c r="Y321" s="3"/>
      <c r="Z321" s="3"/>
      <c r="AA321" s="10"/>
      <c r="AB321" s="3"/>
    </row>
    <row r="322" spans="12:28" ht="25.5" customHeight="1" x14ac:dyDescent="0.2">
      <c r="L322" s="8"/>
      <c r="R322" s="8"/>
      <c r="S322" s="7"/>
      <c r="T322" s="8"/>
      <c r="U322" s="7"/>
      <c r="V322" s="20"/>
      <c r="W322" s="3"/>
      <c r="Y322" s="3"/>
      <c r="Z322" s="3"/>
      <c r="AA322" s="10"/>
      <c r="AB322" s="3"/>
    </row>
    <row r="323" spans="12:28" ht="25.5" customHeight="1" x14ac:dyDescent="0.2">
      <c r="L323" s="8"/>
      <c r="R323" s="8"/>
      <c r="S323" s="7"/>
      <c r="T323" s="8"/>
      <c r="U323" s="7"/>
      <c r="V323" s="20"/>
      <c r="W323" s="3"/>
      <c r="Y323" s="3"/>
      <c r="Z323" s="3"/>
      <c r="AA323" s="10"/>
      <c r="AB323" s="3"/>
    </row>
    <row r="324" spans="12:28" ht="25.5" customHeight="1" x14ac:dyDescent="0.2">
      <c r="L324" s="8"/>
      <c r="R324" s="8"/>
      <c r="S324" s="7"/>
      <c r="T324" s="8"/>
      <c r="U324" s="7"/>
      <c r="V324" s="20"/>
      <c r="W324" s="3"/>
      <c r="Y324" s="3"/>
      <c r="Z324" s="3"/>
      <c r="AA324" s="10"/>
      <c r="AB324" s="3"/>
    </row>
    <row r="325" spans="12:28" ht="25.5" customHeight="1" x14ac:dyDescent="0.2">
      <c r="L325" s="8"/>
      <c r="R325" s="8"/>
      <c r="S325" s="7"/>
      <c r="T325" s="8"/>
      <c r="U325" s="7"/>
      <c r="V325" s="20"/>
      <c r="W325" s="3"/>
      <c r="Y325" s="3"/>
      <c r="Z325" s="3"/>
      <c r="AA325" s="10"/>
      <c r="AB325" s="3"/>
    </row>
    <row r="326" spans="12:28" ht="25.5" customHeight="1" x14ac:dyDescent="0.2">
      <c r="L326" s="8"/>
      <c r="R326" s="8"/>
      <c r="S326" s="7"/>
      <c r="T326" s="8"/>
      <c r="U326" s="7"/>
      <c r="V326" s="20"/>
      <c r="W326" s="3"/>
      <c r="Y326" s="3"/>
      <c r="Z326" s="3"/>
      <c r="AA326" s="10"/>
      <c r="AB326" s="3"/>
    </row>
    <row r="327" spans="12:28" ht="25.5" customHeight="1" x14ac:dyDescent="0.2">
      <c r="L327" s="8"/>
      <c r="R327" s="8"/>
      <c r="S327" s="7"/>
      <c r="T327" s="8"/>
      <c r="U327" s="7"/>
      <c r="V327" s="20"/>
      <c r="W327" s="3"/>
      <c r="Y327" s="3"/>
      <c r="Z327" s="3"/>
      <c r="AA327" s="10"/>
      <c r="AB327" s="3"/>
    </row>
    <row r="328" spans="12:28" ht="25.5" customHeight="1" x14ac:dyDescent="0.2">
      <c r="L328" s="8"/>
      <c r="R328" s="8"/>
      <c r="S328" s="7"/>
      <c r="T328" s="8"/>
      <c r="U328" s="7"/>
      <c r="V328" s="20"/>
      <c r="W328" s="3"/>
      <c r="Y328" s="3"/>
      <c r="Z328" s="3"/>
      <c r="AA328" s="10"/>
      <c r="AB328" s="3"/>
    </row>
    <row r="329" spans="12:28" ht="25.5" customHeight="1" x14ac:dyDescent="0.2">
      <c r="L329" s="8"/>
      <c r="R329" s="8"/>
      <c r="S329" s="7"/>
      <c r="T329" s="8"/>
      <c r="U329" s="7"/>
      <c r="V329" s="20"/>
      <c r="W329" s="3"/>
      <c r="Y329" s="3"/>
      <c r="Z329" s="3"/>
      <c r="AA329" s="10"/>
      <c r="AB329" s="3"/>
    </row>
    <row r="330" spans="12:28" ht="25.5" customHeight="1" x14ac:dyDescent="0.2">
      <c r="L330" s="8"/>
      <c r="R330" s="8"/>
      <c r="S330" s="7"/>
      <c r="T330" s="8"/>
      <c r="U330" s="7"/>
      <c r="V330" s="20"/>
      <c r="W330" s="3"/>
      <c r="Y330" s="3"/>
      <c r="Z330" s="3"/>
      <c r="AA330" s="10"/>
      <c r="AB330" s="3"/>
    </row>
    <row r="331" spans="12:28" ht="25.5" customHeight="1" x14ac:dyDescent="0.2">
      <c r="L331" s="8"/>
      <c r="R331" s="8"/>
      <c r="S331" s="7"/>
      <c r="T331" s="8"/>
      <c r="U331" s="7"/>
      <c r="V331" s="20"/>
      <c r="W331" s="3"/>
      <c r="Y331" s="3"/>
      <c r="Z331" s="3"/>
      <c r="AA331" s="10"/>
      <c r="AB331" s="3"/>
    </row>
    <row r="332" spans="12:28" ht="25.5" customHeight="1" x14ac:dyDescent="0.2">
      <c r="L332" s="8"/>
      <c r="R332" s="8"/>
      <c r="S332" s="7"/>
      <c r="T332" s="8"/>
      <c r="U332" s="7"/>
      <c r="V332" s="20"/>
      <c r="W332" s="3"/>
      <c r="Y332" s="3"/>
      <c r="Z332" s="3"/>
      <c r="AA332" s="10"/>
      <c r="AB332" s="3"/>
    </row>
    <row r="333" spans="12:28" ht="25.5" customHeight="1" x14ac:dyDescent="0.2">
      <c r="L333" s="8"/>
      <c r="R333" s="8"/>
      <c r="S333" s="7"/>
      <c r="T333" s="8"/>
      <c r="U333" s="7"/>
      <c r="V333" s="20"/>
      <c r="W333" s="3"/>
      <c r="Y333" s="3"/>
      <c r="Z333" s="3"/>
      <c r="AA333" s="10"/>
      <c r="AB333" s="3"/>
    </row>
    <row r="334" spans="12:28" ht="25.5" customHeight="1" x14ac:dyDescent="0.2">
      <c r="L334" s="8"/>
      <c r="R334" s="8"/>
      <c r="S334" s="7"/>
      <c r="T334" s="8"/>
      <c r="U334" s="7"/>
      <c r="V334" s="20"/>
      <c r="W334" s="3"/>
      <c r="Y334" s="3"/>
      <c r="Z334" s="3"/>
      <c r="AA334" s="10"/>
      <c r="AB334" s="3"/>
    </row>
    <row r="335" spans="12:28" ht="25.5" customHeight="1" x14ac:dyDescent="0.2">
      <c r="L335" s="8"/>
      <c r="R335" s="8"/>
      <c r="S335" s="7"/>
      <c r="T335" s="8"/>
      <c r="U335" s="7"/>
      <c r="V335" s="20"/>
      <c r="W335" s="3"/>
      <c r="Y335" s="3"/>
      <c r="Z335" s="3"/>
      <c r="AA335" s="10"/>
      <c r="AB335" s="3"/>
    </row>
    <row r="336" spans="12:28" ht="25.5" customHeight="1" x14ac:dyDescent="0.2">
      <c r="L336" s="8"/>
      <c r="R336" s="8"/>
      <c r="S336" s="7"/>
      <c r="T336" s="8"/>
      <c r="U336" s="7"/>
      <c r="V336" s="20"/>
      <c r="W336" s="3"/>
      <c r="Y336" s="3"/>
      <c r="Z336" s="3"/>
      <c r="AA336" s="10"/>
      <c r="AB336" s="3"/>
    </row>
    <row r="337" spans="12:28" ht="25.5" customHeight="1" x14ac:dyDescent="0.2">
      <c r="L337" s="8"/>
      <c r="R337" s="8"/>
      <c r="S337" s="7"/>
      <c r="T337" s="8"/>
      <c r="U337" s="7"/>
      <c r="V337" s="20"/>
      <c r="W337" s="3"/>
      <c r="Y337" s="3"/>
      <c r="Z337" s="3"/>
      <c r="AA337" s="10"/>
      <c r="AB337" s="3"/>
    </row>
    <row r="338" spans="12:28" ht="25.5" customHeight="1" x14ac:dyDescent="0.2">
      <c r="L338" s="8"/>
      <c r="R338" s="8"/>
      <c r="S338" s="7"/>
      <c r="T338" s="8"/>
      <c r="U338" s="7"/>
      <c r="V338" s="20"/>
      <c r="W338" s="3"/>
      <c r="Y338" s="3"/>
      <c r="Z338" s="3"/>
      <c r="AA338" s="10"/>
      <c r="AB338" s="3"/>
    </row>
    <row r="339" spans="12:28" ht="25.5" customHeight="1" x14ac:dyDescent="0.2">
      <c r="L339" s="8"/>
      <c r="R339" s="8"/>
      <c r="S339" s="7"/>
      <c r="T339" s="8"/>
      <c r="U339" s="7"/>
      <c r="V339" s="20"/>
      <c r="W339" s="3"/>
      <c r="Y339" s="3"/>
      <c r="Z339" s="3"/>
      <c r="AA339" s="10"/>
      <c r="AB339" s="3"/>
    </row>
    <row r="340" spans="12:28" ht="25.5" customHeight="1" x14ac:dyDescent="0.2">
      <c r="L340" s="8"/>
      <c r="R340" s="8"/>
      <c r="S340" s="7"/>
      <c r="T340" s="8"/>
      <c r="U340" s="7"/>
      <c r="V340" s="20"/>
      <c r="W340" s="3"/>
      <c r="Y340" s="3"/>
      <c r="Z340" s="3"/>
      <c r="AA340" s="10"/>
      <c r="AB340" s="3"/>
    </row>
    <row r="341" spans="12:28" ht="25.5" customHeight="1" x14ac:dyDescent="0.2">
      <c r="L341" s="8"/>
      <c r="R341" s="8"/>
      <c r="S341" s="7"/>
      <c r="T341" s="8"/>
      <c r="U341" s="7"/>
      <c r="V341" s="20"/>
      <c r="W341" s="3"/>
      <c r="Y341" s="3"/>
      <c r="Z341" s="3"/>
      <c r="AA341" s="10"/>
      <c r="AB341" s="3"/>
    </row>
    <row r="342" spans="12:28" ht="25.5" customHeight="1" x14ac:dyDescent="0.2">
      <c r="L342" s="8"/>
      <c r="R342" s="8"/>
      <c r="S342" s="7"/>
      <c r="T342" s="8"/>
      <c r="U342" s="7"/>
      <c r="V342" s="20"/>
      <c r="W342" s="3"/>
      <c r="Y342" s="3"/>
      <c r="Z342" s="3"/>
      <c r="AA342" s="10"/>
      <c r="AB342" s="3"/>
    </row>
    <row r="343" spans="12:28" ht="25.5" customHeight="1" x14ac:dyDescent="0.2">
      <c r="L343" s="8"/>
      <c r="R343" s="8"/>
      <c r="S343" s="7"/>
      <c r="T343" s="8"/>
      <c r="U343" s="7"/>
      <c r="V343" s="20"/>
      <c r="W343" s="3"/>
      <c r="Y343" s="3"/>
      <c r="Z343" s="3"/>
      <c r="AA343" s="10"/>
      <c r="AB343" s="3"/>
    </row>
    <row r="344" spans="12:28" ht="25.5" customHeight="1" x14ac:dyDescent="0.2">
      <c r="L344" s="8"/>
      <c r="R344" s="8"/>
      <c r="S344" s="7"/>
      <c r="T344" s="8"/>
      <c r="U344" s="7"/>
      <c r="V344" s="20"/>
      <c r="W344" s="3"/>
      <c r="Y344" s="3"/>
      <c r="Z344" s="3"/>
      <c r="AA344" s="10"/>
      <c r="AB344" s="3"/>
    </row>
    <row r="345" spans="12:28" ht="25.5" customHeight="1" x14ac:dyDescent="0.2">
      <c r="L345" s="8"/>
      <c r="R345" s="8"/>
      <c r="S345" s="7"/>
      <c r="T345" s="8"/>
      <c r="U345" s="7"/>
      <c r="V345" s="20"/>
      <c r="W345" s="3"/>
      <c r="Y345" s="3"/>
      <c r="Z345" s="3"/>
      <c r="AA345" s="10"/>
      <c r="AB345" s="3"/>
    </row>
    <row r="346" spans="12:28" ht="25.5" customHeight="1" x14ac:dyDescent="0.2">
      <c r="L346" s="8"/>
      <c r="R346" s="8"/>
      <c r="S346" s="7"/>
      <c r="T346" s="8"/>
      <c r="U346" s="7"/>
      <c r="V346" s="20"/>
      <c r="W346" s="3"/>
      <c r="Y346" s="3"/>
      <c r="Z346" s="3"/>
      <c r="AA346" s="10"/>
      <c r="AB346" s="3"/>
    </row>
    <row r="347" spans="12:28" ht="25.5" customHeight="1" x14ac:dyDescent="0.2">
      <c r="L347" s="8"/>
      <c r="R347" s="8"/>
      <c r="S347" s="7"/>
      <c r="T347" s="8"/>
      <c r="U347" s="7"/>
      <c r="V347" s="20"/>
      <c r="W347" s="3"/>
      <c r="Y347" s="3"/>
      <c r="Z347" s="3"/>
      <c r="AA347" s="10"/>
      <c r="AB347" s="3"/>
    </row>
    <row r="348" spans="12:28" ht="25.5" customHeight="1" x14ac:dyDescent="0.2">
      <c r="L348" s="8"/>
      <c r="R348" s="8"/>
      <c r="S348" s="7"/>
      <c r="T348" s="8"/>
      <c r="U348" s="7"/>
      <c r="V348" s="20"/>
      <c r="W348" s="3"/>
      <c r="Y348" s="3"/>
      <c r="Z348" s="3"/>
      <c r="AA348" s="10"/>
      <c r="AB348" s="3"/>
    </row>
    <row r="349" spans="12:28" ht="25.5" customHeight="1" x14ac:dyDescent="0.2">
      <c r="L349" s="8"/>
      <c r="R349" s="8"/>
      <c r="S349" s="7"/>
      <c r="T349" s="8"/>
      <c r="U349" s="7"/>
      <c r="V349" s="20"/>
      <c r="W349" s="3"/>
      <c r="Y349" s="3"/>
      <c r="Z349" s="3"/>
      <c r="AA349" s="10"/>
      <c r="AB349" s="3"/>
    </row>
    <row r="350" spans="12:28" ht="25.5" customHeight="1" x14ac:dyDescent="0.2">
      <c r="L350" s="8"/>
      <c r="R350" s="8"/>
      <c r="S350" s="7"/>
      <c r="T350" s="8"/>
      <c r="U350" s="7"/>
      <c r="V350" s="20"/>
      <c r="W350" s="3"/>
      <c r="Y350" s="3"/>
      <c r="Z350" s="3"/>
      <c r="AA350" s="10"/>
      <c r="AB350" s="3"/>
    </row>
    <row r="351" spans="12:28" ht="25.5" customHeight="1" x14ac:dyDescent="0.2">
      <c r="L351" s="8"/>
      <c r="R351" s="8"/>
      <c r="S351" s="7"/>
      <c r="T351" s="8"/>
      <c r="U351" s="7"/>
      <c r="V351" s="20"/>
      <c r="W351" s="3"/>
      <c r="Y351" s="3"/>
      <c r="Z351" s="3"/>
      <c r="AA351" s="10"/>
      <c r="AB351" s="3"/>
    </row>
    <row r="352" spans="12:28" ht="25.5" customHeight="1" x14ac:dyDescent="0.2">
      <c r="L352" s="8"/>
      <c r="R352" s="8"/>
      <c r="S352" s="7"/>
      <c r="T352" s="8"/>
      <c r="U352" s="7"/>
      <c r="V352" s="20"/>
      <c r="W352" s="3"/>
      <c r="Y352" s="3"/>
      <c r="Z352" s="3"/>
      <c r="AA352" s="10"/>
      <c r="AB352" s="3"/>
    </row>
    <row r="353" spans="12:28" ht="25.5" customHeight="1" x14ac:dyDescent="0.2">
      <c r="L353" s="8"/>
      <c r="R353" s="8"/>
      <c r="S353" s="7"/>
      <c r="T353" s="8"/>
      <c r="U353" s="7"/>
      <c r="V353" s="20"/>
      <c r="W353" s="3"/>
      <c r="Y353" s="3"/>
      <c r="Z353" s="3"/>
      <c r="AA353" s="10"/>
      <c r="AB353" s="3"/>
    </row>
    <row r="354" spans="12:28" ht="25.5" customHeight="1" x14ac:dyDescent="0.2">
      <c r="L354" s="8"/>
      <c r="R354" s="8"/>
      <c r="S354" s="7"/>
      <c r="T354" s="8"/>
      <c r="U354" s="7"/>
      <c r="V354" s="20"/>
      <c r="W354" s="3"/>
      <c r="Y354" s="3"/>
      <c r="Z354" s="3"/>
      <c r="AA354" s="10"/>
      <c r="AB354" s="3"/>
    </row>
    <row r="355" spans="12:28" ht="25.5" customHeight="1" x14ac:dyDescent="0.2">
      <c r="L355" s="8"/>
      <c r="R355" s="8"/>
      <c r="S355" s="7"/>
      <c r="T355" s="8"/>
      <c r="U355" s="7"/>
      <c r="V355" s="20"/>
      <c r="W355" s="3"/>
      <c r="Y355" s="3"/>
      <c r="Z355" s="3"/>
      <c r="AA355" s="10"/>
      <c r="AB355" s="3"/>
    </row>
    <row r="356" spans="12:28" ht="25.5" customHeight="1" x14ac:dyDescent="0.2">
      <c r="L356" s="8"/>
      <c r="R356" s="8"/>
      <c r="S356" s="7"/>
      <c r="T356" s="8"/>
      <c r="U356" s="7"/>
      <c r="V356" s="20"/>
      <c r="W356" s="3"/>
      <c r="Y356" s="3"/>
      <c r="Z356" s="3"/>
      <c r="AA356" s="10"/>
      <c r="AB356" s="3"/>
    </row>
    <row r="357" spans="12:28" ht="25.5" customHeight="1" x14ac:dyDescent="0.2">
      <c r="L357" s="8"/>
      <c r="R357" s="8"/>
      <c r="S357" s="7"/>
      <c r="T357" s="8"/>
      <c r="U357" s="7"/>
      <c r="V357" s="20"/>
      <c r="W357" s="3"/>
      <c r="Y357" s="3"/>
      <c r="Z357" s="3"/>
      <c r="AA357" s="10"/>
      <c r="AB357" s="3"/>
    </row>
    <row r="358" spans="12:28" ht="25.5" customHeight="1" x14ac:dyDescent="0.2">
      <c r="L358" s="8"/>
      <c r="R358" s="8"/>
      <c r="S358" s="7"/>
      <c r="T358" s="8"/>
      <c r="U358" s="7"/>
      <c r="V358" s="20"/>
      <c r="W358" s="3"/>
      <c r="Y358" s="3"/>
      <c r="Z358" s="3"/>
      <c r="AA358" s="10"/>
      <c r="AB358" s="3"/>
    </row>
    <row r="359" spans="12:28" ht="25.5" customHeight="1" x14ac:dyDescent="0.2">
      <c r="L359" s="8"/>
      <c r="R359" s="8"/>
      <c r="S359" s="7"/>
      <c r="T359" s="8"/>
      <c r="U359" s="7"/>
      <c r="V359" s="20"/>
      <c r="W359" s="3"/>
      <c r="Y359" s="3"/>
      <c r="Z359" s="3"/>
      <c r="AA359" s="10"/>
      <c r="AB359" s="3"/>
    </row>
    <row r="360" spans="12:28" ht="25.5" customHeight="1" x14ac:dyDescent="0.2">
      <c r="L360" s="8"/>
      <c r="R360" s="8"/>
      <c r="S360" s="7"/>
      <c r="T360" s="8"/>
      <c r="U360" s="7"/>
      <c r="V360" s="20"/>
      <c r="W360" s="3"/>
      <c r="Y360" s="3"/>
      <c r="Z360" s="3"/>
      <c r="AA360" s="10"/>
      <c r="AB360" s="3"/>
    </row>
    <row r="361" spans="12:28" ht="25.5" customHeight="1" x14ac:dyDescent="0.2">
      <c r="L361" s="8"/>
      <c r="R361" s="8"/>
      <c r="S361" s="7"/>
      <c r="T361" s="8"/>
      <c r="U361" s="7"/>
      <c r="V361" s="20"/>
      <c r="W361" s="3"/>
      <c r="Y361" s="3"/>
      <c r="Z361" s="3"/>
      <c r="AA361" s="10"/>
      <c r="AB361" s="3"/>
    </row>
    <row r="362" spans="12:28" ht="25.5" customHeight="1" x14ac:dyDescent="0.2">
      <c r="L362" s="8"/>
      <c r="R362" s="8"/>
      <c r="S362" s="7"/>
      <c r="T362" s="8"/>
      <c r="U362" s="7"/>
      <c r="V362" s="20"/>
      <c r="W362" s="3"/>
      <c r="Y362" s="3"/>
      <c r="Z362" s="3"/>
      <c r="AA362" s="10"/>
      <c r="AB362" s="3"/>
    </row>
    <row r="363" spans="12:28" ht="25.5" customHeight="1" x14ac:dyDescent="0.2">
      <c r="L363" s="8"/>
      <c r="R363" s="8"/>
      <c r="S363" s="7"/>
      <c r="T363" s="8"/>
      <c r="U363" s="7"/>
      <c r="V363" s="20"/>
      <c r="W363" s="3"/>
      <c r="Y363" s="3"/>
      <c r="Z363" s="3"/>
      <c r="AA363" s="10"/>
      <c r="AB363" s="3"/>
    </row>
    <row r="364" spans="12:28" ht="25.5" customHeight="1" x14ac:dyDescent="0.2">
      <c r="L364" s="8"/>
      <c r="R364" s="8"/>
      <c r="S364" s="7"/>
      <c r="T364" s="8"/>
      <c r="U364" s="7"/>
      <c r="V364" s="20"/>
      <c r="W364" s="3"/>
      <c r="Y364" s="3"/>
      <c r="Z364" s="3"/>
      <c r="AA364" s="10"/>
      <c r="AB364" s="3"/>
    </row>
    <row r="365" spans="12:28" ht="25.5" customHeight="1" x14ac:dyDescent="0.2">
      <c r="L365" s="8"/>
      <c r="R365" s="8"/>
      <c r="S365" s="7"/>
      <c r="T365" s="8"/>
      <c r="U365" s="7"/>
      <c r="V365" s="20"/>
      <c r="W365" s="3"/>
      <c r="Y365" s="3"/>
      <c r="Z365" s="3"/>
      <c r="AA365" s="10"/>
      <c r="AB365" s="3"/>
    </row>
    <row r="366" spans="12:28" ht="25.5" customHeight="1" x14ac:dyDescent="0.2">
      <c r="L366" s="8"/>
      <c r="R366" s="8"/>
      <c r="S366" s="7"/>
      <c r="T366" s="8"/>
      <c r="U366" s="7"/>
      <c r="V366" s="20"/>
      <c r="W366" s="3"/>
      <c r="Y366" s="3"/>
      <c r="Z366" s="3"/>
      <c r="AA366" s="10"/>
      <c r="AB366" s="3"/>
    </row>
    <row r="367" spans="12:28" ht="25.5" customHeight="1" x14ac:dyDescent="0.2">
      <c r="L367" s="8"/>
      <c r="R367" s="8"/>
      <c r="S367" s="7"/>
      <c r="T367" s="8"/>
      <c r="U367" s="7"/>
      <c r="V367" s="20"/>
      <c r="W367" s="3"/>
      <c r="Y367" s="3"/>
      <c r="Z367" s="3"/>
      <c r="AA367" s="10"/>
      <c r="AB367" s="3"/>
    </row>
    <row r="368" spans="12:28" ht="25.5" customHeight="1" x14ac:dyDescent="0.2">
      <c r="L368" s="8"/>
      <c r="R368" s="8"/>
      <c r="S368" s="7"/>
      <c r="T368" s="8"/>
      <c r="U368" s="7"/>
      <c r="V368" s="20"/>
      <c r="W368" s="3"/>
      <c r="Y368" s="3"/>
      <c r="Z368" s="3"/>
      <c r="AA368" s="10"/>
      <c r="AB368" s="3"/>
    </row>
    <row r="369" spans="12:28" ht="25.5" customHeight="1" x14ac:dyDescent="0.2">
      <c r="L369" s="8"/>
      <c r="R369" s="8"/>
      <c r="S369" s="7"/>
      <c r="T369" s="8"/>
      <c r="U369" s="7"/>
      <c r="V369" s="20"/>
      <c r="W369" s="3"/>
      <c r="Y369" s="3"/>
      <c r="Z369" s="3"/>
      <c r="AA369" s="10"/>
      <c r="AB369" s="3"/>
    </row>
    <row r="370" spans="12:28" ht="25.5" customHeight="1" x14ac:dyDescent="0.2">
      <c r="L370" s="8"/>
      <c r="R370" s="8"/>
      <c r="S370" s="7"/>
      <c r="T370" s="8"/>
      <c r="U370" s="7"/>
      <c r="V370" s="20"/>
      <c r="W370" s="3"/>
      <c r="Y370" s="3"/>
      <c r="Z370" s="3"/>
      <c r="AA370" s="10"/>
      <c r="AB370" s="3"/>
    </row>
    <row r="371" spans="12:28" ht="25.5" customHeight="1" x14ac:dyDescent="0.2">
      <c r="L371" s="8"/>
      <c r="R371" s="8"/>
      <c r="S371" s="7"/>
      <c r="T371" s="8"/>
      <c r="U371" s="7"/>
      <c r="V371" s="20"/>
      <c r="W371" s="3"/>
      <c r="Y371" s="3"/>
      <c r="Z371" s="3"/>
      <c r="AA371" s="10"/>
      <c r="AB371" s="3"/>
    </row>
    <row r="372" spans="12:28" ht="25.5" customHeight="1" x14ac:dyDescent="0.2">
      <c r="L372" s="8"/>
      <c r="R372" s="8"/>
      <c r="S372" s="7"/>
      <c r="T372" s="8"/>
      <c r="U372" s="7"/>
      <c r="V372" s="20"/>
      <c r="W372" s="3"/>
      <c r="Y372" s="3"/>
      <c r="Z372" s="3"/>
      <c r="AA372" s="10"/>
      <c r="AB372" s="3"/>
    </row>
    <row r="373" spans="12:28" ht="25.5" customHeight="1" x14ac:dyDescent="0.2">
      <c r="L373" s="8"/>
      <c r="R373" s="8"/>
      <c r="S373" s="7"/>
      <c r="T373" s="8"/>
      <c r="U373" s="7"/>
      <c r="V373" s="20"/>
      <c r="W373" s="3"/>
      <c r="Y373" s="3"/>
      <c r="Z373" s="3"/>
      <c r="AA373" s="10"/>
      <c r="AB373" s="3"/>
    </row>
    <row r="374" spans="12:28" ht="25.5" customHeight="1" x14ac:dyDescent="0.2">
      <c r="L374" s="8"/>
      <c r="R374" s="8"/>
      <c r="S374" s="7"/>
      <c r="T374" s="8"/>
      <c r="U374" s="7"/>
      <c r="V374" s="20"/>
      <c r="W374" s="3"/>
      <c r="Y374" s="3"/>
      <c r="Z374" s="3"/>
      <c r="AA374" s="10"/>
      <c r="AB374" s="3"/>
    </row>
    <row r="375" spans="12:28" ht="25.5" customHeight="1" x14ac:dyDescent="0.2">
      <c r="L375" s="8"/>
      <c r="R375" s="8"/>
      <c r="S375" s="7"/>
      <c r="T375" s="8"/>
      <c r="U375" s="7"/>
      <c r="V375" s="20"/>
      <c r="W375" s="3"/>
      <c r="Y375" s="3"/>
      <c r="Z375" s="3"/>
      <c r="AA375" s="10"/>
      <c r="AB375" s="3"/>
    </row>
    <row r="376" spans="12:28" ht="25.5" customHeight="1" x14ac:dyDescent="0.2">
      <c r="L376" s="8"/>
      <c r="R376" s="8"/>
      <c r="S376" s="7"/>
      <c r="T376" s="8"/>
      <c r="U376" s="7"/>
      <c r="V376" s="20"/>
      <c r="W376" s="3"/>
      <c r="Y376" s="3"/>
      <c r="Z376" s="3"/>
      <c r="AA376" s="10"/>
      <c r="AB376" s="3"/>
    </row>
    <row r="377" spans="12:28" ht="25.5" customHeight="1" x14ac:dyDescent="0.2">
      <c r="L377" s="8"/>
      <c r="R377" s="8"/>
      <c r="S377" s="7"/>
      <c r="T377" s="8"/>
      <c r="U377" s="7"/>
      <c r="V377" s="20"/>
      <c r="W377" s="3"/>
      <c r="Y377" s="3"/>
      <c r="Z377" s="3"/>
      <c r="AA377" s="10"/>
      <c r="AB377" s="3"/>
    </row>
    <row r="378" spans="12:28" ht="25.5" customHeight="1" x14ac:dyDescent="0.2">
      <c r="L378" s="8"/>
      <c r="R378" s="8"/>
      <c r="S378" s="7"/>
      <c r="T378" s="8"/>
      <c r="U378" s="7"/>
      <c r="V378" s="20"/>
      <c r="W378" s="3"/>
      <c r="Y378" s="3"/>
      <c r="Z378" s="3"/>
      <c r="AA378" s="10"/>
      <c r="AB378" s="3"/>
    </row>
    <row r="379" spans="12:28" ht="25.5" customHeight="1" x14ac:dyDescent="0.2">
      <c r="L379" s="8"/>
      <c r="R379" s="8"/>
      <c r="S379" s="7"/>
      <c r="T379" s="8"/>
      <c r="U379" s="7"/>
      <c r="V379" s="20"/>
      <c r="W379" s="3"/>
      <c r="Y379" s="3"/>
      <c r="Z379" s="3"/>
      <c r="AA379" s="10"/>
      <c r="AB379" s="3"/>
    </row>
    <row r="380" spans="12:28" ht="25.5" customHeight="1" x14ac:dyDescent="0.2">
      <c r="L380" s="8"/>
      <c r="R380" s="8"/>
      <c r="S380" s="7"/>
      <c r="T380" s="8"/>
      <c r="U380" s="7"/>
      <c r="V380" s="20"/>
      <c r="W380" s="3"/>
      <c r="Y380" s="3"/>
      <c r="Z380" s="3"/>
      <c r="AA380" s="10"/>
      <c r="AB380" s="3"/>
    </row>
    <row r="381" spans="12:28" ht="25.5" customHeight="1" x14ac:dyDescent="0.2">
      <c r="L381" s="8"/>
      <c r="R381" s="8"/>
      <c r="S381" s="7"/>
      <c r="T381" s="8"/>
      <c r="U381" s="7"/>
      <c r="V381" s="20"/>
      <c r="W381" s="3"/>
      <c r="Y381" s="3"/>
      <c r="Z381" s="3"/>
      <c r="AA381" s="10"/>
      <c r="AB381" s="3"/>
    </row>
    <row r="382" spans="12:28" ht="25.5" customHeight="1" x14ac:dyDescent="0.2">
      <c r="L382" s="8"/>
      <c r="R382" s="8"/>
      <c r="S382" s="7"/>
      <c r="T382" s="8"/>
      <c r="U382" s="7"/>
      <c r="V382" s="20"/>
      <c r="W382" s="3"/>
      <c r="Y382" s="3"/>
      <c r="Z382" s="3"/>
      <c r="AA382" s="10"/>
      <c r="AB382" s="3"/>
    </row>
    <row r="383" spans="12:28" ht="25.5" customHeight="1" x14ac:dyDescent="0.2">
      <c r="L383" s="8"/>
      <c r="R383" s="8"/>
      <c r="S383" s="7"/>
      <c r="T383" s="8"/>
      <c r="U383" s="7"/>
      <c r="V383" s="20"/>
      <c r="W383" s="3"/>
      <c r="Y383" s="3"/>
      <c r="Z383" s="3"/>
      <c r="AA383" s="10"/>
      <c r="AB383" s="3"/>
    </row>
    <row r="384" spans="12:28" ht="25.5" customHeight="1" x14ac:dyDescent="0.2">
      <c r="L384" s="8"/>
      <c r="R384" s="8"/>
      <c r="S384" s="7"/>
      <c r="T384" s="8"/>
      <c r="U384" s="7"/>
      <c r="V384" s="20"/>
      <c r="W384" s="3"/>
      <c r="Y384" s="3"/>
      <c r="Z384" s="3"/>
      <c r="AA384" s="10"/>
      <c r="AB384" s="3"/>
    </row>
    <row r="385" spans="12:28" ht="25.5" customHeight="1" x14ac:dyDescent="0.2">
      <c r="L385" s="8"/>
      <c r="R385" s="8"/>
      <c r="S385" s="7"/>
      <c r="T385" s="8"/>
      <c r="U385" s="7"/>
      <c r="V385" s="20"/>
      <c r="W385" s="3"/>
      <c r="Y385" s="3"/>
      <c r="Z385" s="3"/>
      <c r="AA385" s="10"/>
      <c r="AB385" s="3"/>
    </row>
    <row r="386" spans="12:28" ht="25.5" customHeight="1" x14ac:dyDescent="0.2">
      <c r="L386" s="8"/>
      <c r="R386" s="8"/>
      <c r="S386" s="7"/>
      <c r="T386" s="8"/>
      <c r="U386" s="7"/>
      <c r="V386" s="20"/>
      <c r="W386" s="3"/>
      <c r="Y386" s="3"/>
      <c r="Z386" s="3"/>
      <c r="AA386" s="10"/>
      <c r="AB386" s="3"/>
    </row>
    <row r="387" spans="12:28" ht="25.5" customHeight="1" x14ac:dyDescent="0.2">
      <c r="L387" s="8"/>
      <c r="R387" s="8"/>
      <c r="S387" s="7"/>
      <c r="T387" s="8"/>
      <c r="U387" s="7"/>
      <c r="V387" s="20"/>
      <c r="W387" s="3"/>
      <c r="Y387" s="3"/>
      <c r="Z387" s="3"/>
      <c r="AA387" s="10"/>
      <c r="AB387" s="3"/>
    </row>
    <row r="388" spans="12:28" ht="25.5" customHeight="1" x14ac:dyDescent="0.2">
      <c r="L388" s="8"/>
      <c r="R388" s="8"/>
      <c r="S388" s="7"/>
      <c r="T388" s="8"/>
      <c r="U388" s="7"/>
      <c r="V388" s="20"/>
      <c r="W388" s="3"/>
      <c r="Y388" s="3"/>
      <c r="Z388" s="3"/>
      <c r="AA388" s="10"/>
      <c r="AB388" s="3"/>
    </row>
    <row r="389" spans="12:28" ht="25.5" customHeight="1" x14ac:dyDescent="0.2">
      <c r="L389" s="8"/>
      <c r="R389" s="8"/>
      <c r="S389" s="7"/>
      <c r="T389" s="8"/>
      <c r="U389" s="7"/>
      <c r="V389" s="20"/>
      <c r="W389" s="3"/>
      <c r="Y389" s="3"/>
      <c r="Z389" s="3"/>
      <c r="AA389" s="10"/>
      <c r="AB389" s="3"/>
    </row>
    <row r="390" spans="12:28" ht="25.5" customHeight="1" x14ac:dyDescent="0.2">
      <c r="L390" s="8"/>
      <c r="R390" s="8"/>
      <c r="S390" s="7"/>
      <c r="T390" s="8"/>
      <c r="U390" s="7"/>
      <c r="V390" s="20"/>
      <c r="W390" s="3"/>
      <c r="Y390" s="3"/>
      <c r="Z390" s="3"/>
      <c r="AA390" s="10"/>
      <c r="AB390" s="3"/>
    </row>
    <row r="391" spans="12:28" ht="25.5" customHeight="1" x14ac:dyDescent="0.2">
      <c r="L391" s="8"/>
      <c r="R391" s="8"/>
      <c r="S391" s="7"/>
      <c r="T391" s="8"/>
      <c r="U391" s="7"/>
      <c r="V391" s="20"/>
      <c r="W391" s="3"/>
      <c r="Y391" s="3"/>
      <c r="Z391" s="3"/>
      <c r="AA391" s="10"/>
      <c r="AB391" s="3"/>
    </row>
    <row r="392" spans="12:28" ht="25.5" customHeight="1" x14ac:dyDescent="0.2">
      <c r="L392" s="8"/>
      <c r="R392" s="8"/>
      <c r="S392" s="7"/>
      <c r="T392" s="8"/>
      <c r="U392" s="7"/>
      <c r="V392" s="20"/>
      <c r="W392" s="3"/>
      <c r="Y392" s="3"/>
      <c r="Z392" s="3"/>
      <c r="AA392" s="10"/>
      <c r="AB392" s="3"/>
    </row>
    <row r="393" spans="12:28" ht="25.5" customHeight="1" x14ac:dyDescent="0.2">
      <c r="L393" s="8"/>
      <c r="R393" s="8"/>
      <c r="S393" s="7"/>
      <c r="T393" s="8"/>
      <c r="U393" s="7"/>
      <c r="V393" s="20"/>
      <c r="W393" s="3"/>
      <c r="Y393" s="3"/>
      <c r="Z393" s="3"/>
      <c r="AA393" s="10"/>
      <c r="AB393" s="3"/>
    </row>
    <row r="394" spans="12:28" ht="25.5" customHeight="1" x14ac:dyDescent="0.2">
      <c r="L394" s="8"/>
      <c r="R394" s="8"/>
      <c r="S394" s="7"/>
      <c r="T394" s="8"/>
      <c r="U394" s="7"/>
      <c r="V394" s="20"/>
      <c r="W394" s="3"/>
      <c r="Y394" s="3"/>
      <c r="Z394" s="3"/>
      <c r="AA394" s="10"/>
      <c r="AB394" s="3"/>
    </row>
    <row r="395" spans="12:28" ht="25.5" customHeight="1" x14ac:dyDescent="0.2">
      <c r="L395" s="8"/>
      <c r="R395" s="8"/>
      <c r="S395" s="7"/>
      <c r="T395" s="8"/>
      <c r="U395" s="7"/>
      <c r="V395" s="20"/>
      <c r="W395" s="3"/>
      <c r="Y395" s="3"/>
      <c r="Z395" s="3"/>
      <c r="AA395" s="10"/>
      <c r="AB395" s="3"/>
    </row>
    <row r="396" spans="12:28" ht="25.5" customHeight="1" x14ac:dyDescent="0.2">
      <c r="L396" s="8"/>
      <c r="R396" s="8"/>
      <c r="S396" s="7"/>
      <c r="T396" s="8"/>
      <c r="U396" s="7"/>
      <c r="V396" s="20"/>
      <c r="W396" s="3"/>
      <c r="Y396" s="3"/>
      <c r="Z396" s="3"/>
      <c r="AA396" s="10"/>
      <c r="AB396" s="3"/>
    </row>
    <row r="397" spans="12:28" ht="25.5" customHeight="1" x14ac:dyDescent="0.2">
      <c r="L397" s="8"/>
      <c r="R397" s="8"/>
      <c r="S397" s="7"/>
      <c r="T397" s="8"/>
      <c r="U397" s="7"/>
      <c r="V397" s="20"/>
      <c r="W397" s="3"/>
      <c r="Y397" s="3"/>
      <c r="Z397" s="3"/>
      <c r="AA397" s="10"/>
      <c r="AB397" s="3"/>
    </row>
    <row r="398" spans="12:28" ht="25.5" customHeight="1" x14ac:dyDescent="0.2">
      <c r="L398" s="8"/>
      <c r="R398" s="8"/>
      <c r="S398" s="7"/>
      <c r="T398" s="8"/>
      <c r="U398" s="7"/>
      <c r="V398" s="20"/>
      <c r="W398" s="3"/>
      <c r="Y398" s="3"/>
      <c r="Z398" s="3"/>
      <c r="AA398" s="10"/>
      <c r="AB398" s="3"/>
    </row>
    <row r="399" spans="12:28" ht="25.5" customHeight="1" x14ac:dyDescent="0.2">
      <c r="L399" s="8"/>
      <c r="R399" s="8"/>
      <c r="S399" s="7"/>
      <c r="T399" s="8"/>
      <c r="U399" s="7"/>
      <c r="V399" s="20"/>
      <c r="W399" s="3"/>
      <c r="Y399" s="3"/>
      <c r="Z399" s="3"/>
      <c r="AA399" s="10"/>
      <c r="AB399" s="3"/>
    </row>
    <row r="400" spans="12:28" ht="25.5" customHeight="1" x14ac:dyDescent="0.2">
      <c r="L400" s="8"/>
      <c r="R400" s="8"/>
      <c r="S400" s="7"/>
      <c r="T400" s="8"/>
      <c r="U400" s="7"/>
      <c r="V400" s="20"/>
      <c r="W400" s="3"/>
      <c r="Y400" s="3"/>
      <c r="Z400" s="3"/>
      <c r="AA400" s="10"/>
      <c r="AB400" s="3"/>
    </row>
    <row r="401" spans="12:28" ht="25.5" customHeight="1" x14ac:dyDescent="0.2">
      <c r="L401" s="8"/>
      <c r="R401" s="8"/>
      <c r="S401" s="7"/>
      <c r="T401" s="8"/>
      <c r="U401" s="7"/>
      <c r="V401" s="20"/>
      <c r="W401" s="3"/>
      <c r="Y401" s="3"/>
      <c r="Z401" s="3"/>
      <c r="AA401" s="10"/>
      <c r="AB401" s="3"/>
    </row>
    <row r="402" spans="12:28" ht="25.5" customHeight="1" x14ac:dyDescent="0.2">
      <c r="L402" s="8"/>
      <c r="R402" s="8"/>
      <c r="S402" s="7"/>
      <c r="T402" s="8"/>
      <c r="U402" s="7"/>
      <c r="V402" s="20"/>
      <c r="W402" s="3"/>
      <c r="Y402" s="3"/>
      <c r="Z402" s="3"/>
      <c r="AA402" s="10"/>
      <c r="AB402" s="3"/>
    </row>
    <row r="403" spans="12:28" ht="25.5" customHeight="1" x14ac:dyDescent="0.2">
      <c r="L403" s="8"/>
      <c r="R403" s="8"/>
      <c r="S403" s="7"/>
      <c r="T403" s="8"/>
      <c r="U403" s="7"/>
      <c r="V403" s="20"/>
      <c r="W403" s="3"/>
      <c r="Y403" s="3"/>
      <c r="Z403" s="3"/>
      <c r="AA403" s="10"/>
      <c r="AB403" s="3"/>
    </row>
    <row r="404" spans="12:28" ht="25.5" customHeight="1" x14ac:dyDescent="0.2">
      <c r="L404" s="8"/>
      <c r="R404" s="8"/>
      <c r="S404" s="7"/>
      <c r="T404" s="8"/>
      <c r="U404" s="7"/>
      <c r="V404" s="20"/>
      <c r="W404" s="3"/>
      <c r="Y404" s="3"/>
      <c r="Z404" s="3"/>
      <c r="AA404" s="10"/>
      <c r="AB404" s="3"/>
    </row>
    <row r="405" spans="12:28" ht="25.5" customHeight="1" x14ac:dyDescent="0.2">
      <c r="L405" s="8"/>
      <c r="R405" s="8"/>
      <c r="S405" s="7"/>
      <c r="T405" s="8"/>
      <c r="U405" s="7"/>
      <c r="V405" s="20"/>
      <c r="W405" s="3"/>
      <c r="Y405" s="3"/>
      <c r="Z405" s="3"/>
      <c r="AA405" s="10"/>
      <c r="AB405" s="3"/>
    </row>
    <row r="406" spans="12:28" ht="25.5" customHeight="1" x14ac:dyDescent="0.2">
      <c r="L406" s="8"/>
      <c r="R406" s="8"/>
      <c r="S406" s="7"/>
      <c r="T406" s="8"/>
      <c r="U406" s="7"/>
      <c r="V406" s="20"/>
      <c r="W406" s="3"/>
      <c r="Y406" s="3"/>
      <c r="Z406" s="3"/>
      <c r="AA406" s="10"/>
      <c r="AB406" s="3"/>
    </row>
    <row r="407" spans="12:28" ht="25.5" customHeight="1" x14ac:dyDescent="0.2">
      <c r="L407" s="8"/>
      <c r="R407" s="8"/>
      <c r="S407" s="7"/>
      <c r="T407" s="8"/>
      <c r="U407" s="7"/>
      <c r="V407" s="20"/>
      <c r="W407" s="3"/>
      <c r="Y407" s="3"/>
      <c r="Z407" s="3"/>
      <c r="AA407" s="10"/>
      <c r="AB407" s="3"/>
    </row>
    <row r="408" spans="12:28" ht="25.5" customHeight="1" x14ac:dyDescent="0.2">
      <c r="L408" s="8"/>
      <c r="R408" s="8"/>
      <c r="S408" s="7"/>
      <c r="T408" s="8"/>
      <c r="U408" s="7"/>
      <c r="V408" s="20"/>
      <c r="W408" s="3"/>
      <c r="Y408" s="3"/>
      <c r="Z408" s="3"/>
      <c r="AA408" s="10"/>
      <c r="AB408" s="3"/>
    </row>
    <row r="409" spans="12:28" ht="25.5" customHeight="1" x14ac:dyDescent="0.2">
      <c r="L409" s="8"/>
      <c r="R409" s="8"/>
      <c r="S409" s="7"/>
      <c r="T409" s="8"/>
      <c r="U409" s="7"/>
      <c r="V409" s="20"/>
      <c r="W409" s="3"/>
      <c r="Y409" s="3"/>
      <c r="Z409" s="3"/>
      <c r="AA409" s="10"/>
      <c r="AB409" s="3"/>
    </row>
    <row r="410" spans="12:28" ht="25.5" customHeight="1" x14ac:dyDescent="0.2">
      <c r="L410" s="8"/>
      <c r="R410" s="8"/>
      <c r="S410" s="7"/>
      <c r="T410" s="8"/>
      <c r="U410" s="7"/>
      <c r="V410" s="20"/>
      <c r="W410" s="3"/>
      <c r="Y410" s="3"/>
      <c r="Z410" s="3"/>
      <c r="AA410" s="10"/>
      <c r="AB410" s="3"/>
    </row>
    <row r="411" spans="12:28" ht="25.5" customHeight="1" x14ac:dyDescent="0.2">
      <c r="L411" s="8"/>
      <c r="R411" s="8"/>
      <c r="S411" s="7"/>
      <c r="T411" s="8"/>
      <c r="U411" s="7"/>
      <c r="V411" s="20"/>
      <c r="W411" s="3"/>
      <c r="Y411" s="3"/>
      <c r="Z411" s="3"/>
      <c r="AA411" s="10"/>
      <c r="AB411" s="3"/>
    </row>
    <row r="412" spans="12:28" ht="25.5" customHeight="1" x14ac:dyDescent="0.2">
      <c r="L412" s="8"/>
      <c r="R412" s="8"/>
      <c r="S412" s="7"/>
      <c r="T412" s="8"/>
      <c r="U412" s="7"/>
      <c r="V412" s="20"/>
      <c r="W412" s="3"/>
      <c r="Y412" s="3"/>
      <c r="Z412" s="3"/>
      <c r="AA412" s="10"/>
      <c r="AB412" s="3"/>
    </row>
    <row r="413" spans="12:28" ht="25.5" customHeight="1" x14ac:dyDescent="0.2">
      <c r="L413" s="8"/>
      <c r="R413" s="8"/>
      <c r="S413" s="7"/>
      <c r="T413" s="8"/>
      <c r="U413" s="7"/>
      <c r="V413" s="20"/>
      <c r="W413" s="3"/>
      <c r="Y413" s="3"/>
      <c r="Z413" s="3"/>
      <c r="AA413" s="10"/>
      <c r="AB413" s="3"/>
    </row>
    <row r="414" spans="12:28" ht="25.5" customHeight="1" x14ac:dyDescent="0.2">
      <c r="L414" s="8"/>
      <c r="R414" s="8"/>
      <c r="S414" s="7"/>
      <c r="T414" s="8"/>
      <c r="U414" s="7"/>
      <c r="V414" s="20"/>
      <c r="W414" s="3"/>
      <c r="Y414" s="3"/>
      <c r="Z414" s="3"/>
      <c r="AA414" s="10"/>
      <c r="AB414" s="3"/>
    </row>
    <row r="415" spans="12:28" ht="25.5" customHeight="1" x14ac:dyDescent="0.2">
      <c r="L415" s="8"/>
      <c r="R415" s="8"/>
      <c r="S415" s="7"/>
      <c r="T415" s="8"/>
      <c r="U415" s="7"/>
      <c r="V415" s="20"/>
      <c r="W415" s="3"/>
      <c r="Y415" s="3"/>
      <c r="Z415" s="3"/>
      <c r="AA415" s="10"/>
      <c r="AB415" s="3"/>
    </row>
    <row r="416" spans="12:28" ht="25.5" customHeight="1" x14ac:dyDescent="0.2">
      <c r="L416" s="8"/>
      <c r="R416" s="8"/>
      <c r="S416" s="7"/>
      <c r="T416" s="8"/>
      <c r="U416" s="7"/>
      <c r="V416" s="20"/>
      <c r="W416" s="3"/>
      <c r="Y416" s="3"/>
      <c r="Z416" s="3"/>
      <c r="AA416" s="10"/>
      <c r="AB416" s="3"/>
    </row>
    <row r="417" spans="12:28" ht="25.5" customHeight="1" x14ac:dyDescent="0.2">
      <c r="L417" s="8"/>
      <c r="R417" s="8"/>
      <c r="S417" s="7"/>
      <c r="T417" s="8"/>
      <c r="U417" s="7"/>
      <c r="V417" s="20"/>
      <c r="W417" s="3"/>
      <c r="Y417" s="3"/>
      <c r="Z417" s="3"/>
      <c r="AA417" s="10"/>
      <c r="AB417" s="3"/>
    </row>
    <row r="418" spans="12:28" ht="25.5" customHeight="1" x14ac:dyDescent="0.2">
      <c r="L418" s="8"/>
      <c r="R418" s="8"/>
      <c r="S418" s="7"/>
      <c r="T418" s="8"/>
      <c r="U418" s="7"/>
      <c r="V418" s="20"/>
      <c r="W418" s="3"/>
      <c r="Y418" s="3"/>
      <c r="Z418" s="3"/>
      <c r="AA418" s="10"/>
      <c r="AB418" s="3"/>
    </row>
    <row r="419" spans="12:28" ht="25.5" customHeight="1" x14ac:dyDescent="0.2">
      <c r="L419" s="8"/>
      <c r="R419" s="8"/>
      <c r="S419" s="7"/>
      <c r="T419" s="8"/>
      <c r="U419" s="7"/>
      <c r="V419" s="20"/>
      <c r="W419" s="3"/>
      <c r="Y419" s="3"/>
      <c r="Z419" s="3"/>
      <c r="AA419" s="10"/>
      <c r="AB419" s="3"/>
    </row>
    <row r="420" spans="12:28" ht="25.5" customHeight="1" x14ac:dyDescent="0.2">
      <c r="L420" s="8"/>
      <c r="R420" s="8"/>
      <c r="S420" s="7"/>
      <c r="T420" s="8"/>
      <c r="U420" s="7"/>
      <c r="V420" s="20"/>
      <c r="W420" s="3"/>
      <c r="Y420" s="3"/>
      <c r="Z420" s="3"/>
      <c r="AA420" s="10"/>
      <c r="AB420" s="3"/>
    </row>
    <row r="421" spans="12:28" ht="25.5" customHeight="1" x14ac:dyDescent="0.2">
      <c r="L421" s="8"/>
      <c r="R421" s="8"/>
      <c r="S421" s="7"/>
      <c r="T421" s="8"/>
      <c r="U421" s="7"/>
      <c r="V421" s="20"/>
      <c r="W421" s="3"/>
      <c r="Y421" s="3"/>
      <c r="Z421" s="3"/>
      <c r="AA421" s="10"/>
      <c r="AB421" s="3"/>
    </row>
    <row r="422" spans="12:28" ht="25.5" customHeight="1" x14ac:dyDescent="0.2">
      <c r="L422" s="8"/>
      <c r="R422" s="8"/>
      <c r="S422" s="7"/>
      <c r="T422" s="8"/>
      <c r="U422" s="7"/>
      <c r="V422" s="20"/>
      <c r="W422" s="3"/>
      <c r="Y422" s="3"/>
      <c r="Z422" s="3"/>
      <c r="AA422" s="10"/>
      <c r="AB422" s="3"/>
    </row>
    <row r="423" spans="12:28" ht="25.5" customHeight="1" x14ac:dyDescent="0.2">
      <c r="L423" s="8"/>
      <c r="R423" s="8"/>
      <c r="S423" s="7"/>
      <c r="T423" s="8"/>
      <c r="U423" s="7"/>
      <c r="V423" s="20"/>
      <c r="W423" s="3"/>
      <c r="Y423" s="3"/>
      <c r="Z423" s="3"/>
      <c r="AA423" s="10"/>
      <c r="AB423" s="3"/>
    </row>
    <row r="424" spans="12:28" ht="25.5" customHeight="1" x14ac:dyDescent="0.2">
      <c r="L424" s="8"/>
      <c r="R424" s="8"/>
      <c r="S424" s="7"/>
      <c r="T424" s="8"/>
      <c r="U424" s="7"/>
      <c r="V424" s="20"/>
      <c r="W424" s="3"/>
      <c r="Y424" s="3"/>
      <c r="Z424" s="3"/>
      <c r="AA424" s="10"/>
      <c r="AB424" s="3"/>
    </row>
    <row r="425" spans="12:28" ht="25.5" customHeight="1" x14ac:dyDescent="0.2">
      <c r="L425" s="8"/>
      <c r="R425" s="8"/>
      <c r="S425" s="7"/>
      <c r="T425" s="8"/>
      <c r="U425" s="7"/>
      <c r="V425" s="20"/>
      <c r="W425" s="3"/>
      <c r="Y425" s="3"/>
      <c r="Z425" s="3"/>
      <c r="AA425" s="10"/>
      <c r="AB425" s="3"/>
    </row>
    <row r="426" spans="12:28" ht="25.5" customHeight="1" x14ac:dyDescent="0.2">
      <c r="L426" s="8"/>
      <c r="R426" s="8"/>
      <c r="S426" s="7"/>
      <c r="T426" s="8"/>
      <c r="U426" s="7"/>
      <c r="V426" s="20"/>
      <c r="W426" s="3"/>
      <c r="Y426" s="3"/>
      <c r="Z426" s="3"/>
      <c r="AA426" s="10"/>
      <c r="AB426" s="3"/>
    </row>
    <row r="427" spans="12:28" ht="25.5" customHeight="1" x14ac:dyDescent="0.2">
      <c r="L427" s="8"/>
      <c r="R427" s="8"/>
      <c r="S427" s="7"/>
      <c r="T427" s="8"/>
      <c r="U427" s="7"/>
      <c r="V427" s="20"/>
      <c r="W427" s="3"/>
      <c r="Y427" s="3"/>
      <c r="Z427" s="3"/>
      <c r="AA427" s="10"/>
      <c r="AB427" s="3"/>
    </row>
    <row r="428" spans="12:28" ht="25.5" customHeight="1" x14ac:dyDescent="0.2">
      <c r="L428" s="8"/>
      <c r="R428" s="8"/>
      <c r="S428" s="7"/>
      <c r="T428" s="8"/>
      <c r="U428" s="7"/>
      <c r="V428" s="20"/>
      <c r="W428" s="3"/>
      <c r="Y428" s="3"/>
      <c r="Z428" s="3"/>
      <c r="AA428" s="10"/>
      <c r="AB428" s="3"/>
    </row>
    <row r="429" spans="12:28" ht="25.5" customHeight="1" x14ac:dyDescent="0.2">
      <c r="L429" s="8"/>
      <c r="R429" s="8"/>
      <c r="S429" s="7"/>
      <c r="T429" s="8"/>
      <c r="U429" s="7"/>
      <c r="V429" s="20"/>
      <c r="W429" s="3"/>
      <c r="Y429" s="3"/>
      <c r="Z429" s="3"/>
      <c r="AA429" s="10"/>
      <c r="AB429" s="3"/>
    </row>
    <row r="430" spans="12:28" ht="25.5" customHeight="1" x14ac:dyDescent="0.2">
      <c r="L430" s="8"/>
      <c r="R430" s="8"/>
      <c r="S430" s="7"/>
      <c r="T430" s="8"/>
      <c r="U430" s="7"/>
      <c r="V430" s="20"/>
      <c r="W430" s="3"/>
      <c r="Y430" s="3"/>
      <c r="Z430" s="3"/>
      <c r="AA430" s="10"/>
      <c r="AB430" s="3"/>
    </row>
    <row r="431" spans="12:28" ht="25.5" customHeight="1" x14ac:dyDescent="0.2">
      <c r="L431" s="8"/>
      <c r="R431" s="8"/>
      <c r="S431" s="7"/>
      <c r="T431" s="8"/>
      <c r="U431" s="7"/>
      <c r="V431" s="20"/>
      <c r="W431" s="3"/>
      <c r="Y431" s="3"/>
      <c r="Z431" s="3"/>
      <c r="AA431" s="10"/>
      <c r="AB431" s="3"/>
    </row>
    <row r="432" spans="12:28" ht="25.5" customHeight="1" x14ac:dyDescent="0.2">
      <c r="L432" s="8"/>
      <c r="R432" s="8"/>
      <c r="S432" s="7"/>
      <c r="T432" s="8"/>
      <c r="U432" s="7"/>
      <c r="V432" s="20"/>
      <c r="W432" s="3"/>
      <c r="Y432" s="3"/>
      <c r="Z432" s="3"/>
      <c r="AA432" s="10"/>
      <c r="AB432" s="3"/>
    </row>
    <row r="433" spans="12:28" ht="25.5" customHeight="1" x14ac:dyDescent="0.2">
      <c r="L433" s="8"/>
      <c r="R433" s="8"/>
      <c r="S433" s="7"/>
      <c r="T433" s="8"/>
      <c r="U433" s="7"/>
      <c r="V433" s="20"/>
      <c r="W433" s="3"/>
      <c r="Y433" s="3"/>
      <c r="Z433" s="3"/>
      <c r="AA433" s="10"/>
      <c r="AB433" s="3"/>
    </row>
    <row r="434" spans="12:28" ht="25.5" customHeight="1" x14ac:dyDescent="0.2">
      <c r="L434" s="8"/>
      <c r="R434" s="8"/>
      <c r="S434" s="7"/>
      <c r="T434" s="8"/>
      <c r="U434" s="7"/>
      <c r="V434" s="20"/>
      <c r="W434" s="3"/>
      <c r="Y434" s="3"/>
      <c r="Z434" s="3"/>
      <c r="AA434" s="10"/>
      <c r="AB434" s="3"/>
    </row>
    <row r="435" spans="12:28" ht="25.5" customHeight="1" x14ac:dyDescent="0.2">
      <c r="L435" s="8"/>
      <c r="R435" s="8"/>
      <c r="S435" s="7"/>
      <c r="T435" s="8"/>
      <c r="U435" s="7"/>
      <c r="V435" s="20"/>
      <c r="W435" s="3"/>
      <c r="Y435" s="3"/>
      <c r="Z435" s="3"/>
      <c r="AA435" s="10"/>
      <c r="AB435" s="3"/>
    </row>
    <row r="436" spans="12:28" ht="25.5" customHeight="1" x14ac:dyDescent="0.2">
      <c r="L436" s="8"/>
      <c r="R436" s="8"/>
      <c r="S436" s="7"/>
      <c r="T436" s="8"/>
      <c r="U436" s="7"/>
      <c r="V436" s="20"/>
      <c r="W436" s="3"/>
      <c r="Y436" s="3"/>
      <c r="Z436" s="3"/>
      <c r="AA436" s="10"/>
      <c r="AB436" s="3"/>
    </row>
    <row r="437" spans="12:28" ht="25.5" customHeight="1" x14ac:dyDescent="0.2">
      <c r="L437" s="8"/>
      <c r="R437" s="8"/>
      <c r="S437" s="7"/>
      <c r="T437" s="8"/>
      <c r="U437" s="7"/>
      <c r="V437" s="20"/>
      <c r="W437" s="3"/>
      <c r="Y437" s="3"/>
      <c r="Z437" s="3"/>
      <c r="AA437" s="10"/>
      <c r="AB437" s="3"/>
    </row>
    <row r="438" spans="12:28" ht="25.5" customHeight="1" x14ac:dyDescent="0.2">
      <c r="L438" s="8"/>
      <c r="R438" s="8"/>
      <c r="S438" s="7"/>
      <c r="T438" s="8"/>
      <c r="U438" s="7"/>
      <c r="V438" s="20"/>
      <c r="W438" s="3"/>
      <c r="Y438" s="3"/>
      <c r="Z438" s="3"/>
      <c r="AA438" s="10"/>
      <c r="AB438" s="3"/>
    </row>
    <row r="439" spans="12:28" ht="25.5" customHeight="1" x14ac:dyDescent="0.2">
      <c r="L439" s="8"/>
      <c r="R439" s="8"/>
      <c r="S439" s="7"/>
      <c r="T439" s="8"/>
      <c r="U439" s="7"/>
      <c r="V439" s="20"/>
      <c r="W439" s="3"/>
      <c r="Y439" s="3"/>
      <c r="Z439" s="3"/>
      <c r="AA439" s="10"/>
      <c r="AB439" s="3"/>
    </row>
    <row r="440" spans="12:28" ht="25.5" customHeight="1" x14ac:dyDescent="0.2">
      <c r="L440" s="8"/>
      <c r="R440" s="8"/>
      <c r="S440" s="7"/>
      <c r="T440" s="8"/>
      <c r="U440" s="7"/>
      <c r="V440" s="20"/>
      <c r="W440" s="3"/>
      <c r="Y440" s="3"/>
      <c r="Z440" s="3"/>
      <c r="AA440" s="10"/>
      <c r="AB440" s="3"/>
    </row>
    <row r="441" spans="12:28" ht="25.5" customHeight="1" x14ac:dyDescent="0.2">
      <c r="L441" s="8"/>
      <c r="R441" s="8"/>
      <c r="S441" s="7"/>
      <c r="T441" s="8"/>
      <c r="U441" s="7"/>
      <c r="V441" s="20"/>
      <c r="W441" s="3"/>
      <c r="Y441" s="3"/>
      <c r="Z441" s="3"/>
      <c r="AA441" s="10"/>
      <c r="AB441" s="3"/>
    </row>
    <row r="442" spans="12:28" ht="25.5" customHeight="1" x14ac:dyDescent="0.2">
      <c r="L442" s="8"/>
      <c r="R442" s="8"/>
      <c r="S442" s="7"/>
      <c r="T442" s="8"/>
      <c r="U442" s="7"/>
      <c r="V442" s="20"/>
      <c r="W442" s="3"/>
      <c r="Y442" s="3"/>
      <c r="Z442" s="3"/>
      <c r="AA442" s="10"/>
      <c r="AB442" s="3"/>
    </row>
    <row r="443" spans="12:28" ht="25.5" customHeight="1" x14ac:dyDescent="0.2">
      <c r="L443" s="8"/>
      <c r="R443" s="8"/>
      <c r="S443" s="7"/>
      <c r="T443" s="8"/>
      <c r="U443" s="7"/>
      <c r="V443" s="20"/>
      <c r="W443" s="3"/>
      <c r="Y443" s="3"/>
      <c r="Z443" s="3"/>
      <c r="AA443" s="10"/>
      <c r="AB443" s="3"/>
    </row>
    <row r="444" spans="12:28" ht="25.5" customHeight="1" x14ac:dyDescent="0.2">
      <c r="L444" s="8"/>
      <c r="R444" s="8"/>
      <c r="S444" s="7"/>
      <c r="T444" s="8"/>
      <c r="U444" s="7"/>
      <c r="V444" s="20"/>
      <c r="W444" s="3"/>
      <c r="Y444" s="3"/>
      <c r="Z444" s="3"/>
      <c r="AA444" s="10"/>
      <c r="AB444" s="3"/>
    </row>
    <row r="445" spans="12:28" ht="25.5" customHeight="1" x14ac:dyDescent="0.2">
      <c r="L445" s="8"/>
      <c r="R445" s="8"/>
      <c r="S445" s="7"/>
      <c r="T445" s="8"/>
      <c r="U445" s="7"/>
      <c r="V445" s="20"/>
      <c r="W445" s="3"/>
      <c r="Y445" s="3"/>
      <c r="Z445" s="3"/>
      <c r="AA445" s="10"/>
      <c r="AB445" s="3"/>
    </row>
    <row r="446" spans="12:28" ht="25.5" customHeight="1" x14ac:dyDescent="0.2">
      <c r="L446" s="8"/>
      <c r="R446" s="8"/>
      <c r="S446" s="7"/>
      <c r="T446" s="8"/>
      <c r="U446" s="7"/>
      <c r="V446" s="20"/>
      <c r="W446" s="3"/>
      <c r="Y446" s="3"/>
      <c r="Z446" s="3"/>
      <c r="AA446" s="10"/>
      <c r="AB446" s="3"/>
    </row>
    <row r="447" spans="12:28" ht="25.5" customHeight="1" x14ac:dyDescent="0.2">
      <c r="L447" s="8"/>
      <c r="R447" s="8"/>
      <c r="S447" s="7"/>
      <c r="T447" s="8"/>
      <c r="U447" s="7"/>
      <c r="V447" s="20"/>
      <c r="W447" s="3"/>
      <c r="Y447" s="3"/>
      <c r="Z447" s="3"/>
      <c r="AA447" s="10"/>
      <c r="AB447" s="3"/>
    </row>
    <row r="448" spans="12:28" ht="25.5" customHeight="1" x14ac:dyDescent="0.2">
      <c r="L448" s="8"/>
      <c r="R448" s="8"/>
      <c r="S448" s="7"/>
      <c r="T448" s="8"/>
      <c r="U448" s="7"/>
      <c r="V448" s="20"/>
      <c r="W448" s="3"/>
      <c r="Y448" s="3"/>
      <c r="Z448" s="3"/>
      <c r="AA448" s="10"/>
      <c r="AB448" s="3"/>
    </row>
    <row r="449" spans="12:28" ht="25.5" customHeight="1" x14ac:dyDescent="0.2">
      <c r="L449" s="8"/>
      <c r="R449" s="8"/>
      <c r="S449" s="7"/>
      <c r="T449" s="8"/>
      <c r="U449" s="7"/>
      <c r="V449" s="20"/>
      <c r="W449" s="3"/>
      <c r="Y449" s="3"/>
      <c r="Z449" s="3"/>
      <c r="AA449" s="10"/>
      <c r="AB449" s="3"/>
    </row>
    <row r="450" spans="12:28" ht="25.5" customHeight="1" x14ac:dyDescent="0.2">
      <c r="L450" s="8"/>
      <c r="R450" s="8"/>
      <c r="S450" s="7"/>
      <c r="T450" s="8"/>
      <c r="U450" s="7"/>
      <c r="V450" s="20"/>
      <c r="W450" s="3"/>
      <c r="Y450" s="3"/>
      <c r="Z450" s="3"/>
      <c r="AA450" s="10"/>
      <c r="AB450" s="3"/>
    </row>
    <row r="451" spans="12:28" ht="25.5" customHeight="1" x14ac:dyDescent="0.2">
      <c r="L451" s="8"/>
      <c r="R451" s="8"/>
      <c r="S451" s="7"/>
      <c r="T451" s="8"/>
      <c r="U451" s="7"/>
      <c r="V451" s="20"/>
      <c r="W451" s="3"/>
      <c r="Y451" s="3"/>
      <c r="Z451" s="3"/>
      <c r="AA451" s="10"/>
      <c r="AB451" s="3"/>
    </row>
    <row r="452" spans="12:28" ht="25.5" customHeight="1" x14ac:dyDescent="0.2">
      <c r="L452" s="8"/>
      <c r="R452" s="8"/>
      <c r="S452" s="7"/>
      <c r="T452" s="8"/>
      <c r="U452" s="7"/>
      <c r="V452" s="20"/>
      <c r="W452" s="3"/>
      <c r="Y452" s="3"/>
      <c r="Z452" s="3"/>
      <c r="AA452" s="10"/>
      <c r="AB452" s="3"/>
    </row>
    <row r="453" spans="12:28" ht="25.5" customHeight="1" x14ac:dyDescent="0.2">
      <c r="L453" s="8"/>
      <c r="R453" s="8"/>
      <c r="S453" s="7"/>
      <c r="T453" s="8"/>
      <c r="U453" s="7"/>
      <c r="V453" s="20"/>
      <c r="W453" s="3"/>
      <c r="Y453" s="3"/>
      <c r="Z453" s="3"/>
      <c r="AA453" s="10"/>
      <c r="AB453" s="3"/>
    </row>
    <row r="454" spans="12:28" ht="25.5" customHeight="1" x14ac:dyDescent="0.2">
      <c r="L454" s="8"/>
      <c r="R454" s="8"/>
      <c r="S454" s="7"/>
      <c r="T454" s="8"/>
      <c r="U454" s="7"/>
      <c r="V454" s="20"/>
      <c r="W454" s="3"/>
      <c r="Y454" s="3"/>
      <c r="Z454" s="3"/>
      <c r="AA454" s="10"/>
      <c r="AB454" s="3"/>
    </row>
    <row r="455" spans="12:28" ht="25.5" customHeight="1" x14ac:dyDescent="0.2">
      <c r="L455" s="8"/>
      <c r="R455" s="8"/>
      <c r="S455" s="7"/>
      <c r="T455" s="8"/>
      <c r="U455" s="7"/>
      <c r="V455" s="20"/>
      <c r="W455" s="3"/>
      <c r="Y455" s="3"/>
      <c r="Z455" s="3"/>
      <c r="AA455" s="10"/>
      <c r="AB455" s="3"/>
    </row>
    <row r="456" spans="12:28" ht="25.5" customHeight="1" x14ac:dyDescent="0.2">
      <c r="L456" s="8"/>
      <c r="R456" s="8"/>
      <c r="S456" s="7"/>
      <c r="T456" s="8"/>
      <c r="U456" s="7"/>
      <c r="V456" s="20"/>
      <c r="W456" s="3"/>
      <c r="Y456" s="3"/>
      <c r="Z456" s="3"/>
      <c r="AA456" s="10"/>
      <c r="AB456" s="3"/>
    </row>
    <row r="457" spans="12:28" ht="16.5" customHeight="1" x14ac:dyDescent="0.2">
      <c r="L457" s="8"/>
      <c r="R457" s="8"/>
      <c r="S457" s="7"/>
      <c r="T457" s="8"/>
      <c r="U457" s="7"/>
      <c r="V457" s="20"/>
      <c r="W457" s="3"/>
      <c r="Y457" s="3"/>
      <c r="Z457" s="3"/>
      <c r="AA457" s="10"/>
      <c r="AB457" s="3"/>
    </row>
    <row r="458" spans="12:28" ht="16.5" customHeight="1" x14ac:dyDescent="0.2">
      <c r="L458" s="8"/>
      <c r="R458" s="8"/>
      <c r="S458" s="7"/>
      <c r="T458" s="8"/>
      <c r="U458" s="7"/>
      <c r="V458" s="20"/>
      <c r="W458" s="3"/>
      <c r="Y458" s="3"/>
      <c r="Z458" s="3"/>
      <c r="AA458" s="10"/>
      <c r="AB458" s="3"/>
    </row>
    <row r="459" spans="12:28" ht="16.5" customHeight="1" x14ac:dyDescent="0.2">
      <c r="L459" s="8"/>
      <c r="R459" s="8"/>
      <c r="S459" s="7"/>
      <c r="T459" s="8"/>
      <c r="U459" s="7"/>
      <c r="V459" s="20"/>
      <c r="W459" s="3"/>
      <c r="Y459" s="3"/>
      <c r="Z459" s="3"/>
      <c r="AA459" s="10"/>
      <c r="AB459" s="3"/>
    </row>
    <row r="460" spans="12:28" ht="16.5" customHeight="1" x14ac:dyDescent="0.2">
      <c r="L460" s="8"/>
      <c r="R460" s="8"/>
      <c r="S460" s="7"/>
      <c r="T460" s="8"/>
      <c r="U460" s="7"/>
      <c r="V460" s="20"/>
      <c r="W460" s="3"/>
      <c r="Y460" s="3"/>
      <c r="Z460" s="3"/>
      <c r="AA460" s="10"/>
      <c r="AB460" s="3"/>
    </row>
    <row r="461" spans="12:28" ht="16.5" customHeight="1" x14ac:dyDescent="0.2">
      <c r="L461" s="8"/>
      <c r="R461" s="8"/>
      <c r="S461" s="7"/>
      <c r="T461" s="8"/>
      <c r="U461" s="7"/>
      <c r="V461" s="20"/>
      <c r="W461" s="3"/>
      <c r="Y461" s="3"/>
      <c r="Z461" s="3"/>
      <c r="AA461" s="10"/>
      <c r="AB461" s="3"/>
    </row>
    <row r="462" spans="12:28" ht="16.5" customHeight="1" x14ac:dyDescent="0.2">
      <c r="L462" s="8"/>
      <c r="R462" s="8"/>
      <c r="S462" s="7"/>
      <c r="T462" s="8"/>
      <c r="U462" s="7"/>
      <c r="V462" s="20"/>
      <c r="W462" s="3"/>
      <c r="Y462" s="3"/>
      <c r="Z462" s="3"/>
      <c r="AA462" s="10"/>
      <c r="AB462" s="3"/>
    </row>
    <row r="463" spans="12:28" ht="16.5" customHeight="1" x14ac:dyDescent="0.2">
      <c r="L463" s="8"/>
      <c r="R463" s="8"/>
      <c r="S463" s="7"/>
      <c r="T463" s="8"/>
      <c r="U463" s="7"/>
      <c r="V463" s="20"/>
      <c r="W463" s="3"/>
      <c r="Y463" s="3"/>
      <c r="Z463" s="3"/>
      <c r="AA463" s="10"/>
      <c r="AB463" s="3"/>
    </row>
    <row r="464" spans="12:28" ht="16.5" customHeight="1" x14ac:dyDescent="0.2">
      <c r="L464" s="8"/>
      <c r="R464" s="8"/>
      <c r="S464" s="7"/>
      <c r="T464" s="8"/>
      <c r="U464" s="7"/>
      <c r="V464" s="20"/>
      <c r="W464" s="3"/>
      <c r="Y464" s="3"/>
      <c r="Z464" s="3"/>
      <c r="AA464" s="10"/>
      <c r="AB464" s="3"/>
    </row>
    <row r="465" spans="12:28" ht="16.5" customHeight="1" x14ac:dyDescent="0.2">
      <c r="L465" s="8"/>
      <c r="R465" s="8"/>
      <c r="S465" s="7"/>
      <c r="T465" s="8"/>
      <c r="U465" s="7"/>
      <c r="V465" s="20"/>
      <c r="W465" s="3"/>
      <c r="Y465" s="3"/>
      <c r="Z465" s="3"/>
      <c r="AA465" s="10"/>
      <c r="AB465" s="3"/>
    </row>
    <row r="466" spans="12:28" ht="16.5" customHeight="1" x14ac:dyDescent="0.2">
      <c r="L466" s="8"/>
      <c r="R466" s="8"/>
      <c r="S466" s="7"/>
      <c r="T466" s="8"/>
      <c r="U466" s="7"/>
      <c r="V466" s="20"/>
      <c r="W466" s="3"/>
      <c r="Y466" s="3"/>
      <c r="Z466" s="3"/>
      <c r="AA466" s="10"/>
      <c r="AB466" s="3"/>
    </row>
    <row r="467" spans="12:28" ht="16.5" customHeight="1" x14ac:dyDescent="0.2">
      <c r="L467" s="8"/>
      <c r="R467" s="8"/>
      <c r="S467" s="7"/>
      <c r="T467" s="8"/>
      <c r="U467" s="7"/>
      <c r="V467" s="20"/>
      <c r="W467" s="3"/>
      <c r="Y467" s="3"/>
      <c r="Z467" s="3"/>
      <c r="AA467" s="10"/>
      <c r="AB467" s="3"/>
    </row>
    <row r="468" spans="12:28" ht="16.5" customHeight="1" x14ac:dyDescent="0.2">
      <c r="L468" s="8"/>
      <c r="R468" s="8"/>
      <c r="S468" s="7"/>
      <c r="T468" s="8"/>
      <c r="U468" s="7"/>
      <c r="V468" s="20"/>
      <c r="W468" s="3"/>
      <c r="Y468" s="3"/>
      <c r="Z468" s="3"/>
      <c r="AA468" s="10"/>
      <c r="AB468" s="3"/>
    </row>
    <row r="469" spans="12:28" ht="16.5" customHeight="1" x14ac:dyDescent="0.2">
      <c r="L469" s="8"/>
      <c r="R469" s="8"/>
      <c r="S469" s="7"/>
      <c r="T469" s="8"/>
      <c r="U469" s="7"/>
      <c r="V469" s="20"/>
      <c r="W469" s="3"/>
      <c r="Y469" s="3"/>
      <c r="Z469" s="3"/>
      <c r="AA469" s="10"/>
      <c r="AB469" s="3"/>
    </row>
    <row r="470" spans="12:28" ht="16.5" customHeight="1" x14ac:dyDescent="0.2">
      <c r="L470" s="8"/>
      <c r="R470" s="8"/>
      <c r="S470" s="7"/>
      <c r="T470" s="8"/>
      <c r="U470" s="7"/>
      <c r="V470" s="20"/>
      <c r="W470" s="3"/>
      <c r="Y470" s="3"/>
      <c r="Z470" s="3"/>
      <c r="AA470" s="10"/>
      <c r="AB470" s="3"/>
    </row>
    <row r="471" spans="12:28" ht="16.5" customHeight="1" x14ac:dyDescent="0.2">
      <c r="L471" s="8"/>
      <c r="R471" s="8"/>
      <c r="S471" s="7"/>
      <c r="T471" s="8"/>
      <c r="U471" s="7"/>
      <c r="V471" s="20"/>
      <c r="W471" s="3"/>
      <c r="Y471" s="3"/>
      <c r="Z471" s="3"/>
      <c r="AA471" s="10"/>
      <c r="AB471" s="3"/>
    </row>
    <row r="472" spans="12:28" ht="16.5" customHeight="1" x14ac:dyDescent="0.2">
      <c r="L472" s="8"/>
      <c r="R472" s="8"/>
      <c r="S472" s="7"/>
      <c r="T472" s="8"/>
      <c r="U472" s="7"/>
      <c r="V472" s="20"/>
      <c r="W472" s="3"/>
      <c r="Y472" s="3"/>
      <c r="Z472" s="3"/>
      <c r="AA472" s="10"/>
      <c r="AB472" s="3"/>
    </row>
    <row r="473" spans="12:28" ht="16.5" customHeight="1" x14ac:dyDescent="0.2">
      <c r="L473" s="8"/>
      <c r="R473" s="8"/>
      <c r="S473" s="7"/>
      <c r="T473" s="8"/>
      <c r="U473" s="7"/>
      <c r="V473" s="20"/>
      <c r="W473" s="3"/>
      <c r="Y473" s="3"/>
      <c r="Z473" s="3"/>
      <c r="AA473" s="10"/>
      <c r="AB473" s="3"/>
    </row>
    <row r="474" spans="12:28" ht="16.5" customHeight="1" x14ac:dyDescent="0.2">
      <c r="L474" s="8"/>
      <c r="R474" s="8"/>
      <c r="S474" s="7"/>
      <c r="T474" s="8"/>
      <c r="U474" s="7"/>
      <c r="V474" s="20"/>
      <c r="W474" s="3"/>
      <c r="Y474" s="3"/>
      <c r="Z474" s="3"/>
      <c r="AA474" s="10"/>
      <c r="AB474" s="3"/>
    </row>
    <row r="475" spans="12:28" ht="16.5" customHeight="1" x14ac:dyDescent="0.2">
      <c r="L475" s="8"/>
      <c r="R475" s="8"/>
      <c r="S475" s="7"/>
      <c r="T475" s="8"/>
      <c r="U475" s="7"/>
      <c r="V475" s="20"/>
      <c r="W475" s="3"/>
      <c r="Y475" s="3"/>
      <c r="Z475" s="3"/>
      <c r="AA475" s="10"/>
      <c r="AB475" s="3"/>
    </row>
    <row r="476" spans="12:28" ht="16.5" customHeight="1" x14ac:dyDescent="0.2">
      <c r="L476" s="8"/>
      <c r="R476" s="8"/>
      <c r="S476" s="7"/>
      <c r="T476" s="8"/>
      <c r="U476" s="7"/>
      <c r="V476" s="20"/>
      <c r="W476" s="3"/>
      <c r="Y476" s="3"/>
      <c r="Z476" s="3"/>
      <c r="AA476" s="10"/>
      <c r="AB476" s="3"/>
    </row>
    <row r="477" spans="12:28" ht="16.5" customHeight="1" x14ac:dyDescent="0.2">
      <c r="L477" s="8"/>
      <c r="R477" s="8"/>
      <c r="S477" s="7"/>
      <c r="T477" s="8"/>
      <c r="U477" s="7"/>
      <c r="V477" s="20"/>
      <c r="W477" s="3"/>
      <c r="Y477" s="3"/>
      <c r="Z477" s="3"/>
      <c r="AA477" s="10"/>
      <c r="AB477" s="3"/>
    </row>
    <row r="478" spans="12:28" ht="16.5" customHeight="1" x14ac:dyDescent="0.2">
      <c r="L478" s="8"/>
      <c r="R478" s="8"/>
      <c r="S478" s="7"/>
      <c r="T478" s="8"/>
      <c r="U478" s="7"/>
      <c r="V478" s="20"/>
      <c r="W478" s="3"/>
      <c r="Y478" s="3"/>
      <c r="Z478" s="3"/>
      <c r="AA478" s="10"/>
      <c r="AB478" s="3"/>
    </row>
    <row r="479" spans="12:28" ht="16.5" customHeight="1" x14ac:dyDescent="0.2">
      <c r="L479" s="8"/>
      <c r="R479" s="8"/>
      <c r="S479" s="7"/>
      <c r="T479" s="8"/>
      <c r="U479" s="7"/>
      <c r="V479" s="20"/>
      <c r="W479" s="3"/>
      <c r="Y479" s="3"/>
      <c r="Z479" s="3"/>
      <c r="AA479" s="10"/>
      <c r="AB479" s="3"/>
    </row>
    <row r="480" spans="12:28" ht="16.5" customHeight="1" x14ac:dyDescent="0.2">
      <c r="L480" s="8"/>
      <c r="R480" s="8"/>
      <c r="S480" s="7"/>
      <c r="T480" s="8"/>
      <c r="U480" s="7"/>
      <c r="V480" s="20"/>
      <c r="W480" s="3"/>
      <c r="Y480" s="3"/>
      <c r="Z480" s="3"/>
      <c r="AA480" s="10"/>
      <c r="AB480" s="3"/>
    </row>
    <row r="481" spans="12:28" ht="16.5" customHeight="1" x14ac:dyDescent="0.2">
      <c r="L481" s="8"/>
      <c r="R481" s="8"/>
      <c r="S481" s="7"/>
      <c r="T481" s="8"/>
      <c r="U481" s="7"/>
      <c r="V481" s="20"/>
      <c r="W481" s="3"/>
      <c r="Y481" s="3"/>
      <c r="Z481" s="3"/>
      <c r="AA481" s="10"/>
      <c r="AB481" s="3"/>
    </row>
    <row r="482" spans="12:28" ht="16.5" customHeight="1" x14ac:dyDescent="0.2">
      <c r="L482" s="8"/>
      <c r="R482" s="8"/>
      <c r="S482" s="7"/>
      <c r="T482" s="8"/>
      <c r="U482" s="7"/>
      <c r="V482" s="20"/>
      <c r="W482" s="3"/>
      <c r="Y482" s="3"/>
      <c r="Z482" s="3"/>
      <c r="AA482" s="10"/>
      <c r="AB482" s="3"/>
    </row>
    <row r="483" spans="12:28" ht="16.5" customHeight="1" x14ac:dyDescent="0.2">
      <c r="L483" s="8"/>
      <c r="R483" s="8"/>
      <c r="S483" s="7"/>
      <c r="T483" s="8"/>
      <c r="U483" s="7"/>
      <c r="V483" s="20"/>
      <c r="W483" s="3"/>
      <c r="Y483" s="3"/>
      <c r="Z483" s="3"/>
      <c r="AA483" s="10"/>
      <c r="AB483" s="3"/>
    </row>
    <row r="484" spans="12:28" ht="16.5" customHeight="1" x14ac:dyDescent="0.2">
      <c r="L484" s="8"/>
      <c r="R484" s="8"/>
      <c r="S484" s="7"/>
      <c r="T484" s="8"/>
      <c r="U484" s="7"/>
      <c r="V484" s="20"/>
      <c r="W484" s="3"/>
      <c r="Y484" s="3"/>
      <c r="Z484" s="3"/>
      <c r="AA484" s="10"/>
      <c r="AB484" s="3"/>
    </row>
    <row r="485" spans="12:28" ht="16.5" customHeight="1" x14ac:dyDescent="0.2">
      <c r="L485" s="8"/>
      <c r="R485" s="8"/>
      <c r="S485" s="7"/>
      <c r="T485" s="8"/>
      <c r="U485" s="7"/>
      <c r="V485" s="20"/>
      <c r="W485" s="3"/>
      <c r="Y485" s="3"/>
      <c r="Z485" s="3"/>
      <c r="AA485" s="10"/>
      <c r="AB485" s="3"/>
    </row>
    <row r="486" spans="12:28" ht="16.5" customHeight="1" x14ac:dyDescent="0.2">
      <c r="L486" s="8"/>
      <c r="R486" s="8"/>
      <c r="S486" s="7"/>
      <c r="T486" s="8"/>
      <c r="U486" s="7"/>
      <c r="V486" s="20"/>
      <c r="W486" s="3"/>
      <c r="Y486" s="3"/>
      <c r="Z486" s="3"/>
      <c r="AA486" s="10"/>
      <c r="AB486" s="3"/>
    </row>
    <row r="487" spans="12:28" ht="16.5" customHeight="1" x14ac:dyDescent="0.2">
      <c r="L487" s="8"/>
      <c r="R487" s="8"/>
      <c r="S487" s="7"/>
      <c r="T487" s="8"/>
      <c r="U487" s="7"/>
      <c r="V487" s="20"/>
      <c r="W487" s="3"/>
      <c r="Y487" s="3"/>
      <c r="Z487" s="3"/>
      <c r="AA487" s="10"/>
      <c r="AB487" s="3"/>
    </row>
    <row r="488" spans="12:28" ht="16.5" customHeight="1" x14ac:dyDescent="0.2">
      <c r="L488" s="8"/>
      <c r="R488" s="8"/>
      <c r="S488" s="7"/>
      <c r="T488" s="8"/>
      <c r="U488" s="7"/>
      <c r="V488" s="20"/>
      <c r="W488" s="3"/>
      <c r="Y488" s="3"/>
      <c r="Z488" s="3"/>
      <c r="AA488" s="10"/>
      <c r="AB488" s="3"/>
    </row>
    <row r="489" spans="12:28" ht="16.5" customHeight="1" x14ac:dyDescent="0.2">
      <c r="L489" s="8"/>
      <c r="R489" s="8"/>
      <c r="S489" s="7"/>
      <c r="T489" s="8"/>
      <c r="U489" s="7"/>
      <c r="V489" s="20"/>
      <c r="W489" s="3"/>
      <c r="Y489" s="3"/>
      <c r="Z489" s="3"/>
      <c r="AA489" s="10"/>
      <c r="AB489" s="3"/>
    </row>
    <row r="490" spans="12:28" ht="16.5" customHeight="1" x14ac:dyDescent="0.2">
      <c r="L490" s="8"/>
      <c r="R490" s="8"/>
      <c r="S490" s="7"/>
      <c r="T490" s="8"/>
      <c r="U490" s="7"/>
      <c r="V490" s="20"/>
      <c r="W490" s="3"/>
      <c r="Y490" s="3"/>
      <c r="Z490" s="3"/>
      <c r="AA490" s="10"/>
      <c r="AB490" s="3"/>
    </row>
    <row r="491" spans="12:28" ht="16.5" customHeight="1" x14ac:dyDescent="0.2">
      <c r="L491" s="8"/>
      <c r="R491" s="8"/>
      <c r="S491" s="7"/>
      <c r="T491" s="8"/>
      <c r="U491" s="7"/>
      <c r="V491" s="20"/>
      <c r="W491" s="3"/>
      <c r="Y491" s="3"/>
      <c r="Z491" s="3"/>
      <c r="AA491" s="10"/>
      <c r="AB491" s="3"/>
    </row>
    <row r="492" spans="12:28" ht="16.5" customHeight="1" x14ac:dyDescent="0.2">
      <c r="L492" s="8"/>
      <c r="R492" s="8"/>
      <c r="S492" s="7"/>
      <c r="T492" s="8"/>
      <c r="U492" s="7"/>
      <c r="V492" s="20"/>
      <c r="W492" s="3"/>
      <c r="Y492" s="3"/>
      <c r="Z492" s="3"/>
      <c r="AA492" s="10"/>
      <c r="AB492" s="3"/>
    </row>
    <row r="493" spans="12:28" ht="16.5" customHeight="1" x14ac:dyDescent="0.2">
      <c r="L493" s="8"/>
      <c r="R493" s="8"/>
      <c r="S493" s="7"/>
      <c r="T493" s="8"/>
      <c r="U493" s="7"/>
      <c r="V493" s="20"/>
      <c r="W493" s="3"/>
      <c r="Y493" s="3"/>
      <c r="Z493" s="3"/>
      <c r="AA493" s="10"/>
      <c r="AB493" s="3"/>
    </row>
    <row r="494" spans="12:28" ht="16.5" customHeight="1" x14ac:dyDescent="0.2">
      <c r="L494" s="8"/>
      <c r="R494" s="8"/>
      <c r="S494" s="7"/>
      <c r="T494" s="8"/>
      <c r="U494" s="7"/>
      <c r="V494" s="20"/>
      <c r="W494" s="3"/>
      <c r="Y494" s="3"/>
      <c r="Z494" s="3"/>
      <c r="AA494" s="10"/>
      <c r="AB494" s="3"/>
    </row>
    <row r="495" spans="12:28" ht="16.5" customHeight="1" x14ac:dyDescent="0.2">
      <c r="L495" s="8"/>
      <c r="R495" s="8"/>
      <c r="S495" s="7"/>
      <c r="T495" s="8"/>
      <c r="U495" s="7"/>
      <c r="V495" s="20"/>
      <c r="W495" s="3"/>
      <c r="Y495" s="3"/>
      <c r="Z495" s="3"/>
      <c r="AA495" s="10"/>
      <c r="AB495" s="3"/>
    </row>
    <row r="496" spans="12:28" ht="16.5" customHeight="1" x14ac:dyDescent="0.2">
      <c r="L496" s="8"/>
      <c r="R496" s="8"/>
      <c r="S496" s="7"/>
      <c r="T496" s="8"/>
      <c r="U496" s="7"/>
      <c r="V496" s="20"/>
      <c r="W496" s="3"/>
      <c r="Y496" s="3"/>
      <c r="Z496" s="3"/>
      <c r="AA496" s="10"/>
      <c r="AB496" s="3"/>
    </row>
    <row r="497" spans="12:28" ht="16.5" customHeight="1" x14ac:dyDescent="0.2">
      <c r="L497" s="8"/>
      <c r="R497" s="8"/>
      <c r="S497" s="7"/>
      <c r="T497" s="8"/>
      <c r="U497" s="7"/>
      <c r="V497" s="20"/>
      <c r="W497" s="3"/>
      <c r="Y497" s="3"/>
      <c r="Z497" s="3"/>
      <c r="AA497" s="10"/>
      <c r="AB497" s="3"/>
    </row>
    <row r="498" spans="12:28" ht="16.5" customHeight="1" x14ac:dyDescent="0.2">
      <c r="L498" s="8"/>
      <c r="R498" s="8"/>
      <c r="S498" s="7"/>
      <c r="T498" s="8"/>
      <c r="U498" s="7"/>
      <c r="V498" s="20"/>
      <c r="W498" s="3"/>
      <c r="Y498" s="3"/>
      <c r="Z498" s="3"/>
      <c r="AA498" s="10"/>
      <c r="AB498" s="3"/>
    </row>
    <row r="499" spans="12:28" ht="16.5" customHeight="1" x14ac:dyDescent="0.2">
      <c r="L499" s="8"/>
      <c r="R499" s="8"/>
      <c r="S499" s="7"/>
      <c r="T499" s="8"/>
      <c r="U499" s="7"/>
      <c r="V499" s="20"/>
      <c r="W499" s="3"/>
      <c r="Y499" s="3"/>
      <c r="Z499" s="3"/>
      <c r="AA499" s="10"/>
      <c r="AB499" s="3"/>
    </row>
    <row r="500" spans="12:28" ht="16.5" customHeight="1" x14ac:dyDescent="0.2">
      <c r="L500" s="8"/>
      <c r="R500" s="8"/>
      <c r="S500" s="7"/>
      <c r="T500" s="8"/>
      <c r="U500" s="7"/>
      <c r="V500" s="20"/>
      <c r="W500" s="3"/>
      <c r="Y500" s="3"/>
      <c r="Z500" s="3"/>
      <c r="AA500" s="10"/>
      <c r="AB500" s="3"/>
    </row>
    <row r="501" spans="12:28" ht="16.5" customHeight="1" x14ac:dyDescent="0.2">
      <c r="L501" s="8"/>
      <c r="R501" s="8"/>
      <c r="S501" s="7"/>
      <c r="T501" s="8"/>
      <c r="U501" s="7"/>
      <c r="V501" s="20"/>
      <c r="W501" s="3"/>
      <c r="Y501" s="3"/>
      <c r="Z501" s="3"/>
      <c r="AA501" s="10"/>
      <c r="AB501" s="3"/>
    </row>
    <row r="502" spans="12:28" ht="16.5" customHeight="1" x14ac:dyDescent="0.2">
      <c r="L502" s="8"/>
      <c r="R502" s="8"/>
      <c r="S502" s="7"/>
      <c r="T502" s="8"/>
      <c r="U502" s="7"/>
      <c r="V502" s="20"/>
      <c r="W502" s="3"/>
      <c r="Y502" s="3"/>
      <c r="Z502" s="3"/>
      <c r="AA502" s="10"/>
      <c r="AB502" s="3"/>
    </row>
    <row r="503" spans="12:28" ht="16.5" customHeight="1" x14ac:dyDescent="0.2">
      <c r="L503" s="8"/>
      <c r="R503" s="8"/>
      <c r="S503" s="7"/>
      <c r="T503" s="8"/>
      <c r="U503" s="7"/>
      <c r="V503" s="20"/>
      <c r="W503" s="3"/>
      <c r="Y503" s="3"/>
      <c r="Z503" s="3"/>
      <c r="AA503" s="10"/>
      <c r="AB503" s="3"/>
    </row>
    <row r="504" spans="12:28" ht="16.5" customHeight="1" x14ac:dyDescent="0.2">
      <c r="L504" s="8"/>
      <c r="R504" s="8"/>
      <c r="S504" s="7"/>
      <c r="T504" s="8"/>
      <c r="U504" s="7"/>
      <c r="V504" s="20"/>
      <c r="W504" s="3"/>
      <c r="Y504" s="3"/>
      <c r="Z504" s="3"/>
      <c r="AA504" s="10"/>
      <c r="AB504" s="3"/>
    </row>
    <row r="505" spans="12:28" ht="16.5" customHeight="1" x14ac:dyDescent="0.2">
      <c r="L505" s="8"/>
      <c r="R505" s="8"/>
      <c r="S505" s="7"/>
      <c r="T505" s="8"/>
      <c r="U505" s="7"/>
      <c r="V505" s="20"/>
      <c r="W505" s="3"/>
      <c r="Y505" s="3"/>
      <c r="Z505" s="3"/>
      <c r="AA505" s="10"/>
      <c r="AB505" s="3"/>
    </row>
    <row r="506" spans="12:28" ht="16.5" customHeight="1" x14ac:dyDescent="0.2">
      <c r="L506" s="8"/>
      <c r="R506" s="8"/>
      <c r="S506" s="7"/>
      <c r="T506" s="8"/>
      <c r="U506" s="7"/>
      <c r="V506" s="20"/>
      <c r="W506" s="3"/>
      <c r="Y506" s="3"/>
      <c r="Z506" s="3"/>
      <c r="AA506" s="10"/>
      <c r="AB506" s="3"/>
    </row>
    <row r="507" spans="12:28" ht="16.5" customHeight="1" x14ac:dyDescent="0.2">
      <c r="L507" s="8"/>
      <c r="R507" s="8"/>
      <c r="S507" s="7"/>
      <c r="T507" s="8"/>
      <c r="U507" s="7"/>
      <c r="V507" s="20"/>
      <c r="W507" s="3"/>
      <c r="Y507" s="3"/>
      <c r="Z507" s="3"/>
      <c r="AA507" s="10"/>
      <c r="AB507" s="3"/>
    </row>
    <row r="508" spans="12:28" ht="16.5" customHeight="1" x14ac:dyDescent="0.2">
      <c r="L508" s="8"/>
      <c r="R508" s="8"/>
      <c r="S508" s="7"/>
      <c r="T508" s="8"/>
      <c r="U508" s="7"/>
      <c r="V508" s="20"/>
      <c r="W508" s="3"/>
      <c r="Y508" s="3"/>
      <c r="Z508" s="3"/>
      <c r="AA508" s="10"/>
      <c r="AB508" s="3"/>
    </row>
    <row r="509" spans="12:28" ht="16.5" customHeight="1" x14ac:dyDescent="0.2">
      <c r="L509" s="8"/>
      <c r="R509" s="8"/>
      <c r="S509" s="7"/>
      <c r="T509" s="8"/>
      <c r="U509" s="7"/>
      <c r="V509" s="20"/>
      <c r="W509" s="3"/>
      <c r="Y509" s="3"/>
      <c r="Z509" s="3"/>
      <c r="AA509" s="10"/>
      <c r="AB509" s="3"/>
    </row>
    <row r="510" spans="12:28" ht="16.5" customHeight="1" x14ac:dyDescent="0.2">
      <c r="L510" s="8"/>
      <c r="R510" s="8"/>
      <c r="S510" s="7"/>
      <c r="T510" s="8"/>
      <c r="U510" s="7"/>
      <c r="V510" s="20"/>
      <c r="W510" s="3"/>
      <c r="Y510" s="3"/>
      <c r="Z510" s="3"/>
      <c r="AA510" s="10"/>
      <c r="AB510" s="3"/>
    </row>
    <row r="511" spans="12:28" ht="16.5" customHeight="1" x14ac:dyDescent="0.2">
      <c r="L511" s="8"/>
      <c r="R511" s="8"/>
      <c r="S511" s="7"/>
      <c r="T511" s="8"/>
      <c r="U511" s="7"/>
      <c r="V511" s="20"/>
      <c r="W511" s="3"/>
      <c r="Y511" s="3"/>
      <c r="Z511" s="3"/>
      <c r="AA511" s="10"/>
      <c r="AB511" s="3"/>
    </row>
    <row r="512" spans="12:28" ht="16.5" customHeight="1" x14ac:dyDescent="0.2">
      <c r="L512" s="8"/>
      <c r="R512" s="8"/>
      <c r="S512" s="7"/>
      <c r="T512" s="8"/>
      <c r="U512" s="7"/>
      <c r="V512" s="20"/>
      <c r="W512" s="3"/>
      <c r="Y512" s="3"/>
      <c r="Z512" s="3"/>
      <c r="AA512" s="10"/>
      <c r="AB512" s="3"/>
    </row>
    <row r="513" spans="12:28" ht="16.5" customHeight="1" x14ac:dyDescent="0.2">
      <c r="L513" s="8"/>
      <c r="R513" s="8"/>
      <c r="S513" s="7"/>
      <c r="T513" s="8"/>
      <c r="U513" s="7"/>
      <c r="V513" s="20"/>
      <c r="W513" s="3"/>
      <c r="Y513" s="3"/>
      <c r="Z513" s="3"/>
      <c r="AA513" s="10"/>
      <c r="AB513" s="3"/>
    </row>
    <row r="514" spans="12:28" ht="16.5" customHeight="1" x14ac:dyDescent="0.2">
      <c r="L514" s="8"/>
      <c r="R514" s="8"/>
      <c r="S514" s="7"/>
      <c r="T514" s="8"/>
      <c r="U514" s="7"/>
      <c r="V514" s="20"/>
      <c r="W514" s="3"/>
      <c r="Y514" s="3"/>
      <c r="Z514" s="3"/>
      <c r="AA514" s="10"/>
      <c r="AB514" s="3"/>
    </row>
    <row r="515" spans="12:28" ht="16.5" customHeight="1" x14ac:dyDescent="0.2">
      <c r="L515" s="8"/>
      <c r="R515" s="8"/>
      <c r="S515" s="7"/>
      <c r="T515" s="8"/>
      <c r="U515" s="7"/>
      <c r="V515" s="20"/>
      <c r="W515" s="3"/>
      <c r="Y515" s="3"/>
      <c r="Z515" s="3"/>
      <c r="AA515" s="10"/>
      <c r="AB515" s="3"/>
    </row>
    <row r="516" spans="12:28" ht="16.5" customHeight="1" x14ac:dyDescent="0.2">
      <c r="L516" s="8"/>
      <c r="R516" s="8"/>
      <c r="S516" s="7"/>
      <c r="T516" s="8"/>
      <c r="U516" s="7"/>
      <c r="V516" s="20"/>
      <c r="W516" s="3"/>
      <c r="Y516" s="3"/>
      <c r="Z516" s="3"/>
      <c r="AA516" s="10"/>
      <c r="AB516" s="3"/>
    </row>
    <row r="517" spans="12:28" ht="16.5" customHeight="1" x14ac:dyDescent="0.2">
      <c r="L517" s="8"/>
      <c r="R517" s="8"/>
      <c r="S517" s="7"/>
      <c r="T517" s="8"/>
      <c r="U517" s="7"/>
      <c r="V517" s="20"/>
      <c r="W517" s="3"/>
      <c r="Y517" s="3"/>
      <c r="Z517" s="3"/>
      <c r="AA517" s="10"/>
      <c r="AB517" s="3"/>
    </row>
    <row r="518" spans="12:28" ht="16.5" customHeight="1" x14ac:dyDescent="0.2">
      <c r="L518" s="8"/>
      <c r="R518" s="8"/>
      <c r="S518" s="7"/>
      <c r="T518" s="8"/>
      <c r="U518" s="7"/>
      <c r="V518" s="20"/>
      <c r="W518" s="3"/>
      <c r="Y518" s="3"/>
      <c r="Z518" s="3"/>
      <c r="AA518" s="10"/>
      <c r="AB518" s="3"/>
    </row>
    <row r="519" spans="12:28" ht="16.5" customHeight="1" x14ac:dyDescent="0.2">
      <c r="L519" s="8"/>
      <c r="R519" s="8"/>
      <c r="S519" s="7"/>
      <c r="T519" s="8"/>
      <c r="U519" s="7"/>
      <c r="V519" s="20"/>
      <c r="W519" s="3"/>
      <c r="Y519" s="3"/>
      <c r="Z519" s="3"/>
      <c r="AA519" s="10"/>
      <c r="AB519" s="3"/>
    </row>
    <row r="520" spans="12:28" ht="16.5" customHeight="1" x14ac:dyDescent="0.2">
      <c r="L520" s="8"/>
      <c r="R520" s="8"/>
      <c r="S520" s="7"/>
      <c r="T520" s="8"/>
      <c r="U520" s="7"/>
      <c r="V520" s="20"/>
      <c r="W520" s="3"/>
      <c r="Y520" s="3"/>
      <c r="Z520" s="3"/>
      <c r="AA520" s="10"/>
      <c r="AB520" s="3"/>
    </row>
    <row r="521" spans="12:28" ht="16.5" customHeight="1" x14ac:dyDescent="0.2">
      <c r="L521" s="8"/>
      <c r="R521" s="8"/>
      <c r="S521" s="7"/>
      <c r="T521" s="8"/>
      <c r="U521" s="7"/>
      <c r="V521" s="20"/>
      <c r="W521" s="3"/>
      <c r="Y521" s="3"/>
      <c r="Z521" s="3"/>
      <c r="AA521" s="10"/>
      <c r="AB521" s="3"/>
    </row>
    <row r="522" spans="12:28" ht="16.5" customHeight="1" x14ac:dyDescent="0.2">
      <c r="L522" s="8"/>
      <c r="R522" s="8"/>
      <c r="S522" s="7"/>
      <c r="T522" s="8"/>
      <c r="U522" s="7"/>
      <c r="V522" s="20"/>
      <c r="W522" s="3"/>
      <c r="Y522" s="3"/>
      <c r="Z522" s="3"/>
      <c r="AA522" s="10"/>
      <c r="AB522" s="3"/>
    </row>
    <row r="523" spans="12:28" ht="16.5" customHeight="1" x14ac:dyDescent="0.2">
      <c r="L523" s="8"/>
      <c r="R523" s="8"/>
      <c r="S523" s="7"/>
      <c r="T523" s="8"/>
      <c r="U523" s="7"/>
      <c r="V523" s="20"/>
      <c r="W523" s="3"/>
      <c r="Y523" s="3"/>
      <c r="Z523" s="3"/>
      <c r="AA523" s="10"/>
      <c r="AB523" s="3"/>
    </row>
    <row r="524" spans="12:28" ht="16.5" customHeight="1" x14ac:dyDescent="0.2">
      <c r="L524" s="8"/>
      <c r="R524" s="8"/>
      <c r="S524" s="7"/>
      <c r="T524" s="8"/>
      <c r="U524" s="7"/>
      <c r="V524" s="20"/>
      <c r="W524" s="3"/>
      <c r="Y524" s="3"/>
      <c r="Z524" s="3"/>
      <c r="AA524" s="10"/>
      <c r="AB524" s="3"/>
    </row>
    <row r="525" spans="12:28" ht="16.5" customHeight="1" x14ac:dyDescent="0.2">
      <c r="L525" s="8"/>
      <c r="R525" s="8"/>
      <c r="S525" s="7"/>
      <c r="T525" s="8"/>
      <c r="U525" s="7"/>
      <c r="V525" s="20"/>
      <c r="W525" s="3"/>
      <c r="Y525" s="3"/>
      <c r="Z525" s="3"/>
      <c r="AA525" s="10"/>
      <c r="AB525" s="3"/>
    </row>
    <row r="526" spans="12:28" ht="16.5" customHeight="1" x14ac:dyDescent="0.2">
      <c r="L526" s="8"/>
      <c r="R526" s="8"/>
      <c r="S526" s="7"/>
      <c r="T526" s="8"/>
      <c r="U526" s="7"/>
      <c r="V526" s="20"/>
      <c r="W526" s="3"/>
      <c r="Y526" s="3"/>
      <c r="Z526" s="3"/>
      <c r="AA526" s="10"/>
      <c r="AB526" s="3"/>
    </row>
    <row r="527" spans="12:28" ht="16.5" customHeight="1" x14ac:dyDescent="0.2">
      <c r="L527" s="8"/>
      <c r="R527" s="8"/>
      <c r="S527" s="7"/>
      <c r="T527" s="8"/>
      <c r="U527" s="7"/>
      <c r="V527" s="20"/>
      <c r="W527" s="3"/>
      <c r="Y527" s="3"/>
      <c r="Z527" s="3"/>
      <c r="AA527" s="10"/>
      <c r="AB527" s="3"/>
    </row>
    <row r="528" spans="12:28" ht="16.5" customHeight="1" x14ac:dyDescent="0.2">
      <c r="L528" s="8"/>
      <c r="R528" s="8"/>
      <c r="S528" s="7"/>
      <c r="T528" s="8"/>
      <c r="U528" s="7"/>
      <c r="V528" s="20"/>
      <c r="W528" s="3"/>
      <c r="Y528" s="3"/>
      <c r="Z528" s="3"/>
      <c r="AA528" s="10"/>
      <c r="AB528" s="3"/>
    </row>
    <row r="529" spans="12:28" ht="16.5" customHeight="1" x14ac:dyDescent="0.2">
      <c r="L529" s="8"/>
      <c r="R529" s="8"/>
      <c r="S529" s="7"/>
      <c r="T529" s="8"/>
      <c r="U529" s="7"/>
      <c r="V529" s="20"/>
      <c r="W529" s="3"/>
      <c r="Y529" s="3"/>
      <c r="Z529" s="3"/>
      <c r="AA529" s="10"/>
      <c r="AB529" s="3"/>
    </row>
    <row r="530" spans="12:28" ht="16.5" customHeight="1" x14ac:dyDescent="0.2">
      <c r="L530" s="8"/>
      <c r="R530" s="8"/>
      <c r="S530" s="7"/>
      <c r="T530" s="8"/>
      <c r="U530" s="7"/>
      <c r="V530" s="20"/>
      <c r="W530" s="3"/>
      <c r="Y530" s="3"/>
      <c r="Z530" s="3"/>
      <c r="AA530" s="10"/>
      <c r="AB530" s="3"/>
    </row>
    <row r="531" spans="12:28" ht="16.5" customHeight="1" x14ac:dyDescent="0.2">
      <c r="L531" s="8"/>
      <c r="R531" s="8"/>
      <c r="S531" s="7"/>
      <c r="T531" s="8"/>
      <c r="U531" s="7"/>
      <c r="V531" s="20"/>
      <c r="W531" s="3"/>
      <c r="Y531" s="3"/>
      <c r="Z531" s="3"/>
      <c r="AA531" s="10"/>
      <c r="AB531" s="3"/>
    </row>
    <row r="532" spans="12:28" ht="16.5" customHeight="1" x14ac:dyDescent="0.2">
      <c r="L532" s="8"/>
      <c r="R532" s="8"/>
      <c r="S532" s="7"/>
      <c r="T532" s="8"/>
      <c r="U532" s="7"/>
      <c r="V532" s="20"/>
      <c r="W532" s="3"/>
      <c r="Y532" s="3"/>
      <c r="Z532" s="3"/>
      <c r="AA532" s="10"/>
      <c r="AB532" s="3"/>
    </row>
    <row r="533" spans="12:28" ht="16.5" customHeight="1" x14ac:dyDescent="0.2">
      <c r="L533" s="8"/>
      <c r="R533" s="8"/>
      <c r="S533" s="7"/>
      <c r="T533" s="8"/>
      <c r="U533" s="7"/>
      <c r="V533" s="20"/>
      <c r="W533" s="3"/>
      <c r="Y533" s="3"/>
      <c r="Z533" s="3"/>
      <c r="AA533" s="10"/>
      <c r="AB533" s="3"/>
    </row>
    <row r="534" spans="12:28" ht="16.5" customHeight="1" x14ac:dyDescent="0.2">
      <c r="L534" s="8"/>
      <c r="R534" s="8"/>
      <c r="S534" s="7"/>
      <c r="T534" s="8"/>
      <c r="U534" s="7"/>
      <c r="V534" s="20"/>
      <c r="W534" s="3"/>
      <c r="Y534" s="3"/>
      <c r="Z534" s="3"/>
      <c r="AA534" s="10"/>
      <c r="AB534" s="3"/>
    </row>
    <row r="535" spans="12:28" ht="16.5" customHeight="1" x14ac:dyDescent="0.2">
      <c r="L535" s="8"/>
      <c r="R535" s="8"/>
      <c r="S535" s="7"/>
      <c r="T535" s="8"/>
      <c r="U535" s="7"/>
      <c r="V535" s="20"/>
      <c r="W535" s="3"/>
      <c r="Y535" s="3"/>
      <c r="Z535" s="3"/>
      <c r="AA535" s="10"/>
      <c r="AB535" s="3"/>
    </row>
    <row r="536" spans="12:28" ht="16.5" customHeight="1" x14ac:dyDescent="0.2">
      <c r="L536" s="8"/>
      <c r="R536" s="8"/>
      <c r="S536" s="7"/>
      <c r="T536" s="8"/>
      <c r="U536" s="7"/>
      <c r="V536" s="20"/>
      <c r="W536" s="3"/>
      <c r="Y536" s="3"/>
      <c r="Z536" s="3"/>
      <c r="AA536" s="10"/>
      <c r="AB536" s="3"/>
    </row>
    <row r="537" spans="12:28" ht="16.5" customHeight="1" x14ac:dyDescent="0.2">
      <c r="L537" s="8"/>
      <c r="R537" s="8"/>
      <c r="S537" s="7"/>
      <c r="T537" s="8"/>
      <c r="U537" s="7"/>
      <c r="V537" s="20"/>
      <c r="W537" s="3"/>
      <c r="Y537" s="3"/>
      <c r="Z537" s="3"/>
      <c r="AA537" s="10"/>
      <c r="AB537" s="3"/>
    </row>
    <row r="538" spans="12:28" ht="16.5" customHeight="1" x14ac:dyDescent="0.2">
      <c r="L538" s="8"/>
      <c r="R538" s="8"/>
      <c r="S538" s="7"/>
      <c r="T538" s="8"/>
      <c r="U538" s="7"/>
      <c r="V538" s="20"/>
      <c r="W538" s="3"/>
      <c r="Y538" s="3"/>
      <c r="Z538" s="3"/>
      <c r="AA538" s="10"/>
      <c r="AB538" s="3"/>
    </row>
    <row r="539" spans="12:28" ht="16.5" customHeight="1" x14ac:dyDescent="0.2">
      <c r="L539" s="8"/>
      <c r="R539" s="8"/>
      <c r="S539" s="7"/>
      <c r="T539" s="8"/>
      <c r="U539" s="7"/>
      <c r="V539" s="20"/>
      <c r="W539" s="3"/>
      <c r="Y539" s="3"/>
      <c r="Z539" s="3"/>
      <c r="AA539" s="10"/>
      <c r="AB539" s="3"/>
    </row>
    <row r="540" spans="12:28" ht="16.5" customHeight="1" x14ac:dyDescent="0.2">
      <c r="L540" s="8"/>
      <c r="R540" s="8"/>
      <c r="S540" s="7"/>
      <c r="T540" s="8"/>
      <c r="U540" s="7"/>
      <c r="V540" s="20"/>
      <c r="W540" s="3"/>
      <c r="Y540" s="3"/>
      <c r="Z540" s="3"/>
      <c r="AA540" s="10"/>
      <c r="AB540" s="3"/>
    </row>
    <row r="541" spans="12:28" ht="16.5" customHeight="1" x14ac:dyDescent="0.2">
      <c r="L541" s="8"/>
      <c r="R541" s="8"/>
      <c r="S541" s="7"/>
      <c r="T541" s="8"/>
      <c r="U541" s="7"/>
      <c r="V541" s="20"/>
      <c r="W541" s="3"/>
      <c r="Y541" s="3"/>
      <c r="Z541" s="3"/>
      <c r="AA541" s="10"/>
      <c r="AB541" s="3"/>
    </row>
    <row r="542" spans="12:28" ht="16.5" customHeight="1" x14ac:dyDescent="0.2">
      <c r="L542" s="8"/>
      <c r="R542" s="8"/>
      <c r="S542" s="7"/>
      <c r="T542" s="8"/>
      <c r="U542" s="7"/>
      <c r="V542" s="20"/>
      <c r="W542" s="3"/>
      <c r="Y542" s="3"/>
      <c r="Z542" s="3"/>
      <c r="AA542" s="10"/>
      <c r="AB542" s="3"/>
    </row>
    <row r="543" spans="12:28" ht="16.5" customHeight="1" x14ac:dyDescent="0.2">
      <c r="L543" s="8"/>
      <c r="R543" s="8"/>
      <c r="S543" s="7"/>
      <c r="T543" s="8"/>
      <c r="U543" s="7"/>
      <c r="V543" s="20"/>
      <c r="W543" s="3"/>
      <c r="Y543" s="3"/>
      <c r="Z543" s="3"/>
      <c r="AA543" s="10"/>
      <c r="AB543" s="3"/>
    </row>
    <row r="544" spans="12:28" ht="16.5" customHeight="1" x14ac:dyDescent="0.2">
      <c r="L544" s="8"/>
      <c r="R544" s="8"/>
      <c r="S544" s="7"/>
      <c r="T544" s="8"/>
      <c r="U544" s="7"/>
      <c r="V544" s="20"/>
      <c r="W544" s="3"/>
      <c r="Y544" s="3"/>
      <c r="Z544" s="3"/>
      <c r="AA544" s="10"/>
      <c r="AB544" s="3"/>
    </row>
    <row r="545" spans="12:28" ht="16.5" customHeight="1" x14ac:dyDescent="0.2">
      <c r="L545" s="8"/>
      <c r="R545" s="8"/>
      <c r="S545" s="7"/>
      <c r="T545" s="8"/>
      <c r="U545" s="7"/>
      <c r="V545" s="20"/>
      <c r="W545" s="3"/>
      <c r="Y545" s="3"/>
      <c r="Z545" s="3"/>
      <c r="AA545" s="10"/>
      <c r="AB545" s="3"/>
    </row>
    <row r="546" spans="12:28" ht="16.5" customHeight="1" x14ac:dyDescent="0.2">
      <c r="L546" s="8"/>
      <c r="R546" s="8"/>
      <c r="S546" s="7"/>
      <c r="T546" s="8"/>
      <c r="U546" s="7"/>
      <c r="V546" s="20"/>
      <c r="W546" s="3"/>
      <c r="Y546" s="3"/>
      <c r="Z546" s="3"/>
      <c r="AA546" s="10"/>
      <c r="AB546" s="3"/>
    </row>
    <row r="547" spans="12:28" ht="16.5" customHeight="1" x14ac:dyDescent="0.2">
      <c r="L547" s="8"/>
      <c r="R547" s="8"/>
      <c r="S547" s="7"/>
      <c r="T547" s="8"/>
      <c r="U547" s="7"/>
      <c r="V547" s="20"/>
      <c r="W547" s="3"/>
      <c r="Y547" s="3"/>
      <c r="Z547" s="3"/>
      <c r="AA547" s="10"/>
      <c r="AB547" s="3"/>
    </row>
    <row r="548" spans="12:28" ht="16.5" customHeight="1" x14ac:dyDescent="0.2">
      <c r="L548" s="8"/>
      <c r="R548" s="8"/>
      <c r="S548" s="7"/>
      <c r="T548" s="8"/>
      <c r="U548" s="7"/>
      <c r="V548" s="20"/>
      <c r="W548" s="3"/>
      <c r="Y548" s="3"/>
      <c r="Z548" s="3"/>
      <c r="AA548" s="10"/>
      <c r="AB548" s="3"/>
    </row>
    <row r="549" spans="12:28" ht="16.5" customHeight="1" x14ac:dyDescent="0.2">
      <c r="L549" s="8"/>
      <c r="R549" s="8"/>
      <c r="S549" s="7"/>
      <c r="T549" s="8"/>
      <c r="U549" s="7"/>
      <c r="V549" s="20"/>
      <c r="W549" s="3"/>
      <c r="Y549" s="3"/>
      <c r="Z549" s="3"/>
      <c r="AA549" s="10"/>
      <c r="AB549" s="3"/>
    </row>
    <row r="550" spans="12:28" ht="16.5" customHeight="1" x14ac:dyDescent="0.2">
      <c r="L550" s="8"/>
      <c r="R550" s="8"/>
      <c r="S550" s="7"/>
      <c r="T550" s="8"/>
      <c r="U550" s="7"/>
      <c r="V550" s="20"/>
      <c r="W550" s="3"/>
      <c r="Y550" s="3"/>
      <c r="Z550" s="3"/>
      <c r="AA550" s="10"/>
      <c r="AB550" s="3"/>
    </row>
    <row r="551" spans="12:28" ht="16.5" customHeight="1" x14ac:dyDescent="0.2">
      <c r="L551" s="8"/>
      <c r="R551" s="8"/>
      <c r="S551" s="7"/>
      <c r="T551" s="8"/>
      <c r="U551" s="7"/>
      <c r="V551" s="20"/>
      <c r="W551" s="3"/>
      <c r="Y551" s="3"/>
      <c r="Z551" s="3"/>
      <c r="AA551" s="10"/>
      <c r="AB551" s="3"/>
    </row>
    <row r="552" spans="12:28" ht="16.5" customHeight="1" x14ac:dyDescent="0.2">
      <c r="L552" s="8"/>
      <c r="R552" s="8"/>
      <c r="S552" s="7"/>
      <c r="T552" s="8"/>
      <c r="U552" s="7"/>
      <c r="V552" s="20"/>
      <c r="W552" s="3"/>
      <c r="Y552" s="3"/>
      <c r="Z552" s="3"/>
      <c r="AA552" s="10"/>
      <c r="AB552" s="3"/>
    </row>
    <row r="553" spans="12:28" ht="16.5" customHeight="1" x14ac:dyDescent="0.2">
      <c r="L553" s="8"/>
      <c r="R553" s="8"/>
      <c r="S553" s="7"/>
      <c r="T553" s="8"/>
      <c r="U553" s="7"/>
      <c r="V553" s="20"/>
      <c r="W553" s="3"/>
      <c r="Y553" s="3"/>
      <c r="Z553" s="3"/>
      <c r="AA553" s="10"/>
      <c r="AB553" s="3"/>
    </row>
    <row r="554" spans="12:28" ht="16.5" customHeight="1" x14ac:dyDescent="0.2">
      <c r="L554" s="8"/>
      <c r="R554" s="8"/>
      <c r="S554" s="7"/>
      <c r="T554" s="8"/>
      <c r="U554" s="7"/>
      <c r="V554" s="20"/>
      <c r="W554" s="3"/>
      <c r="Y554" s="3"/>
      <c r="Z554" s="3"/>
      <c r="AA554" s="10"/>
      <c r="AB554" s="3"/>
    </row>
    <row r="555" spans="12:28" ht="16.5" customHeight="1" x14ac:dyDescent="0.2">
      <c r="L555" s="8"/>
      <c r="R555" s="8"/>
      <c r="S555" s="7"/>
      <c r="T555" s="8"/>
      <c r="U555" s="7"/>
      <c r="V555" s="20"/>
      <c r="W555" s="3"/>
      <c r="Y555" s="3"/>
      <c r="Z555" s="3"/>
      <c r="AA555" s="10"/>
      <c r="AB555" s="3"/>
    </row>
    <row r="556" spans="12:28" ht="16.5" customHeight="1" x14ac:dyDescent="0.2">
      <c r="L556" s="8"/>
      <c r="R556" s="8"/>
      <c r="S556" s="7"/>
      <c r="T556" s="8"/>
      <c r="U556" s="7"/>
      <c r="V556" s="20"/>
      <c r="W556" s="3"/>
      <c r="Y556" s="3"/>
      <c r="Z556" s="3"/>
      <c r="AA556" s="10"/>
      <c r="AB556" s="3"/>
    </row>
    <row r="557" spans="12:28" ht="16.5" customHeight="1" x14ac:dyDescent="0.2">
      <c r="L557" s="8"/>
      <c r="R557" s="8"/>
      <c r="S557" s="7"/>
      <c r="T557" s="8"/>
      <c r="U557" s="7"/>
      <c r="V557" s="20"/>
      <c r="W557" s="3"/>
      <c r="Y557" s="3"/>
      <c r="Z557" s="3"/>
      <c r="AA557" s="10"/>
      <c r="AB557" s="3"/>
    </row>
    <row r="558" spans="12:28" ht="16.5" customHeight="1" x14ac:dyDescent="0.2">
      <c r="L558" s="8"/>
      <c r="R558" s="8"/>
      <c r="S558" s="7"/>
      <c r="T558" s="8"/>
      <c r="U558" s="7"/>
      <c r="V558" s="20"/>
      <c r="W558" s="3"/>
      <c r="Y558" s="3"/>
      <c r="Z558" s="3"/>
      <c r="AA558" s="10"/>
      <c r="AB558" s="3"/>
    </row>
    <row r="559" spans="12:28" ht="16.5" customHeight="1" x14ac:dyDescent="0.2">
      <c r="L559" s="8"/>
      <c r="R559" s="8"/>
      <c r="S559" s="7"/>
      <c r="T559" s="8"/>
      <c r="U559" s="7"/>
      <c r="V559" s="20"/>
      <c r="W559" s="3"/>
      <c r="Y559" s="3"/>
      <c r="Z559" s="3"/>
      <c r="AA559" s="10"/>
      <c r="AB559" s="3"/>
    </row>
    <row r="560" spans="12:28" ht="16.5" customHeight="1" x14ac:dyDescent="0.2">
      <c r="L560" s="8"/>
      <c r="R560" s="8"/>
      <c r="S560" s="7"/>
      <c r="T560" s="8"/>
      <c r="U560" s="7"/>
      <c r="V560" s="20"/>
      <c r="W560" s="3"/>
      <c r="Y560" s="3"/>
      <c r="Z560" s="3"/>
      <c r="AA560" s="10"/>
      <c r="AB560" s="3"/>
    </row>
    <row r="561" spans="12:28" ht="16.5" customHeight="1" x14ac:dyDescent="0.2">
      <c r="L561" s="8"/>
      <c r="R561" s="8"/>
      <c r="S561" s="7"/>
      <c r="T561" s="8"/>
      <c r="U561" s="7"/>
      <c r="V561" s="20"/>
      <c r="W561" s="3"/>
      <c r="Y561" s="3"/>
      <c r="Z561" s="3"/>
      <c r="AA561" s="10"/>
      <c r="AB561" s="3"/>
    </row>
    <row r="562" spans="12:28" ht="16.5" customHeight="1" x14ac:dyDescent="0.2">
      <c r="L562" s="8"/>
      <c r="R562" s="8"/>
      <c r="S562" s="7"/>
      <c r="T562" s="8"/>
      <c r="U562" s="7"/>
      <c r="V562" s="20"/>
      <c r="W562" s="3"/>
      <c r="Y562" s="3"/>
      <c r="Z562" s="3"/>
      <c r="AA562" s="10"/>
      <c r="AB562" s="3"/>
    </row>
    <row r="563" spans="12:28" ht="16.5" customHeight="1" x14ac:dyDescent="0.2">
      <c r="L563" s="8"/>
      <c r="R563" s="8"/>
      <c r="S563" s="7"/>
      <c r="T563" s="8"/>
      <c r="U563" s="7"/>
      <c r="V563" s="20"/>
      <c r="W563" s="3"/>
      <c r="Y563" s="3"/>
      <c r="Z563" s="3"/>
      <c r="AA563" s="10"/>
      <c r="AB563" s="3"/>
    </row>
    <row r="564" spans="12:28" ht="16.5" customHeight="1" x14ac:dyDescent="0.2">
      <c r="L564" s="8"/>
      <c r="R564" s="8"/>
      <c r="S564" s="7"/>
      <c r="T564" s="8"/>
      <c r="U564" s="7"/>
      <c r="V564" s="20"/>
      <c r="W564" s="3"/>
      <c r="Y564" s="3"/>
      <c r="Z564" s="3"/>
      <c r="AA564" s="10"/>
      <c r="AB564" s="3"/>
    </row>
    <row r="565" spans="12:28" ht="16.5" customHeight="1" x14ac:dyDescent="0.2">
      <c r="L565" s="8"/>
      <c r="R565" s="8"/>
      <c r="S565" s="7"/>
      <c r="T565" s="8"/>
      <c r="U565" s="7"/>
      <c r="V565" s="20"/>
      <c r="W565" s="3"/>
      <c r="Y565" s="3"/>
      <c r="Z565" s="3"/>
      <c r="AA565" s="10"/>
      <c r="AB565" s="3"/>
    </row>
    <row r="566" spans="12:28" ht="16.5" customHeight="1" x14ac:dyDescent="0.2">
      <c r="L566" s="8"/>
      <c r="R566" s="8"/>
      <c r="S566" s="7"/>
      <c r="T566" s="8"/>
      <c r="U566" s="7"/>
      <c r="V566" s="20"/>
      <c r="W566" s="3"/>
      <c r="Y566" s="3"/>
      <c r="Z566" s="3"/>
      <c r="AA566" s="10"/>
      <c r="AB566" s="3"/>
    </row>
    <row r="567" spans="12:28" ht="16.5" customHeight="1" x14ac:dyDescent="0.2">
      <c r="L567" s="8"/>
      <c r="R567" s="8"/>
      <c r="S567" s="7"/>
      <c r="T567" s="8"/>
      <c r="U567" s="7"/>
      <c r="V567" s="20"/>
      <c r="W567" s="3"/>
      <c r="Y567" s="3"/>
      <c r="Z567" s="3"/>
      <c r="AA567" s="10"/>
      <c r="AB567" s="3"/>
    </row>
    <row r="568" spans="12:28" ht="16.5" customHeight="1" x14ac:dyDescent="0.2">
      <c r="L568" s="8"/>
      <c r="R568" s="8"/>
      <c r="S568" s="7"/>
      <c r="T568" s="8"/>
      <c r="U568" s="7"/>
      <c r="V568" s="20"/>
      <c r="W568" s="3"/>
      <c r="Y568" s="3"/>
      <c r="Z568" s="3"/>
      <c r="AA568" s="10"/>
      <c r="AB568" s="3"/>
    </row>
    <row r="569" spans="12:28" ht="16.5" customHeight="1" x14ac:dyDescent="0.2">
      <c r="L569" s="8"/>
      <c r="R569" s="8"/>
      <c r="S569" s="7"/>
      <c r="T569" s="8"/>
      <c r="U569" s="7"/>
      <c r="V569" s="20"/>
      <c r="W569" s="3"/>
      <c r="Y569" s="3"/>
      <c r="Z569" s="3"/>
      <c r="AA569" s="10"/>
      <c r="AB569" s="3"/>
    </row>
    <row r="570" spans="12:28" ht="16.5" customHeight="1" x14ac:dyDescent="0.2">
      <c r="L570" s="8"/>
      <c r="R570" s="8"/>
      <c r="S570" s="7"/>
      <c r="T570" s="8"/>
      <c r="U570" s="7"/>
      <c r="V570" s="20"/>
      <c r="W570" s="3"/>
      <c r="Y570" s="3"/>
      <c r="Z570" s="3"/>
      <c r="AA570" s="10"/>
      <c r="AB570" s="3"/>
    </row>
    <row r="571" spans="12:28" ht="16.5" customHeight="1" x14ac:dyDescent="0.2">
      <c r="L571" s="8"/>
      <c r="R571" s="8"/>
      <c r="S571" s="7"/>
      <c r="T571" s="8"/>
      <c r="U571" s="7"/>
      <c r="V571" s="20"/>
      <c r="W571" s="3"/>
      <c r="Y571" s="3"/>
      <c r="Z571" s="3"/>
      <c r="AA571" s="10"/>
      <c r="AB571" s="3"/>
    </row>
    <row r="572" spans="12:28" ht="16.5" customHeight="1" x14ac:dyDescent="0.2">
      <c r="L572" s="8"/>
      <c r="R572" s="8"/>
      <c r="S572" s="7"/>
      <c r="T572" s="8"/>
      <c r="U572" s="7"/>
      <c r="V572" s="20"/>
      <c r="W572" s="3"/>
      <c r="Y572" s="3"/>
      <c r="Z572" s="3"/>
      <c r="AA572" s="10"/>
      <c r="AB572" s="3"/>
    </row>
    <row r="573" spans="12:28" ht="16.5" customHeight="1" x14ac:dyDescent="0.2">
      <c r="L573" s="8"/>
      <c r="R573" s="8"/>
      <c r="S573" s="7"/>
      <c r="T573" s="8"/>
      <c r="U573" s="7"/>
      <c r="V573" s="20"/>
      <c r="W573" s="3"/>
      <c r="Y573" s="3"/>
      <c r="Z573" s="3"/>
      <c r="AA573" s="10"/>
      <c r="AB573" s="3"/>
    </row>
    <row r="574" spans="12:28" ht="16.5" customHeight="1" x14ac:dyDescent="0.2">
      <c r="L574" s="8"/>
      <c r="R574" s="8"/>
      <c r="S574" s="7"/>
      <c r="T574" s="8"/>
      <c r="U574" s="7"/>
      <c r="V574" s="20"/>
      <c r="W574" s="3"/>
      <c r="Y574" s="3"/>
      <c r="Z574" s="3"/>
      <c r="AA574" s="10"/>
      <c r="AB574" s="3"/>
    </row>
    <row r="575" spans="12:28" ht="16.5" customHeight="1" x14ac:dyDescent="0.2">
      <c r="L575" s="8"/>
      <c r="R575" s="8"/>
      <c r="S575" s="7"/>
      <c r="T575" s="8"/>
      <c r="U575" s="7"/>
      <c r="V575" s="20"/>
      <c r="W575" s="3"/>
      <c r="Y575" s="3"/>
      <c r="Z575" s="3"/>
      <c r="AA575" s="10"/>
      <c r="AB575" s="3"/>
    </row>
    <row r="576" spans="12:28" ht="16.5" customHeight="1" x14ac:dyDescent="0.2">
      <c r="L576" s="8"/>
      <c r="R576" s="8"/>
      <c r="S576" s="7"/>
      <c r="T576" s="8"/>
      <c r="U576" s="7"/>
      <c r="V576" s="20"/>
      <c r="W576" s="3"/>
      <c r="Y576" s="3"/>
      <c r="Z576" s="3"/>
      <c r="AA576" s="10"/>
      <c r="AB576" s="3"/>
    </row>
    <row r="577" spans="12:28" ht="16.5" customHeight="1" x14ac:dyDescent="0.2">
      <c r="L577" s="8"/>
      <c r="R577" s="8"/>
      <c r="S577" s="7"/>
      <c r="T577" s="8"/>
      <c r="U577" s="7"/>
      <c r="V577" s="20"/>
      <c r="W577" s="3"/>
      <c r="Y577" s="3"/>
      <c r="Z577" s="3"/>
      <c r="AA577" s="10"/>
      <c r="AB577" s="3"/>
    </row>
    <row r="578" spans="12:28" ht="16.5" customHeight="1" x14ac:dyDescent="0.2">
      <c r="L578" s="8"/>
      <c r="R578" s="8"/>
      <c r="S578" s="7"/>
      <c r="T578" s="8"/>
      <c r="U578" s="7"/>
      <c r="V578" s="20"/>
      <c r="W578" s="3"/>
      <c r="Y578" s="3"/>
      <c r="Z578" s="3"/>
      <c r="AA578" s="10"/>
      <c r="AB578" s="3"/>
    </row>
    <row r="579" spans="12:28" ht="16.5" customHeight="1" x14ac:dyDescent="0.2">
      <c r="L579" s="8"/>
      <c r="R579" s="8"/>
      <c r="S579" s="7"/>
      <c r="T579" s="8"/>
      <c r="U579" s="7"/>
      <c r="V579" s="20"/>
      <c r="W579" s="3"/>
      <c r="Y579" s="3"/>
      <c r="Z579" s="3"/>
      <c r="AA579" s="10"/>
      <c r="AB579" s="3"/>
    </row>
    <row r="580" spans="12:28" ht="16.5" customHeight="1" x14ac:dyDescent="0.2">
      <c r="L580" s="8"/>
      <c r="R580" s="8"/>
      <c r="S580" s="7"/>
      <c r="T580" s="8"/>
      <c r="U580" s="7"/>
      <c r="V580" s="20"/>
      <c r="W580" s="3"/>
      <c r="Y580" s="3"/>
      <c r="Z580" s="3"/>
      <c r="AA580" s="10"/>
      <c r="AB580" s="3"/>
    </row>
    <row r="581" spans="12:28" ht="16.5" customHeight="1" x14ac:dyDescent="0.2">
      <c r="L581" s="8"/>
      <c r="R581" s="8"/>
      <c r="S581" s="7"/>
      <c r="T581" s="8"/>
      <c r="U581" s="7"/>
      <c r="V581" s="20"/>
      <c r="W581" s="3"/>
      <c r="Y581" s="3"/>
      <c r="Z581" s="3"/>
      <c r="AA581" s="10"/>
      <c r="AB581" s="3"/>
    </row>
    <row r="582" spans="12:28" ht="16.5" customHeight="1" x14ac:dyDescent="0.2">
      <c r="L582" s="8"/>
      <c r="R582" s="8"/>
      <c r="S582" s="7"/>
      <c r="T582" s="8"/>
      <c r="U582" s="7"/>
      <c r="V582" s="20"/>
      <c r="W582" s="3"/>
      <c r="Y582" s="3"/>
      <c r="Z582" s="3"/>
      <c r="AA582" s="10"/>
      <c r="AB582" s="3"/>
    </row>
    <row r="583" spans="12:28" ht="16.5" customHeight="1" x14ac:dyDescent="0.2">
      <c r="L583" s="8"/>
      <c r="R583" s="8"/>
      <c r="S583" s="7"/>
      <c r="T583" s="8"/>
      <c r="U583" s="7"/>
      <c r="V583" s="20"/>
      <c r="W583" s="3"/>
      <c r="Y583" s="3"/>
      <c r="Z583" s="3"/>
      <c r="AA583" s="10"/>
      <c r="AB583" s="3"/>
    </row>
    <row r="584" spans="12:28" ht="16.5" customHeight="1" x14ac:dyDescent="0.2">
      <c r="L584" s="8"/>
      <c r="R584" s="8"/>
      <c r="S584" s="7"/>
      <c r="T584" s="8"/>
      <c r="U584" s="7"/>
      <c r="V584" s="20"/>
      <c r="W584" s="3"/>
      <c r="Y584" s="3"/>
      <c r="Z584" s="3"/>
      <c r="AA584" s="10"/>
      <c r="AB584" s="3"/>
    </row>
    <row r="585" spans="12:28" ht="16.5" customHeight="1" x14ac:dyDescent="0.2">
      <c r="L585" s="8"/>
      <c r="R585" s="8"/>
      <c r="S585" s="7"/>
      <c r="T585" s="8"/>
      <c r="U585" s="7"/>
      <c r="V585" s="20"/>
      <c r="W585" s="3"/>
      <c r="Y585" s="3"/>
      <c r="Z585" s="3"/>
      <c r="AA585" s="10"/>
      <c r="AB585" s="3"/>
    </row>
    <row r="586" spans="12:28" ht="16.5" customHeight="1" x14ac:dyDescent="0.2">
      <c r="L586" s="8"/>
      <c r="R586" s="8"/>
      <c r="S586" s="7"/>
      <c r="T586" s="8"/>
      <c r="U586" s="7"/>
      <c r="V586" s="20"/>
      <c r="W586" s="3"/>
      <c r="Y586" s="3"/>
      <c r="Z586" s="3"/>
      <c r="AA586" s="10"/>
      <c r="AB586" s="3"/>
    </row>
    <row r="587" spans="12:28" ht="16.5" customHeight="1" x14ac:dyDescent="0.2">
      <c r="L587" s="8"/>
      <c r="R587" s="8"/>
      <c r="S587" s="7"/>
      <c r="T587" s="8"/>
      <c r="U587" s="7"/>
      <c r="V587" s="20"/>
      <c r="W587" s="3"/>
      <c r="Y587" s="3"/>
      <c r="Z587" s="3"/>
      <c r="AA587" s="10"/>
      <c r="AB587" s="3"/>
    </row>
    <row r="588" spans="12:28" ht="16.5" customHeight="1" x14ac:dyDescent="0.2">
      <c r="L588" s="8"/>
      <c r="R588" s="8"/>
      <c r="S588" s="7"/>
      <c r="T588" s="8"/>
      <c r="U588" s="7"/>
      <c r="V588" s="20"/>
      <c r="W588" s="3"/>
      <c r="Y588" s="3"/>
      <c r="Z588" s="3"/>
      <c r="AA588" s="10"/>
      <c r="AB588" s="3"/>
    </row>
    <row r="589" spans="12:28" ht="16.5" customHeight="1" x14ac:dyDescent="0.2">
      <c r="L589" s="8"/>
      <c r="R589" s="8"/>
      <c r="S589" s="7"/>
      <c r="T589" s="8"/>
      <c r="U589" s="7"/>
      <c r="V589" s="20"/>
      <c r="W589" s="3"/>
      <c r="Y589" s="3"/>
      <c r="Z589" s="3"/>
      <c r="AA589" s="10"/>
      <c r="AB589" s="3"/>
    </row>
    <row r="590" spans="12:28" ht="16.5" customHeight="1" x14ac:dyDescent="0.2">
      <c r="L590" s="8"/>
      <c r="R590" s="8"/>
      <c r="S590" s="7"/>
      <c r="T590" s="8"/>
      <c r="U590" s="7"/>
      <c r="V590" s="20"/>
      <c r="W590" s="3"/>
      <c r="Y590" s="3"/>
      <c r="Z590" s="3"/>
      <c r="AA590" s="10"/>
      <c r="AB590" s="3"/>
    </row>
    <row r="591" spans="12:28" ht="16.5" customHeight="1" x14ac:dyDescent="0.2">
      <c r="L591" s="8"/>
      <c r="R591" s="8"/>
      <c r="S591" s="7"/>
      <c r="T591" s="8"/>
      <c r="U591" s="7"/>
      <c r="V591" s="20"/>
      <c r="W591" s="3"/>
      <c r="Y591" s="3"/>
      <c r="Z591" s="3"/>
      <c r="AA591" s="10"/>
      <c r="AB591" s="3"/>
    </row>
    <row r="592" spans="12:28" ht="16.5" customHeight="1" x14ac:dyDescent="0.2">
      <c r="L592" s="8"/>
      <c r="R592" s="8"/>
      <c r="S592" s="7"/>
      <c r="T592" s="8"/>
      <c r="U592" s="7"/>
      <c r="V592" s="20"/>
      <c r="W592" s="3"/>
      <c r="Y592" s="3"/>
      <c r="Z592" s="3"/>
      <c r="AA592" s="10"/>
      <c r="AB592" s="3"/>
    </row>
    <row r="593" spans="12:28" ht="16.5" customHeight="1" x14ac:dyDescent="0.2">
      <c r="L593" s="8"/>
      <c r="R593" s="8"/>
      <c r="S593" s="7"/>
      <c r="T593" s="8"/>
      <c r="U593" s="7"/>
      <c r="V593" s="20"/>
      <c r="W593" s="3"/>
      <c r="Y593" s="3"/>
      <c r="Z593" s="3"/>
      <c r="AA593" s="10"/>
      <c r="AB593" s="3"/>
    </row>
    <row r="594" spans="12:28" ht="16.5" customHeight="1" x14ac:dyDescent="0.2">
      <c r="L594" s="8"/>
      <c r="R594" s="8"/>
      <c r="S594" s="7"/>
      <c r="T594" s="8"/>
      <c r="U594" s="7"/>
      <c r="V594" s="20"/>
      <c r="W594" s="3"/>
      <c r="Y594" s="3"/>
      <c r="Z594" s="3"/>
      <c r="AA594" s="10"/>
      <c r="AB594" s="3"/>
    </row>
    <row r="595" spans="12:28" ht="16.5" customHeight="1" x14ac:dyDescent="0.2">
      <c r="L595" s="8"/>
      <c r="R595" s="8"/>
      <c r="S595" s="7"/>
      <c r="T595" s="8"/>
      <c r="U595" s="7"/>
      <c r="V595" s="20"/>
      <c r="W595" s="3"/>
      <c r="Y595" s="3"/>
      <c r="Z595" s="3"/>
      <c r="AA595" s="10"/>
      <c r="AB595" s="3"/>
    </row>
    <row r="596" spans="12:28" ht="16.5" customHeight="1" x14ac:dyDescent="0.2">
      <c r="L596" s="8"/>
      <c r="R596" s="8"/>
      <c r="S596" s="7"/>
      <c r="T596" s="8"/>
      <c r="U596" s="7"/>
      <c r="V596" s="20"/>
      <c r="W596" s="3"/>
      <c r="Y596" s="3"/>
      <c r="Z596" s="3"/>
      <c r="AA596" s="10"/>
      <c r="AB596" s="3"/>
    </row>
    <row r="597" spans="12:28" ht="16.5" customHeight="1" x14ac:dyDescent="0.2">
      <c r="L597" s="8"/>
      <c r="R597" s="8"/>
      <c r="S597" s="7"/>
      <c r="T597" s="8"/>
      <c r="U597" s="7"/>
      <c r="V597" s="20"/>
      <c r="W597" s="3"/>
      <c r="Y597" s="3"/>
      <c r="Z597" s="3"/>
      <c r="AA597" s="10"/>
      <c r="AB597" s="3"/>
    </row>
    <row r="598" spans="12:28" ht="16.5" customHeight="1" x14ac:dyDescent="0.2">
      <c r="L598" s="8"/>
      <c r="R598" s="8"/>
      <c r="S598" s="7"/>
      <c r="T598" s="8"/>
      <c r="U598" s="7"/>
      <c r="V598" s="20"/>
      <c r="W598" s="3"/>
      <c r="Y598" s="3"/>
      <c r="Z598" s="3"/>
      <c r="AA598" s="10"/>
      <c r="AB598" s="3"/>
    </row>
    <row r="599" spans="12:28" ht="16.5" customHeight="1" x14ac:dyDescent="0.2">
      <c r="L599" s="8"/>
      <c r="R599" s="8"/>
      <c r="S599" s="7"/>
      <c r="T599" s="8"/>
      <c r="U599" s="7"/>
      <c r="V599" s="20"/>
      <c r="W599" s="3"/>
      <c r="Y599" s="3"/>
      <c r="Z599" s="3"/>
      <c r="AA599" s="10"/>
      <c r="AB599" s="3"/>
    </row>
    <row r="600" spans="12:28" ht="16.5" customHeight="1" x14ac:dyDescent="0.2">
      <c r="L600" s="8"/>
      <c r="R600" s="8"/>
      <c r="S600" s="7"/>
      <c r="T600" s="8"/>
      <c r="U600" s="7"/>
      <c r="V600" s="20"/>
      <c r="W600" s="3"/>
      <c r="Y600" s="3"/>
      <c r="Z600" s="3"/>
      <c r="AA600" s="10"/>
      <c r="AB600" s="3"/>
    </row>
    <row r="601" spans="12:28" ht="16.5" customHeight="1" x14ac:dyDescent="0.2">
      <c r="L601" s="8"/>
      <c r="R601" s="8"/>
      <c r="S601" s="7"/>
      <c r="T601" s="8"/>
      <c r="U601" s="7"/>
      <c r="V601" s="20"/>
      <c r="W601" s="3"/>
      <c r="Y601" s="3"/>
      <c r="Z601" s="3"/>
      <c r="AA601" s="10"/>
      <c r="AB601" s="3"/>
    </row>
    <row r="602" spans="12:28" ht="16.5" customHeight="1" x14ac:dyDescent="0.2">
      <c r="L602" s="8"/>
      <c r="R602" s="8"/>
      <c r="S602" s="7"/>
      <c r="T602" s="8"/>
      <c r="U602" s="7"/>
      <c r="V602" s="20"/>
      <c r="W602" s="3"/>
      <c r="Y602" s="3"/>
      <c r="Z602" s="3"/>
      <c r="AA602" s="10"/>
      <c r="AB602" s="3"/>
    </row>
    <row r="603" spans="12:28" ht="16.5" customHeight="1" x14ac:dyDescent="0.2">
      <c r="L603" s="8"/>
      <c r="R603" s="8"/>
      <c r="S603" s="7"/>
      <c r="T603" s="8"/>
      <c r="U603" s="7"/>
      <c r="V603" s="20"/>
      <c r="W603" s="3"/>
      <c r="Y603" s="3"/>
      <c r="Z603" s="3"/>
      <c r="AA603" s="10"/>
      <c r="AB603" s="3"/>
    </row>
    <row r="604" spans="12:28" ht="16.5" customHeight="1" x14ac:dyDescent="0.2">
      <c r="L604" s="8"/>
      <c r="R604" s="8"/>
      <c r="S604" s="7"/>
      <c r="T604" s="8"/>
      <c r="U604" s="7"/>
      <c r="V604" s="20"/>
      <c r="W604" s="3"/>
      <c r="Y604" s="3"/>
      <c r="Z604" s="3"/>
      <c r="AA604" s="10"/>
      <c r="AB604" s="3"/>
    </row>
    <row r="605" spans="12:28" ht="16.5" customHeight="1" x14ac:dyDescent="0.2">
      <c r="L605" s="8"/>
      <c r="R605" s="8"/>
      <c r="S605" s="7"/>
      <c r="T605" s="8"/>
      <c r="U605" s="7"/>
      <c r="V605" s="20"/>
      <c r="W605" s="3"/>
      <c r="Y605" s="3"/>
      <c r="Z605" s="3"/>
      <c r="AA605" s="10"/>
      <c r="AB605" s="3"/>
    </row>
    <row r="606" spans="12:28" ht="16.5" customHeight="1" x14ac:dyDescent="0.2">
      <c r="L606" s="8"/>
      <c r="R606" s="8"/>
      <c r="S606" s="7"/>
      <c r="T606" s="8"/>
      <c r="U606" s="7"/>
      <c r="V606" s="20"/>
      <c r="W606" s="3"/>
      <c r="Y606" s="3"/>
      <c r="Z606" s="3"/>
      <c r="AA606" s="10"/>
      <c r="AB606" s="3"/>
    </row>
    <row r="607" spans="12:28" ht="16.5" customHeight="1" x14ac:dyDescent="0.2">
      <c r="L607" s="8"/>
      <c r="R607" s="8"/>
      <c r="S607" s="7"/>
      <c r="T607" s="8"/>
      <c r="U607" s="7"/>
      <c r="V607" s="20"/>
      <c r="W607" s="3"/>
      <c r="Y607" s="3"/>
      <c r="Z607" s="3"/>
      <c r="AA607" s="10"/>
      <c r="AB607" s="3"/>
    </row>
    <row r="608" spans="12:28" ht="16.5" customHeight="1" x14ac:dyDescent="0.2">
      <c r="L608" s="8"/>
      <c r="R608" s="8"/>
      <c r="S608" s="7"/>
      <c r="T608" s="8"/>
      <c r="U608" s="7"/>
      <c r="V608" s="20"/>
      <c r="W608" s="3"/>
      <c r="Y608" s="3"/>
      <c r="Z608" s="3"/>
      <c r="AA608" s="10"/>
      <c r="AB608" s="3"/>
    </row>
    <row r="609" spans="12:28" ht="16.5" customHeight="1" x14ac:dyDescent="0.2">
      <c r="L609" s="8"/>
      <c r="R609" s="8"/>
      <c r="S609" s="7"/>
      <c r="T609" s="8"/>
      <c r="U609" s="7"/>
      <c r="V609" s="20"/>
      <c r="W609" s="3"/>
      <c r="Y609" s="3"/>
      <c r="Z609" s="3"/>
      <c r="AA609" s="10"/>
      <c r="AB609" s="3"/>
    </row>
    <row r="610" spans="12:28" ht="16.5" customHeight="1" x14ac:dyDescent="0.2">
      <c r="L610" s="8"/>
      <c r="R610" s="8"/>
      <c r="S610" s="7"/>
      <c r="T610" s="8"/>
      <c r="U610" s="7"/>
      <c r="V610" s="20"/>
      <c r="W610" s="3"/>
      <c r="Y610" s="3"/>
      <c r="Z610" s="3"/>
      <c r="AA610" s="10"/>
      <c r="AB610" s="3"/>
    </row>
    <row r="611" spans="12:28" ht="16.5" customHeight="1" x14ac:dyDescent="0.2">
      <c r="L611" s="8"/>
      <c r="R611" s="8"/>
      <c r="S611" s="7"/>
      <c r="T611" s="8"/>
      <c r="U611" s="7"/>
      <c r="V611" s="20"/>
      <c r="W611" s="3"/>
      <c r="Y611" s="3"/>
      <c r="Z611" s="3"/>
      <c r="AA611" s="10"/>
      <c r="AB611" s="3"/>
    </row>
    <row r="612" spans="12:28" ht="16.5" customHeight="1" x14ac:dyDescent="0.2">
      <c r="L612" s="8"/>
      <c r="R612" s="8"/>
      <c r="S612" s="7"/>
      <c r="T612" s="8"/>
      <c r="U612" s="7"/>
      <c r="V612" s="20"/>
      <c r="W612" s="3"/>
      <c r="Y612" s="3"/>
      <c r="Z612" s="3"/>
      <c r="AA612" s="10"/>
      <c r="AB612" s="3"/>
    </row>
    <row r="613" spans="12:28" ht="16.5" customHeight="1" x14ac:dyDescent="0.2">
      <c r="L613" s="8"/>
      <c r="R613" s="8"/>
      <c r="S613" s="7"/>
      <c r="T613" s="8"/>
      <c r="U613" s="7"/>
      <c r="V613" s="20"/>
      <c r="W613" s="3"/>
      <c r="Y613" s="3"/>
      <c r="Z613" s="3"/>
      <c r="AA613" s="10"/>
      <c r="AB613" s="3"/>
    </row>
    <row r="614" spans="12:28" ht="16.5" customHeight="1" x14ac:dyDescent="0.2">
      <c r="L614" s="8"/>
      <c r="R614" s="8"/>
      <c r="S614" s="7"/>
      <c r="T614" s="8"/>
      <c r="U614" s="7"/>
      <c r="V614" s="20"/>
      <c r="W614" s="3"/>
      <c r="Y614" s="3"/>
      <c r="Z614" s="3"/>
      <c r="AA614" s="10"/>
      <c r="AB614" s="3"/>
    </row>
    <row r="615" spans="12:28" ht="16.5" customHeight="1" x14ac:dyDescent="0.2">
      <c r="L615" s="8"/>
      <c r="R615" s="8"/>
      <c r="S615" s="7"/>
      <c r="T615" s="8"/>
      <c r="U615" s="7"/>
      <c r="V615" s="20"/>
      <c r="W615" s="3"/>
      <c r="Y615" s="3"/>
      <c r="Z615" s="3"/>
      <c r="AA615" s="10"/>
      <c r="AB615" s="3"/>
    </row>
    <row r="616" spans="12:28" ht="16.5" customHeight="1" x14ac:dyDescent="0.2">
      <c r="L616" s="8"/>
      <c r="R616" s="8"/>
      <c r="S616" s="7"/>
      <c r="T616" s="8"/>
      <c r="U616" s="7"/>
      <c r="V616" s="20"/>
      <c r="W616" s="3"/>
      <c r="Y616" s="3"/>
      <c r="Z616" s="3"/>
      <c r="AA616" s="10"/>
      <c r="AB616" s="3"/>
    </row>
    <row r="617" spans="12:28" ht="16.5" customHeight="1" x14ac:dyDescent="0.2">
      <c r="L617" s="8"/>
      <c r="R617" s="8"/>
      <c r="S617" s="7"/>
      <c r="T617" s="8"/>
      <c r="U617" s="7"/>
      <c r="V617" s="20"/>
      <c r="W617" s="3"/>
      <c r="Y617" s="3"/>
      <c r="Z617" s="3"/>
      <c r="AA617" s="10"/>
      <c r="AB617" s="3"/>
    </row>
    <row r="618" spans="12:28" ht="16.5" customHeight="1" x14ac:dyDescent="0.2">
      <c r="L618" s="8"/>
      <c r="R618" s="8"/>
      <c r="S618" s="7"/>
      <c r="T618" s="8"/>
      <c r="U618" s="7"/>
      <c r="V618" s="20"/>
      <c r="W618" s="3"/>
      <c r="Y618" s="3"/>
      <c r="Z618" s="3"/>
      <c r="AA618" s="10"/>
      <c r="AB618" s="3"/>
    </row>
    <row r="619" spans="12:28" ht="16.5" customHeight="1" x14ac:dyDescent="0.2">
      <c r="L619" s="8"/>
      <c r="R619" s="8"/>
      <c r="S619" s="7"/>
      <c r="T619" s="8"/>
      <c r="U619" s="7"/>
      <c r="V619" s="20"/>
      <c r="W619" s="3"/>
      <c r="Y619" s="3"/>
      <c r="Z619" s="3"/>
      <c r="AA619" s="10"/>
      <c r="AB619" s="3"/>
    </row>
    <row r="620" spans="12:28" ht="16.5" customHeight="1" x14ac:dyDescent="0.2">
      <c r="L620" s="8"/>
      <c r="R620" s="8"/>
      <c r="S620" s="7"/>
      <c r="T620" s="8"/>
      <c r="U620" s="7"/>
      <c r="V620" s="20"/>
      <c r="W620" s="3"/>
      <c r="Y620" s="3"/>
      <c r="Z620" s="3"/>
      <c r="AA620" s="10"/>
      <c r="AB620" s="3"/>
    </row>
    <row r="621" spans="12:28" ht="25.5" customHeight="1" x14ac:dyDescent="0.2">
      <c r="L621" s="8"/>
      <c r="R621" s="8"/>
      <c r="S621" s="7"/>
      <c r="T621" s="8"/>
      <c r="U621" s="7"/>
      <c r="V621" s="20"/>
      <c r="W621" s="3"/>
      <c r="Y621" s="3"/>
      <c r="Z621" s="3"/>
      <c r="AA621" s="10"/>
      <c r="AB621" s="3"/>
    </row>
    <row r="622" spans="12:28" ht="25.5" customHeight="1" x14ac:dyDescent="0.2">
      <c r="L622" s="8"/>
      <c r="R622" s="8"/>
      <c r="S622" s="7"/>
      <c r="T622" s="8"/>
      <c r="U622" s="7"/>
      <c r="V622" s="20"/>
      <c r="W622" s="3"/>
      <c r="Y622" s="3"/>
      <c r="Z622" s="3"/>
      <c r="AA622" s="10"/>
      <c r="AB622" s="3"/>
    </row>
    <row r="623" spans="12:28" ht="25.5" customHeight="1" x14ac:dyDescent="0.2">
      <c r="L623" s="8"/>
      <c r="R623" s="8"/>
      <c r="S623" s="7"/>
      <c r="T623" s="8"/>
      <c r="U623" s="7"/>
      <c r="V623" s="20"/>
      <c r="W623" s="3"/>
      <c r="Y623" s="3"/>
      <c r="Z623" s="3"/>
      <c r="AA623" s="10"/>
      <c r="AB623" s="3"/>
    </row>
    <row r="624" spans="12:28" ht="25.5" customHeight="1" x14ac:dyDescent="0.2">
      <c r="L624" s="8"/>
      <c r="R624" s="8"/>
      <c r="S624" s="7"/>
      <c r="T624" s="8"/>
      <c r="U624" s="7"/>
      <c r="V624" s="20"/>
      <c r="W624" s="3"/>
      <c r="Y624" s="3"/>
      <c r="Z624" s="3"/>
      <c r="AA624" s="10"/>
      <c r="AB624" s="3"/>
    </row>
    <row r="625" spans="12:28" ht="25.5" customHeight="1" x14ac:dyDescent="0.2">
      <c r="L625" s="8"/>
      <c r="R625" s="8"/>
      <c r="S625" s="7"/>
      <c r="T625" s="8"/>
      <c r="U625" s="7"/>
      <c r="V625" s="20"/>
      <c r="W625" s="3"/>
      <c r="Y625" s="3"/>
      <c r="Z625" s="3"/>
      <c r="AA625" s="10"/>
      <c r="AB625" s="3"/>
    </row>
    <row r="626" spans="12:28" ht="25.5" customHeight="1" x14ac:dyDescent="0.2">
      <c r="L626" s="8"/>
      <c r="R626" s="8"/>
      <c r="S626" s="7"/>
      <c r="T626" s="8"/>
      <c r="U626" s="7"/>
      <c r="V626" s="20"/>
      <c r="W626" s="3"/>
      <c r="Y626" s="3"/>
      <c r="Z626" s="3"/>
      <c r="AA626" s="10"/>
      <c r="AB626" s="3"/>
    </row>
    <row r="627" spans="12:28" ht="25.5" customHeight="1" x14ac:dyDescent="0.2">
      <c r="L627" s="8"/>
      <c r="R627" s="8"/>
      <c r="S627" s="7"/>
      <c r="T627" s="8"/>
      <c r="U627" s="7"/>
      <c r="V627" s="20"/>
      <c r="W627" s="3"/>
      <c r="Y627" s="3"/>
      <c r="Z627" s="3"/>
      <c r="AA627" s="10"/>
      <c r="AB627" s="3"/>
    </row>
    <row r="628" spans="12:28" ht="25.5" customHeight="1" x14ac:dyDescent="0.2">
      <c r="L628" s="8"/>
      <c r="R628" s="8"/>
      <c r="S628" s="7"/>
      <c r="T628" s="8"/>
      <c r="U628" s="7"/>
      <c r="V628" s="20"/>
      <c r="W628" s="3"/>
      <c r="Y628" s="3"/>
      <c r="Z628" s="3"/>
      <c r="AA628" s="10"/>
      <c r="AB628" s="3"/>
    </row>
    <row r="629" spans="12:28" ht="25.5" customHeight="1" x14ac:dyDescent="0.2">
      <c r="L629" s="8"/>
      <c r="R629" s="8"/>
      <c r="S629" s="7"/>
      <c r="T629" s="8"/>
      <c r="U629" s="7"/>
      <c r="V629" s="20"/>
      <c r="W629" s="3"/>
      <c r="Y629" s="3"/>
      <c r="Z629" s="3"/>
      <c r="AA629" s="10"/>
      <c r="AB629" s="3"/>
    </row>
    <row r="630" spans="12:28" ht="25.5" customHeight="1" x14ac:dyDescent="0.2">
      <c r="L630" s="8"/>
      <c r="R630" s="8"/>
      <c r="S630" s="7"/>
      <c r="T630" s="8"/>
      <c r="U630" s="7"/>
      <c r="V630" s="20"/>
      <c r="W630" s="3"/>
      <c r="Y630" s="3"/>
      <c r="Z630" s="3"/>
      <c r="AA630" s="10"/>
      <c r="AB630" s="3"/>
    </row>
    <row r="631" spans="12:28" ht="25.5" customHeight="1" x14ac:dyDescent="0.2">
      <c r="L631" s="8"/>
      <c r="R631" s="8"/>
      <c r="S631" s="7"/>
      <c r="T631" s="8"/>
      <c r="U631" s="7"/>
      <c r="V631" s="20"/>
      <c r="W631" s="3"/>
      <c r="Y631" s="3"/>
      <c r="Z631" s="3"/>
      <c r="AA631" s="10"/>
      <c r="AB631" s="3"/>
    </row>
    <row r="632" spans="12:28" ht="25.5" customHeight="1" x14ac:dyDescent="0.2">
      <c r="L632" s="8"/>
      <c r="R632" s="8"/>
      <c r="S632" s="7"/>
      <c r="T632" s="8"/>
      <c r="U632" s="7"/>
      <c r="V632" s="20"/>
      <c r="W632" s="3"/>
      <c r="Y632" s="3"/>
      <c r="Z632" s="3"/>
      <c r="AA632" s="10"/>
      <c r="AB632" s="3"/>
    </row>
    <row r="633" spans="12:28" ht="25.5" customHeight="1" x14ac:dyDescent="0.2">
      <c r="L633" s="8"/>
      <c r="R633" s="8"/>
      <c r="S633" s="7"/>
      <c r="T633" s="8"/>
      <c r="U633" s="7"/>
      <c r="V633" s="20"/>
      <c r="W633" s="3"/>
      <c r="Y633" s="3"/>
      <c r="Z633" s="3"/>
      <c r="AA633" s="10"/>
      <c r="AB633" s="3"/>
    </row>
    <row r="634" spans="12:28" ht="25.5" customHeight="1" x14ac:dyDescent="0.2">
      <c r="L634" s="8"/>
      <c r="R634" s="8"/>
      <c r="S634" s="7"/>
      <c r="T634" s="8"/>
      <c r="U634" s="7"/>
      <c r="V634" s="20"/>
      <c r="W634" s="3"/>
      <c r="Y634" s="3"/>
      <c r="Z634" s="3"/>
      <c r="AA634" s="10"/>
      <c r="AB634" s="3"/>
    </row>
    <row r="635" spans="12:28" ht="25.5" customHeight="1" x14ac:dyDescent="0.2">
      <c r="L635" s="8"/>
      <c r="R635" s="8"/>
      <c r="S635" s="7"/>
      <c r="T635" s="8"/>
      <c r="U635" s="7"/>
      <c r="V635" s="20"/>
      <c r="W635" s="3"/>
      <c r="Y635" s="3"/>
      <c r="Z635" s="3"/>
      <c r="AA635" s="10"/>
      <c r="AB635" s="3"/>
    </row>
    <row r="636" spans="12:28" ht="25.5" customHeight="1" x14ac:dyDescent="0.2">
      <c r="L636" s="8"/>
      <c r="R636" s="8"/>
      <c r="S636" s="7"/>
      <c r="T636" s="8"/>
      <c r="U636" s="7"/>
      <c r="V636" s="20"/>
      <c r="W636" s="3"/>
      <c r="Y636" s="3"/>
      <c r="Z636" s="3"/>
      <c r="AA636" s="10"/>
      <c r="AB636" s="3"/>
    </row>
    <row r="637" spans="12:28" ht="25.5" customHeight="1" x14ac:dyDescent="0.2">
      <c r="L637" s="8"/>
      <c r="R637" s="8"/>
      <c r="S637" s="7"/>
      <c r="T637" s="8"/>
      <c r="U637" s="7"/>
      <c r="V637" s="20"/>
      <c r="W637" s="3"/>
      <c r="Y637" s="3"/>
      <c r="Z637" s="3"/>
      <c r="AA637" s="10"/>
      <c r="AB637" s="3"/>
    </row>
    <row r="638" spans="12:28" ht="25.5" customHeight="1" x14ac:dyDescent="0.2">
      <c r="L638" s="8"/>
      <c r="R638" s="8"/>
      <c r="S638" s="7"/>
      <c r="T638" s="8"/>
      <c r="U638" s="7"/>
      <c r="V638" s="20"/>
      <c r="W638" s="3"/>
      <c r="Y638" s="3"/>
      <c r="Z638" s="3"/>
      <c r="AA638" s="10"/>
      <c r="AB638" s="3"/>
    </row>
    <row r="639" spans="12:28" ht="25.5" customHeight="1" x14ac:dyDescent="0.2">
      <c r="L639" s="8"/>
      <c r="R639" s="8"/>
      <c r="S639" s="7"/>
      <c r="T639" s="8"/>
      <c r="U639" s="7"/>
      <c r="V639" s="20"/>
      <c r="W639" s="3"/>
      <c r="Y639" s="3"/>
      <c r="Z639" s="3"/>
      <c r="AA639" s="10"/>
      <c r="AB639" s="3"/>
    </row>
    <row r="640" spans="12:28" ht="25.5" customHeight="1" x14ac:dyDescent="0.2">
      <c r="L640" s="8"/>
      <c r="R640" s="8"/>
      <c r="S640" s="7"/>
      <c r="T640" s="8"/>
      <c r="U640" s="7"/>
      <c r="V640" s="20"/>
      <c r="W640" s="3"/>
      <c r="Y640" s="3"/>
      <c r="Z640" s="3"/>
      <c r="AA640" s="10"/>
      <c r="AB640" s="3"/>
    </row>
    <row r="641" spans="12:28" ht="25.5" customHeight="1" x14ac:dyDescent="0.2">
      <c r="L641" s="8"/>
      <c r="R641" s="8"/>
      <c r="S641" s="7"/>
      <c r="T641" s="8"/>
      <c r="U641" s="7"/>
      <c r="V641" s="20"/>
      <c r="W641" s="3"/>
      <c r="Y641" s="3"/>
      <c r="Z641" s="3"/>
      <c r="AA641" s="10"/>
      <c r="AB641" s="3"/>
    </row>
    <row r="642" spans="12:28" ht="25.5" customHeight="1" x14ac:dyDescent="0.2">
      <c r="L642" s="8"/>
      <c r="R642" s="8"/>
      <c r="S642" s="7"/>
      <c r="T642" s="8"/>
      <c r="U642" s="7"/>
      <c r="V642" s="20"/>
      <c r="W642" s="3"/>
      <c r="Y642" s="3"/>
      <c r="Z642" s="3"/>
      <c r="AA642" s="10"/>
      <c r="AB642" s="3"/>
    </row>
    <row r="643" spans="12:28" ht="25.5" customHeight="1" x14ac:dyDescent="0.2">
      <c r="L643" s="8"/>
      <c r="R643" s="8"/>
      <c r="S643" s="7"/>
      <c r="T643" s="8"/>
      <c r="U643" s="7"/>
      <c r="V643" s="20"/>
      <c r="W643" s="3"/>
      <c r="Y643" s="3"/>
      <c r="Z643" s="3"/>
      <c r="AA643" s="10"/>
      <c r="AB643" s="3"/>
    </row>
    <row r="644" spans="12:28" ht="25.5" customHeight="1" x14ac:dyDescent="0.2">
      <c r="L644" s="8"/>
      <c r="R644" s="8"/>
      <c r="S644" s="7"/>
      <c r="T644" s="8"/>
      <c r="U644" s="7"/>
      <c r="V644" s="20"/>
      <c r="W644" s="3"/>
      <c r="Y644" s="3"/>
      <c r="Z644" s="3"/>
      <c r="AA644" s="10"/>
      <c r="AB644" s="3"/>
    </row>
    <row r="645" spans="12:28" ht="25.5" customHeight="1" x14ac:dyDescent="0.2">
      <c r="L645" s="8"/>
      <c r="R645" s="8"/>
      <c r="S645" s="7"/>
      <c r="T645" s="8"/>
      <c r="U645" s="7"/>
      <c r="V645" s="20"/>
      <c r="W645" s="3"/>
      <c r="Y645" s="3"/>
      <c r="Z645" s="3"/>
      <c r="AA645" s="10"/>
      <c r="AB645" s="3"/>
    </row>
    <row r="646" spans="12:28" ht="25.5" customHeight="1" x14ac:dyDescent="0.2">
      <c r="L646" s="8"/>
      <c r="R646" s="8"/>
      <c r="S646" s="7"/>
      <c r="T646" s="8"/>
      <c r="U646" s="7"/>
      <c r="V646" s="20"/>
      <c r="W646" s="3"/>
      <c r="Y646" s="3"/>
      <c r="Z646" s="3"/>
      <c r="AA646" s="10"/>
      <c r="AB646" s="3"/>
    </row>
    <row r="647" spans="12:28" ht="25.5" customHeight="1" x14ac:dyDescent="0.2">
      <c r="L647" s="8"/>
      <c r="R647" s="8"/>
      <c r="S647" s="7"/>
      <c r="T647" s="8"/>
      <c r="U647" s="7"/>
      <c r="V647" s="20"/>
      <c r="W647" s="3"/>
      <c r="Y647" s="3"/>
      <c r="Z647" s="3"/>
      <c r="AA647" s="10"/>
      <c r="AB647" s="3"/>
    </row>
    <row r="648" spans="12:28" ht="25.5" customHeight="1" x14ac:dyDescent="0.2">
      <c r="L648" s="8"/>
      <c r="R648" s="8"/>
      <c r="S648" s="7"/>
      <c r="T648" s="8"/>
      <c r="U648" s="7"/>
      <c r="V648" s="20"/>
      <c r="W648" s="3"/>
      <c r="Y648" s="3"/>
      <c r="Z648" s="3"/>
      <c r="AA648" s="10"/>
      <c r="AB648" s="3"/>
    </row>
    <row r="649" spans="12:28" ht="25.5" customHeight="1" x14ac:dyDescent="0.2">
      <c r="L649" s="8"/>
      <c r="R649" s="8"/>
      <c r="S649" s="7"/>
      <c r="T649" s="8"/>
      <c r="U649" s="7"/>
      <c r="V649" s="20"/>
      <c r="W649" s="3"/>
      <c r="Y649" s="3"/>
      <c r="Z649" s="3"/>
      <c r="AA649" s="10"/>
      <c r="AB649" s="3"/>
    </row>
    <row r="650" spans="12:28" ht="25.5" customHeight="1" x14ac:dyDescent="0.2">
      <c r="L650" s="8"/>
      <c r="R650" s="8"/>
      <c r="S650" s="7"/>
      <c r="T650" s="8"/>
      <c r="U650" s="7"/>
      <c r="V650" s="20"/>
      <c r="W650" s="3"/>
      <c r="Y650" s="3"/>
      <c r="Z650" s="3"/>
      <c r="AA650" s="10"/>
      <c r="AB650" s="3"/>
    </row>
    <row r="651" spans="12:28" ht="25.5" customHeight="1" x14ac:dyDescent="0.2">
      <c r="L651" s="8"/>
      <c r="R651" s="8"/>
      <c r="S651" s="7"/>
      <c r="T651" s="8"/>
      <c r="U651" s="7"/>
      <c r="V651" s="20"/>
      <c r="W651" s="3"/>
      <c r="Y651" s="3"/>
      <c r="Z651" s="3"/>
      <c r="AA651" s="10"/>
      <c r="AB651" s="3"/>
    </row>
    <row r="652" spans="12:28" ht="25.5" customHeight="1" x14ac:dyDescent="0.2">
      <c r="L652" s="8"/>
      <c r="R652" s="8"/>
      <c r="S652" s="7"/>
      <c r="T652" s="8"/>
      <c r="U652" s="7"/>
      <c r="V652" s="20"/>
      <c r="W652" s="3"/>
      <c r="Y652" s="3"/>
      <c r="Z652" s="3"/>
      <c r="AA652" s="10"/>
      <c r="AB652" s="3"/>
    </row>
    <row r="653" spans="12:28" ht="25.5" customHeight="1" x14ac:dyDescent="0.2">
      <c r="L653" s="8"/>
      <c r="R653" s="8"/>
      <c r="S653" s="7"/>
      <c r="T653" s="8"/>
      <c r="U653" s="7"/>
      <c r="V653" s="20"/>
      <c r="W653" s="3"/>
      <c r="Y653" s="3"/>
      <c r="Z653" s="3"/>
      <c r="AA653" s="10"/>
      <c r="AB653" s="3"/>
    </row>
    <row r="654" spans="12:28" ht="25.5" customHeight="1" x14ac:dyDescent="0.2">
      <c r="L654" s="8"/>
      <c r="R654" s="8"/>
      <c r="S654" s="7"/>
      <c r="T654" s="8"/>
      <c r="U654" s="7"/>
      <c r="V654" s="20"/>
      <c r="W654" s="3"/>
      <c r="Y654" s="3"/>
      <c r="Z654" s="3"/>
      <c r="AA654" s="10"/>
      <c r="AB654" s="3"/>
    </row>
    <row r="655" spans="12:28" ht="25.5" customHeight="1" x14ac:dyDescent="0.2">
      <c r="L655" s="8"/>
      <c r="R655" s="8"/>
      <c r="S655" s="7"/>
      <c r="T655" s="8"/>
      <c r="U655" s="7"/>
      <c r="V655" s="20"/>
      <c r="W655" s="3"/>
      <c r="Y655" s="3"/>
      <c r="Z655" s="3"/>
      <c r="AA655" s="10"/>
      <c r="AB655" s="3"/>
    </row>
    <row r="656" spans="12:28" ht="25.5" customHeight="1" x14ac:dyDescent="0.2">
      <c r="L656" s="8"/>
      <c r="R656" s="8"/>
      <c r="S656" s="7"/>
      <c r="T656" s="8"/>
      <c r="U656" s="7"/>
      <c r="V656" s="20"/>
      <c r="W656" s="3"/>
      <c r="Y656" s="3"/>
      <c r="Z656" s="3"/>
      <c r="AA656" s="10"/>
      <c r="AB656" s="3"/>
    </row>
    <row r="657" spans="12:28" ht="25.5" customHeight="1" x14ac:dyDescent="0.2">
      <c r="L657" s="8"/>
      <c r="R657" s="8"/>
      <c r="S657" s="7"/>
      <c r="T657" s="8"/>
      <c r="U657" s="7"/>
      <c r="V657" s="20"/>
      <c r="W657" s="3"/>
      <c r="Y657" s="3"/>
      <c r="Z657" s="3"/>
      <c r="AA657" s="10"/>
      <c r="AB657" s="3"/>
    </row>
    <row r="658" spans="12:28" ht="25.5" customHeight="1" x14ac:dyDescent="0.2">
      <c r="L658" s="8"/>
      <c r="R658" s="8"/>
      <c r="S658" s="7"/>
      <c r="T658" s="8"/>
      <c r="U658" s="7"/>
      <c r="V658" s="20"/>
      <c r="W658" s="3"/>
      <c r="Y658" s="3"/>
      <c r="Z658" s="3"/>
      <c r="AA658" s="10"/>
      <c r="AB658" s="3"/>
    </row>
    <row r="659" spans="12:28" ht="25.5" customHeight="1" x14ac:dyDescent="0.2">
      <c r="L659" s="8"/>
      <c r="R659" s="8"/>
      <c r="S659" s="7"/>
      <c r="T659" s="8"/>
      <c r="U659" s="7"/>
      <c r="V659" s="20"/>
      <c r="W659" s="3"/>
      <c r="Y659" s="3"/>
      <c r="Z659" s="3"/>
      <c r="AA659" s="10"/>
      <c r="AB659" s="3"/>
    </row>
    <row r="660" spans="12:28" ht="25.5" customHeight="1" x14ac:dyDescent="0.2">
      <c r="L660" s="8"/>
      <c r="R660" s="8"/>
      <c r="S660" s="7"/>
      <c r="T660" s="8"/>
      <c r="U660" s="7"/>
      <c r="V660" s="20"/>
      <c r="W660" s="3"/>
      <c r="Y660" s="3"/>
      <c r="Z660" s="3"/>
      <c r="AA660" s="10"/>
      <c r="AB660" s="3"/>
    </row>
    <row r="661" spans="12:28" ht="25.5" customHeight="1" x14ac:dyDescent="0.2">
      <c r="L661" s="8"/>
      <c r="R661" s="8"/>
      <c r="S661" s="7"/>
      <c r="T661" s="8"/>
      <c r="U661" s="7"/>
      <c r="V661" s="20"/>
      <c r="W661" s="3"/>
      <c r="Y661" s="3"/>
      <c r="Z661" s="3"/>
      <c r="AA661" s="10"/>
      <c r="AB661" s="3"/>
    </row>
    <row r="662" spans="12:28" ht="25.5" customHeight="1" x14ac:dyDescent="0.2">
      <c r="L662" s="8"/>
      <c r="R662" s="8"/>
      <c r="S662" s="7"/>
      <c r="T662" s="8"/>
      <c r="U662" s="7"/>
      <c r="V662" s="20"/>
      <c r="W662" s="3"/>
      <c r="Y662" s="3"/>
      <c r="Z662" s="3"/>
      <c r="AA662" s="10"/>
      <c r="AB662" s="3"/>
    </row>
    <row r="663" spans="12:28" ht="25.5" customHeight="1" x14ac:dyDescent="0.2">
      <c r="L663" s="8"/>
      <c r="R663" s="8"/>
      <c r="S663" s="7"/>
      <c r="T663" s="8"/>
      <c r="U663" s="7"/>
      <c r="V663" s="20"/>
      <c r="W663" s="3"/>
      <c r="Y663" s="3"/>
      <c r="Z663" s="3"/>
      <c r="AA663" s="10"/>
      <c r="AB663" s="3"/>
    </row>
    <row r="664" spans="12:28" ht="25.5" customHeight="1" x14ac:dyDescent="0.2">
      <c r="L664" s="8"/>
      <c r="R664" s="8"/>
      <c r="S664" s="7"/>
      <c r="T664" s="8"/>
      <c r="U664" s="7"/>
      <c r="V664" s="20"/>
      <c r="W664" s="3"/>
      <c r="Y664" s="3"/>
      <c r="Z664" s="3"/>
      <c r="AA664" s="10"/>
      <c r="AB664" s="3"/>
    </row>
    <row r="665" spans="12:28" ht="25.5" customHeight="1" x14ac:dyDescent="0.2">
      <c r="L665" s="8"/>
      <c r="R665" s="8"/>
      <c r="S665" s="7"/>
      <c r="T665" s="8"/>
      <c r="U665" s="7"/>
      <c r="V665" s="20"/>
      <c r="W665" s="3"/>
      <c r="Y665" s="3"/>
      <c r="Z665" s="3"/>
      <c r="AA665" s="10"/>
      <c r="AB665" s="3"/>
    </row>
    <row r="666" spans="12:28" ht="25.5" customHeight="1" x14ac:dyDescent="0.2">
      <c r="L666" s="8"/>
      <c r="R666" s="8"/>
      <c r="S666" s="7"/>
      <c r="T666" s="8"/>
      <c r="U666" s="7"/>
      <c r="V666" s="20"/>
      <c r="W666" s="3"/>
      <c r="Y666" s="3"/>
      <c r="Z666" s="3"/>
      <c r="AA666" s="10"/>
      <c r="AB666" s="3"/>
    </row>
    <row r="667" spans="12:28" ht="25.5" customHeight="1" x14ac:dyDescent="0.2">
      <c r="L667" s="8"/>
      <c r="R667" s="8"/>
      <c r="S667" s="7"/>
      <c r="T667" s="8"/>
      <c r="U667" s="7"/>
      <c r="V667" s="20"/>
      <c r="W667" s="3"/>
      <c r="Y667" s="3"/>
      <c r="Z667" s="3"/>
      <c r="AA667" s="10"/>
      <c r="AB667" s="3"/>
    </row>
    <row r="668" spans="12:28" ht="25.5" customHeight="1" x14ac:dyDescent="0.2">
      <c r="L668" s="8"/>
      <c r="R668" s="8"/>
      <c r="S668" s="7"/>
      <c r="T668" s="8"/>
      <c r="U668" s="7"/>
      <c r="V668" s="20"/>
      <c r="W668" s="3"/>
      <c r="Y668" s="3"/>
      <c r="Z668" s="3"/>
      <c r="AA668" s="10"/>
      <c r="AB668" s="3"/>
    </row>
    <row r="669" spans="12:28" ht="25.5" customHeight="1" x14ac:dyDescent="0.2">
      <c r="L669" s="8"/>
      <c r="R669" s="8"/>
      <c r="S669" s="7"/>
      <c r="T669" s="8"/>
      <c r="U669" s="7"/>
      <c r="V669" s="20"/>
      <c r="W669" s="3"/>
      <c r="Y669" s="3"/>
      <c r="Z669" s="3"/>
      <c r="AA669" s="10"/>
      <c r="AB669" s="3"/>
    </row>
    <row r="670" spans="12:28" ht="25.5" customHeight="1" x14ac:dyDescent="0.2">
      <c r="L670" s="8"/>
      <c r="R670" s="8"/>
      <c r="S670" s="7"/>
      <c r="T670" s="8"/>
      <c r="U670" s="7"/>
      <c r="V670" s="20"/>
      <c r="W670" s="3"/>
      <c r="Y670" s="3"/>
      <c r="Z670" s="3"/>
      <c r="AA670" s="10"/>
      <c r="AB670" s="3"/>
    </row>
    <row r="671" spans="12:28" ht="25.5" customHeight="1" x14ac:dyDescent="0.2">
      <c r="L671" s="8"/>
      <c r="R671" s="8"/>
      <c r="S671" s="7"/>
      <c r="T671" s="8"/>
      <c r="U671" s="7"/>
      <c r="V671" s="20"/>
      <c r="W671" s="3"/>
      <c r="Y671" s="3"/>
      <c r="Z671" s="3"/>
      <c r="AA671" s="10"/>
      <c r="AB671" s="3"/>
    </row>
    <row r="672" spans="12:28" ht="25.5" customHeight="1" x14ac:dyDescent="0.2">
      <c r="L672" s="8"/>
      <c r="R672" s="8"/>
      <c r="S672" s="7"/>
      <c r="T672" s="8"/>
      <c r="U672" s="7"/>
      <c r="V672" s="20"/>
      <c r="W672" s="3"/>
      <c r="Y672" s="3"/>
      <c r="Z672" s="3"/>
      <c r="AA672" s="10"/>
      <c r="AB672" s="3"/>
    </row>
    <row r="673" spans="12:28" ht="25.5" customHeight="1" x14ac:dyDescent="0.2">
      <c r="L673" s="8"/>
      <c r="R673" s="8"/>
      <c r="S673" s="7"/>
      <c r="T673" s="8"/>
      <c r="U673" s="7"/>
      <c r="V673" s="20"/>
      <c r="W673" s="3"/>
      <c r="Y673" s="3"/>
      <c r="Z673" s="3"/>
      <c r="AA673" s="10"/>
      <c r="AB673" s="3"/>
    </row>
    <row r="674" spans="12:28" ht="25.5" customHeight="1" x14ac:dyDescent="0.2">
      <c r="L674" s="8"/>
      <c r="R674" s="8"/>
      <c r="S674" s="7"/>
      <c r="T674" s="8"/>
      <c r="U674" s="7"/>
      <c r="V674" s="20"/>
      <c r="W674" s="3"/>
      <c r="Y674" s="3"/>
      <c r="Z674" s="3"/>
      <c r="AA674" s="10"/>
      <c r="AB674" s="3"/>
    </row>
    <row r="675" spans="12:28" ht="25.5" customHeight="1" x14ac:dyDescent="0.2">
      <c r="L675" s="8"/>
      <c r="R675" s="8"/>
      <c r="S675" s="7"/>
      <c r="T675" s="8"/>
      <c r="U675" s="7"/>
      <c r="V675" s="20"/>
      <c r="W675" s="3"/>
      <c r="Y675" s="3"/>
      <c r="Z675" s="3"/>
      <c r="AA675" s="10"/>
      <c r="AB675" s="3"/>
    </row>
    <row r="676" spans="12:28" ht="25.5" customHeight="1" x14ac:dyDescent="0.2">
      <c r="L676" s="8"/>
      <c r="R676" s="8"/>
      <c r="S676" s="7"/>
      <c r="T676" s="8"/>
      <c r="U676" s="7"/>
      <c r="V676" s="20"/>
      <c r="W676" s="3"/>
      <c r="Y676" s="3"/>
      <c r="Z676" s="3"/>
      <c r="AA676" s="10"/>
      <c r="AB676" s="3"/>
    </row>
    <row r="677" spans="12:28" ht="25.5" customHeight="1" x14ac:dyDescent="0.2">
      <c r="L677" s="8"/>
      <c r="R677" s="8"/>
      <c r="S677" s="7"/>
      <c r="T677" s="8"/>
      <c r="U677" s="7"/>
      <c r="V677" s="20"/>
      <c r="W677" s="3"/>
      <c r="Y677" s="3"/>
      <c r="Z677" s="3"/>
      <c r="AA677" s="10"/>
      <c r="AB677" s="3"/>
    </row>
    <row r="678" spans="12:28" ht="25.5" customHeight="1" x14ac:dyDescent="0.2">
      <c r="L678" s="8"/>
      <c r="R678" s="8"/>
      <c r="S678" s="7"/>
      <c r="T678" s="8"/>
      <c r="U678" s="7"/>
      <c r="V678" s="20"/>
      <c r="W678" s="3"/>
      <c r="Y678" s="3"/>
      <c r="Z678" s="3"/>
      <c r="AA678" s="10"/>
      <c r="AB678" s="3"/>
    </row>
    <row r="679" spans="12:28" ht="25.5" customHeight="1" x14ac:dyDescent="0.2">
      <c r="L679" s="8"/>
      <c r="R679" s="8"/>
      <c r="S679" s="7"/>
      <c r="T679" s="8"/>
      <c r="U679" s="7"/>
      <c r="V679" s="20"/>
      <c r="W679" s="3"/>
      <c r="Y679" s="3"/>
      <c r="Z679" s="3"/>
      <c r="AA679" s="10"/>
      <c r="AB679" s="3"/>
    </row>
    <row r="680" spans="12:28" ht="25.5" customHeight="1" x14ac:dyDescent="0.2">
      <c r="L680" s="8"/>
      <c r="R680" s="8"/>
      <c r="S680" s="7"/>
      <c r="T680" s="8"/>
      <c r="U680" s="7"/>
      <c r="V680" s="20"/>
      <c r="W680" s="3"/>
      <c r="Y680" s="3"/>
      <c r="Z680" s="3"/>
      <c r="AA680" s="10"/>
      <c r="AB680" s="3"/>
    </row>
    <row r="681" spans="12:28" ht="25.5" customHeight="1" x14ac:dyDescent="0.2">
      <c r="L681" s="8"/>
      <c r="R681" s="8"/>
      <c r="S681" s="7"/>
      <c r="T681" s="8"/>
      <c r="U681" s="7"/>
      <c r="V681" s="20"/>
      <c r="W681" s="3"/>
      <c r="Y681" s="3"/>
      <c r="Z681" s="3"/>
      <c r="AA681" s="10"/>
      <c r="AB681" s="3"/>
    </row>
    <row r="682" spans="12:28" ht="25.5" customHeight="1" x14ac:dyDescent="0.2">
      <c r="L682" s="8"/>
      <c r="R682" s="8"/>
      <c r="S682" s="7"/>
      <c r="T682" s="8"/>
      <c r="U682" s="7"/>
      <c r="V682" s="20"/>
      <c r="W682" s="3"/>
      <c r="Y682" s="3"/>
      <c r="Z682" s="3"/>
      <c r="AA682" s="10"/>
      <c r="AB682" s="3"/>
    </row>
    <row r="683" spans="12:28" ht="25.5" customHeight="1" x14ac:dyDescent="0.2">
      <c r="L683" s="8"/>
      <c r="R683" s="8"/>
      <c r="S683" s="7"/>
      <c r="T683" s="8"/>
      <c r="U683" s="7"/>
      <c r="V683" s="20"/>
      <c r="W683" s="3"/>
      <c r="Y683" s="3"/>
      <c r="Z683" s="3"/>
      <c r="AA683" s="10"/>
      <c r="AB683" s="3"/>
    </row>
    <row r="684" spans="12:28" ht="25.5" customHeight="1" x14ac:dyDescent="0.2">
      <c r="L684" s="8"/>
      <c r="R684" s="8"/>
      <c r="S684" s="7"/>
      <c r="T684" s="8"/>
      <c r="U684" s="7"/>
      <c r="V684" s="20"/>
      <c r="W684" s="3"/>
      <c r="Y684" s="3"/>
      <c r="Z684" s="3"/>
      <c r="AA684" s="10"/>
      <c r="AB684" s="3"/>
    </row>
    <row r="685" spans="12:28" ht="25.5" customHeight="1" x14ac:dyDescent="0.2">
      <c r="L685" s="8"/>
      <c r="R685" s="8"/>
      <c r="S685" s="7"/>
      <c r="T685" s="8"/>
      <c r="U685" s="7"/>
      <c r="V685" s="20"/>
      <c r="W685" s="3"/>
      <c r="Y685" s="3"/>
      <c r="Z685" s="3"/>
      <c r="AA685" s="10"/>
      <c r="AB685" s="3"/>
    </row>
    <row r="686" spans="12:28" ht="25.5" customHeight="1" x14ac:dyDescent="0.2">
      <c r="L686" s="8"/>
      <c r="R686" s="8"/>
      <c r="S686" s="7"/>
      <c r="T686" s="8"/>
      <c r="U686" s="7"/>
      <c r="V686" s="20"/>
      <c r="W686" s="3"/>
      <c r="Y686" s="3"/>
      <c r="Z686" s="3"/>
      <c r="AA686" s="10"/>
      <c r="AB686" s="3"/>
    </row>
    <row r="687" spans="12:28" ht="25.5" customHeight="1" x14ac:dyDescent="0.2">
      <c r="L687" s="8"/>
      <c r="R687" s="8"/>
      <c r="S687" s="7"/>
      <c r="T687" s="8"/>
      <c r="U687" s="7"/>
      <c r="V687" s="20"/>
      <c r="W687" s="3"/>
      <c r="Y687" s="3"/>
      <c r="Z687" s="3"/>
      <c r="AA687" s="10"/>
      <c r="AB687" s="3"/>
    </row>
    <row r="688" spans="12:28" ht="25.5" customHeight="1" x14ac:dyDescent="0.2">
      <c r="L688" s="8"/>
      <c r="R688" s="8"/>
      <c r="S688" s="7"/>
      <c r="T688" s="8"/>
      <c r="U688" s="7"/>
      <c r="V688" s="20"/>
      <c r="W688" s="3"/>
      <c r="Y688" s="3"/>
      <c r="Z688" s="3"/>
      <c r="AA688" s="10"/>
      <c r="AB688" s="3"/>
    </row>
    <row r="689" spans="12:28" ht="25.5" customHeight="1" x14ac:dyDescent="0.2">
      <c r="L689" s="8"/>
      <c r="R689" s="8"/>
      <c r="S689" s="7"/>
      <c r="T689" s="8"/>
      <c r="U689" s="7"/>
      <c r="V689" s="20"/>
      <c r="W689" s="3"/>
      <c r="Y689" s="3"/>
      <c r="Z689" s="3"/>
      <c r="AA689" s="10"/>
      <c r="AB689" s="3"/>
    </row>
    <row r="690" spans="12:28" ht="25.5" customHeight="1" x14ac:dyDescent="0.2">
      <c r="L690" s="8"/>
      <c r="R690" s="8"/>
      <c r="S690" s="7"/>
      <c r="T690" s="8"/>
      <c r="U690" s="7"/>
      <c r="V690" s="20"/>
      <c r="W690" s="3"/>
      <c r="Y690" s="3"/>
      <c r="Z690" s="3"/>
      <c r="AA690" s="10"/>
      <c r="AB690" s="3"/>
    </row>
    <row r="691" spans="12:28" ht="25.5" customHeight="1" x14ac:dyDescent="0.2">
      <c r="L691" s="8"/>
      <c r="R691" s="8"/>
      <c r="S691" s="7"/>
      <c r="T691" s="8"/>
      <c r="U691" s="7"/>
      <c r="V691" s="20"/>
      <c r="W691" s="3"/>
      <c r="Y691" s="3"/>
      <c r="Z691" s="3"/>
      <c r="AA691" s="10"/>
      <c r="AB691" s="3"/>
    </row>
    <row r="692" spans="12:28" ht="25.5" customHeight="1" x14ac:dyDescent="0.2">
      <c r="L692" s="8"/>
      <c r="R692" s="8"/>
      <c r="S692" s="7"/>
      <c r="T692" s="8"/>
      <c r="U692" s="7"/>
      <c r="V692" s="20"/>
      <c r="W692" s="3"/>
      <c r="Y692" s="3"/>
      <c r="Z692" s="3"/>
      <c r="AA692" s="10"/>
      <c r="AB692" s="3"/>
    </row>
    <row r="693" spans="12:28" ht="25.5" customHeight="1" x14ac:dyDescent="0.2">
      <c r="L693" s="8"/>
      <c r="R693" s="8"/>
      <c r="S693" s="7"/>
      <c r="T693" s="8"/>
      <c r="U693" s="7"/>
      <c r="V693" s="20"/>
      <c r="W693" s="3"/>
      <c r="Y693" s="3"/>
      <c r="Z693" s="3"/>
      <c r="AA693" s="10"/>
      <c r="AB693" s="3"/>
    </row>
    <row r="694" spans="12:28" ht="25.5" customHeight="1" x14ac:dyDescent="0.2">
      <c r="L694" s="8"/>
      <c r="R694" s="8"/>
      <c r="S694" s="7"/>
      <c r="T694" s="8"/>
      <c r="U694" s="7"/>
      <c r="V694" s="20"/>
      <c r="W694" s="3"/>
      <c r="Y694" s="3"/>
      <c r="Z694" s="3"/>
      <c r="AA694" s="10"/>
      <c r="AB694" s="3"/>
    </row>
    <row r="695" spans="12:28" ht="25.5" customHeight="1" x14ac:dyDescent="0.2">
      <c r="L695" s="8"/>
      <c r="R695" s="8"/>
      <c r="S695" s="7"/>
      <c r="T695" s="8"/>
      <c r="U695" s="7"/>
      <c r="V695" s="20"/>
      <c r="W695" s="3"/>
      <c r="Y695" s="3"/>
      <c r="Z695" s="3"/>
      <c r="AA695" s="10"/>
      <c r="AB695" s="3"/>
    </row>
    <row r="696" spans="12:28" ht="25.5" customHeight="1" x14ac:dyDescent="0.2">
      <c r="L696" s="8"/>
      <c r="R696" s="8"/>
      <c r="S696" s="7"/>
      <c r="T696" s="8"/>
      <c r="U696" s="7"/>
      <c r="V696" s="20"/>
      <c r="W696" s="3"/>
      <c r="Y696" s="3"/>
      <c r="Z696" s="3"/>
      <c r="AA696" s="10"/>
      <c r="AB696" s="3"/>
    </row>
    <row r="697" spans="12:28" ht="25.5" customHeight="1" x14ac:dyDescent="0.2">
      <c r="L697" s="8"/>
      <c r="R697" s="8"/>
      <c r="S697" s="7"/>
      <c r="T697" s="8"/>
      <c r="U697" s="7"/>
      <c r="V697" s="20"/>
      <c r="W697" s="3"/>
      <c r="Y697" s="3"/>
      <c r="Z697" s="3"/>
      <c r="AA697" s="10"/>
      <c r="AB697" s="3"/>
    </row>
    <row r="698" spans="12:28" ht="25.5" customHeight="1" x14ac:dyDescent="0.2">
      <c r="L698" s="8"/>
      <c r="R698" s="8"/>
      <c r="S698" s="7"/>
      <c r="T698" s="8"/>
      <c r="U698" s="7"/>
      <c r="V698" s="20"/>
      <c r="W698" s="3"/>
      <c r="Y698" s="3"/>
      <c r="Z698" s="3"/>
      <c r="AA698" s="10"/>
      <c r="AB698" s="3"/>
    </row>
    <row r="699" spans="12:28" ht="25.5" customHeight="1" x14ac:dyDescent="0.2">
      <c r="L699" s="8"/>
      <c r="R699" s="8"/>
      <c r="S699" s="7"/>
      <c r="T699" s="8"/>
      <c r="U699" s="7"/>
      <c r="V699" s="20"/>
      <c r="W699" s="3"/>
      <c r="Y699" s="3"/>
      <c r="Z699" s="3"/>
      <c r="AA699" s="10"/>
      <c r="AB699" s="3"/>
    </row>
    <row r="700" spans="12:28" ht="25.5" customHeight="1" x14ac:dyDescent="0.2">
      <c r="L700" s="8"/>
      <c r="R700" s="8"/>
      <c r="S700" s="7"/>
      <c r="T700" s="8"/>
      <c r="U700" s="7"/>
      <c r="V700" s="20"/>
      <c r="W700" s="3"/>
      <c r="Y700" s="3"/>
      <c r="Z700" s="3"/>
      <c r="AA700" s="10"/>
      <c r="AB700" s="3"/>
    </row>
    <row r="701" spans="12:28" ht="25.5" customHeight="1" x14ac:dyDescent="0.2">
      <c r="L701" s="8"/>
      <c r="R701" s="8"/>
      <c r="S701" s="7"/>
      <c r="T701" s="8"/>
      <c r="U701" s="7"/>
      <c r="V701" s="20"/>
      <c r="W701" s="3"/>
      <c r="Y701" s="3"/>
      <c r="Z701" s="3"/>
      <c r="AA701" s="10"/>
      <c r="AB701" s="3"/>
    </row>
    <row r="702" spans="12:28" ht="12.75" x14ac:dyDescent="0.2">
      <c r="L702" s="8"/>
      <c r="R702" s="8"/>
      <c r="S702" s="7"/>
      <c r="T702" s="8"/>
      <c r="U702" s="7"/>
      <c r="V702" s="20"/>
      <c r="W702" s="3"/>
      <c r="Y702" s="3"/>
      <c r="Z702" s="3"/>
      <c r="AA702" s="10"/>
      <c r="AB702" s="3"/>
    </row>
    <row r="703" spans="12:28" ht="12.75" x14ac:dyDescent="0.2">
      <c r="L703" s="8"/>
      <c r="R703" s="8"/>
      <c r="S703" s="7"/>
      <c r="T703" s="8"/>
      <c r="U703" s="7"/>
      <c r="V703" s="20"/>
      <c r="W703" s="3"/>
      <c r="Y703" s="3"/>
      <c r="Z703" s="3"/>
      <c r="AA703" s="10"/>
      <c r="AB703" s="3"/>
    </row>
    <row r="704" spans="12:28" ht="12.75" x14ac:dyDescent="0.2">
      <c r="L704" s="8"/>
      <c r="R704" s="8"/>
      <c r="S704" s="7"/>
      <c r="T704" s="8"/>
      <c r="U704" s="7"/>
      <c r="V704" s="20"/>
      <c r="W704" s="3"/>
      <c r="Y704" s="3"/>
      <c r="Z704" s="3"/>
      <c r="AA704" s="10"/>
      <c r="AB704" s="3"/>
    </row>
    <row r="705" spans="12:28" ht="12.75" x14ac:dyDescent="0.2">
      <c r="L705" s="8"/>
      <c r="R705" s="8"/>
      <c r="S705" s="7"/>
      <c r="T705" s="8"/>
      <c r="U705" s="7"/>
      <c r="V705" s="20"/>
      <c r="W705" s="3"/>
      <c r="Y705" s="3"/>
      <c r="Z705" s="3"/>
      <c r="AA705" s="10"/>
      <c r="AB705" s="3"/>
    </row>
    <row r="706" spans="12:28" ht="12.75" x14ac:dyDescent="0.2">
      <c r="L706" s="8"/>
      <c r="R706" s="8"/>
      <c r="S706" s="7"/>
      <c r="T706" s="8"/>
      <c r="U706" s="7"/>
      <c r="V706" s="20"/>
      <c r="W706" s="3"/>
      <c r="Y706" s="3"/>
      <c r="Z706" s="3"/>
      <c r="AA706" s="10"/>
      <c r="AB706" s="3"/>
    </row>
    <row r="707" spans="12:28" ht="12.75" x14ac:dyDescent="0.2">
      <c r="L707" s="8"/>
      <c r="R707" s="8"/>
      <c r="S707" s="7"/>
      <c r="T707" s="8"/>
      <c r="U707" s="7"/>
      <c r="V707" s="20"/>
      <c r="W707" s="3"/>
      <c r="Y707" s="3"/>
      <c r="Z707" s="3"/>
      <c r="AA707" s="10"/>
      <c r="AB707" s="3"/>
    </row>
    <row r="708" spans="12:28" ht="12.75" x14ac:dyDescent="0.2">
      <c r="L708" s="8"/>
      <c r="R708" s="8"/>
      <c r="S708" s="7"/>
      <c r="T708" s="8"/>
      <c r="U708" s="7"/>
      <c r="V708" s="20"/>
      <c r="W708" s="3"/>
      <c r="Y708" s="3"/>
      <c r="Z708" s="3"/>
      <c r="AA708" s="10"/>
      <c r="AB708" s="3"/>
    </row>
    <row r="709" spans="12:28" ht="12.75" x14ac:dyDescent="0.2">
      <c r="L709" s="8"/>
      <c r="R709" s="8"/>
      <c r="S709" s="7"/>
      <c r="T709" s="8"/>
      <c r="U709" s="7"/>
      <c r="V709" s="20"/>
      <c r="W709" s="3"/>
      <c r="Y709" s="3"/>
      <c r="Z709" s="3"/>
      <c r="AA709" s="10"/>
      <c r="AB709" s="3"/>
    </row>
    <row r="710" spans="12:28" ht="12.75" x14ac:dyDescent="0.2">
      <c r="L710" s="8"/>
      <c r="R710" s="8"/>
      <c r="S710" s="7"/>
      <c r="T710" s="8"/>
      <c r="U710" s="7"/>
      <c r="V710" s="20"/>
      <c r="W710" s="3"/>
      <c r="Y710" s="3"/>
      <c r="Z710" s="3"/>
      <c r="AA710" s="10"/>
      <c r="AB710" s="3"/>
    </row>
    <row r="711" spans="12:28" ht="12.75" x14ac:dyDescent="0.2">
      <c r="L711" s="8"/>
      <c r="R711" s="8"/>
      <c r="S711" s="7"/>
      <c r="T711" s="8"/>
      <c r="U711" s="7"/>
      <c r="V711" s="20"/>
      <c r="W711" s="3"/>
      <c r="Y711" s="3"/>
      <c r="Z711" s="3"/>
      <c r="AA711" s="10"/>
      <c r="AB711" s="3"/>
    </row>
    <row r="712" spans="12:28" ht="12.75" x14ac:dyDescent="0.2">
      <c r="L712" s="8"/>
      <c r="R712" s="8"/>
      <c r="S712" s="7"/>
      <c r="T712" s="8"/>
      <c r="U712" s="7"/>
      <c r="V712" s="20"/>
      <c r="W712" s="3"/>
      <c r="Y712" s="3"/>
      <c r="Z712" s="3"/>
      <c r="AA712" s="10"/>
      <c r="AB712" s="3"/>
    </row>
    <row r="713" spans="12:28" ht="12.75" x14ac:dyDescent="0.2">
      <c r="L713" s="8"/>
      <c r="R713" s="8"/>
      <c r="S713" s="7"/>
      <c r="T713" s="8"/>
      <c r="U713" s="7"/>
      <c r="V713" s="20"/>
      <c r="W713" s="3"/>
      <c r="Y713" s="3"/>
      <c r="Z713" s="3"/>
      <c r="AA713" s="10"/>
      <c r="AB713" s="3"/>
    </row>
    <row r="714" spans="12:28" ht="12.75" x14ac:dyDescent="0.2">
      <c r="L714" s="8"/>
      <c r="R714" s="8"/>
      <c r="S714" s="7"/>
      <c r="T714" s="8"/>
      <c r="U714" s="7"/>
      <c r="V714" s="20"/>
      <c r="W714" s="3"/>
      <c r="Y714" s="3"/>
      <c r="Z714" s="3"/>
      <c r="AA714" s="10"/>
      <c r="AB714" s="3"/>
    </row>
    <row r="715" spans="12:28" ht="12.75" x14ac:dyDescent="0.2">
      <c r="L715" s="8"/>
      <c r="R715" s="8"/>
      <c r="S715" s="7"/>
      <c r="T715" s="8"/>
      <c r="U715" s="7"/>
      <c r="V715" s="20"/>
      <c r="W715" s="3"/>
      <c r="Y715" s="3"/>
      <c r="Z715" s="3"/>
      <c r="AA715" s="10"/>
      <c r="AB715" s="3"/>
    </row>
    <row r="716" spans="12:28" ht="12.75" x14ac:dyDescent="0.2">
      <c r="L716" s="8"/>
      <c r="R716" s="8"/>
      <c r="S716" s="7"/>
      <c r="T716" s="8"/>
      <c r="U716" s="7"/>
      <c r="V716" s="20"/>
      <c r="W716" s="3"/>
      <c r="Y716" s="3"/>
      <c r="Z716" s="3"/>
      <c r="AA716" s="10"/>
      <c r="AB716" s="3"/>
    </row>
    <row r="717" spans="12:28" ht="12.75" x14ac:dyDescent="0.2">
      <c r="L717" s="8"/>
      <c r="R717" s="8"/>
      <c r="S717" s="7"/>
      <c r="T717" s="8"/>
      <c r="U717" s="7"/>
      <c r="V717" s="20"/>
      <c r="W717" s="3"/>
      <c r="Y717" s="3"/>
      <c r="Z717" s="3"/>
      <c r="AA717" s="10"/>
      <c r="AB717" s="3"/>
    </row>
    <row r="718" spans="12:28" ht="12.75" x14ac:dyDescent="0.2">
      <c r="L718" s="8"/>
      <c r="R718" s="8"/>
      <c r="S718" s="7"/>
      <c r="T718" s="8"/>
      <c r="U718" s="7"/>
      <c r="V718" s="20"/>
      <c r="W718" s="3"/>
      <c r="Y718" s="3"/>
      <c r="Z718" s="3"/>
      <c r="AA718" s="10"/>
      <c r="AB718" s="3"/>
    </row>
    <row r="719" spans="12:28" ht="12.75" x14ac:dyDescent="0.2">
      <c r="L719" s="8"/>
      <c r="R719" s="8"/>
      <c r="S719" s="7"/>
      <c r="T719" s="8"/>
      <c r="U719" s="7"/>
      <c r="V719" s="20"/>
      <c r="W719" s="3"/>
      <c r="Y719" s="3"/>
      <c r="Z719" s="3"/>
      <c r="AA719" s="10"/>
      <c r="AB719" s="3"/>
    </row>
    <row r="720" spans="12:28" ht="12.75" x14ac:dyDescent="0.2">
      <c r="L720" s="8"/>
      <c r="R720" s="8"/>
      <c r="S720" s="7"/>
      <c r="T720" s="8"/>
      <c r="U720" s="7"/>
      <c r="V720" s="20"/>
      <c r="W720" s="3"/>
      <c r="Y720" s="3"/>
      <c r="Z720" s="3"/>
      <c r="AA720" s="10"/>
      <c r="AB720" s="3"/>
    </row>
    <row r="721" spans="12:28" ht="12.75" x14ac:dyDescent="0.2">
      <c r="L721" s="8"/>
      <c r="R721" s="8"/>
      <c r="S721" s="7"/>
      <c r="T721" s="8"/>
      <c r="U721" s="7"/>
      <c r="V721" s="20"/>
      <c r="W721" s="3"/>
      <c r="Y721" s="3"/>
      <c r="Z721" s="3"/>
      <c r="AA721" s="10"/>
      <c r="AB721" s="3"/>
    </row>
    <row r="722" spans="12:28" ht="12.75" x14ac:dyDescent="0.2">
      <c r="L722" s="8"/>
      <c r="R722" s="8"/>
      <c r="S722" s="7"/>
      <c r="T722" s="8"/>
      <c r="U722" s="7"/>
      <c r="V722" s="20"/>
      <c r="W722" s="3"/>
      <c r="Y722" s="3"/>
      <c r="Z722" s="3"/>
      <c r="AA722" s="10"/>
      <c r="AB722" s="3"/>
    </row>
    <row r="723" spans="12:28" ht="12.75" x14ac:dyDescent="0.2">
      <c r="L723" s="8"/>
      <c r="R723" s="8"/>
      <c r="S723" s="7"/>
      <c r="T723" s="8"/>
      <c r="U723" s="7"/>
      <c r="V723" s="20"/>
      <c r="W723" s="3"/>
      <c r="Y723" s="3"/>
      <c r="Z723" s="3"/>
      <c r="AA723" s="10"/>
      <c r="AB723" s="3"/>
    </row>
    <row r="724" spans="12:28" ht="12.75" x14ac:dyDescent="0.2">
      <c r="L724" s="8"/>
      <c r="R724" s="8"/>
      <c r="S724" s="7"/>
      <c r="T724" s="8"/>
      <c r="U724" s="7"/>
      <c r="V724" s="20"/>
      <c r="W724" s="3"/>
      <c r="Y724" s="3"/>
      <c r="Z724" s="3"/>
      <c r="AA724" s="10"/>
      <c r="AB724" s="3"/>
    </row>
    <row r="725" spans="12:28" ht="12.75" x14ac:dyDescent="0.2">
      <c r="L725" s="8"/>
      <c r="R725" s="8"/>
      <c r="S725" s="7"/>
      <c r="T725" s="8"/>
      <c r="U725" s="7"/>
      <c r="V725" s="20"/>
      <c r="W725" s="3"/>
      <c r="Y725" s="3"/>
      <c r="Z725" s="3"/>
      <c r="AA725" s="10"/>
      <c r="AB725" s="3"/>
    </row>
    <row r="726" spans="12:28" ht="12.75" x14ac:dyDescent="0.2">
      <c r="L726" s="8"/>
      <c r="R726" s="8"/>
      <c r="S726" s="7"/>
      <c r="T726" s="8"/>
      <c r="U726" s="7"/>
      <c r="V726" s="20"/>
      <c r="W726" s="3"/>
      <c r="Y726" s="3"/>
      <c r="Z726" s="3"/>
      <c r="AA726" s="10"/>
      <c r="AB726" s="3"/>
    </row>
    <row r="727" spans="12:28" ht="25.5" customHeight="1" x14ac:dyDescent="0.2">
      <c r="L727" s="8"/>
      <c r="R727" s="8"/>
      <c r="S727" s="7"/>
      <c r="T727" s="8"/>
      <c r="U727" s="7"/>
      <c r="V727" s="20"/>
      <c r="W727" s="3"/>
      <c r="Y727" s="3"/>
      <c r="Z727" s="3"/>
      <c r="AA727" s="10"/>
      <c r="AB727" s="3"/>
    </row>
    <row r="728" spans="12:28" ht="25.5" customHeight="1" x14ac:dyDescent="0.2">
      <c r="L728" s="8"/>
      <c r="R728" s="8"/>
      <c r="S728" s="7"/>
      <c r="T728" s="8"/>
      <c r="U728" s="7"/>
      <c r="V728" s="20"/>
      <c r="W728" s="3"/>
      <c r="Y728" s="3"/>
      <c r="Z728" s="3"/>
      <c r="AA728" s="10"/>
      <c r="AB728" s="3"/>
    </row>
    <row r="729" spans="12:28" ht="25.5" customHeight="1" x14ac:dyDescent="0.2">
      <c r="L729" s="8"/>
      <c r="R729" s="8"/>
      <c r="S729" s="7"/>
      <c r="T729" s="8"/>
      <c r="U729" s="7"/>
      <c r="V729" s="20"/>
      <c r="W729" s="3"/>
      <c r="Y729" s="3"/>
      <c r="Z729" s="3"/>
      <c r="AA729" s="10"/>
      <c r="AB729" s="3"/>
    </row>
    <row r="730" spans="12:28" ht="25.5" customHeight="1" x14ac:dyDescent="0.2">
      <c r="L730" s="8"/>
      <c r="R730" s="8"/>
      <c r="S730" s="7"/>
      <c r="T730" s="8"/>
      <c r="U730" s="7"/>
      <c r="V730" s="20"/>
      <c r="W730" s="3"/>
      <c r="Y730" s="3"/>
      <c r="Z730" s="3"/>
      <c r="AA730" s="10"/>
      <c r="AB730" s="3"/>
    </row>
    <row r="731" spans="12:28" ht="25.5" customHeight="1" x14ac:dyDescent="0.2">
      <c r="L731" s="8"/>
      <c r="R731" s="8"/>
      <c r="S731" s="7"/>
      <c r="T731" s="8"/>
      <c r="U731" s="7"/>
      <c r="V731" s="20"/>
      <c r="W731" s="3"/>
      <c r="Y731" s="3"/>
      <c r="Z731" s="3"/>
      <c r="AA731" s="10"/>
      <c r="AB731" s="3"/>
    </row>
    <row r="732" spans="12:28" ht="25.5" customHeight="1" x14ac:dyDescent="0.2">
      <c r="L732" s="8"/>
      <c r="R732" s="8"/>
      <c r="S732" s="7"/>
      <c r="T732" s="8"/>
      <c r="U732" s="7"/>
      <c r="V732" s="20"/>
      <c r="W732" s="3"/>
      <c r="Y732" s="3"/>
      <c r="Z732" s="3"/>
      <c r="AA732" s="10"/>
      <c r="AB732" s="3"/>
    </row>
    <row r="733" spans="12:28" ht="12.75" x14ac:dyDescent="0.2">
      <c r="L733" s="8"/>
      <c r="R733" s="8"/>
      <c r="S733" s="7"/>
      <c r="T733" s="8"/>
      <c r="U733" s="7"/>
      <c r="V733" s="20"/>
      <c r="W733" s="3"/>
      <c r="Y733" s="3"/>
      <c r="Z733" s="3"/>
      <c r="AA733" s="10"/>
      <c r="AB733" s="3"/>
    </row>
    <row r="734" spans="12:28" ht="12.75" x14ac:dyDescent="0.2">
      <c r="L734" s="8"/>
      <c r="R734" s="8"/>
      <c r="S734" s="7"/>
      <c r="T734" s="8"/>
      <c r="U734" s="7"/>
      <c r="V734" s="20"/>
      <c r="W734" s="3"/>
      <c r="Y734" s="3"/>
      <c r="Z734" s="3"/>
      <c r="AA734" s="10"/>
      <c r="AB734" s="3"/>
    </row>
    <row r="735" spans="12:28" ht="25.5" customHeight="1" x14ac:dyDescent="0.2">
      <c r="L735" s="8"/>
      <c r="R735" s="8"/>
      <c r="S735" s="7"/>
      <c r="T735" s="8"/>
      <c r="U735" s="7"/>
      <c r="V735" s="20"/>
      <c r="W735" s="3"/>
      <c r="Y735" s="3"/>
      <c r="Z735" s="3"/>
      <c r="AA735" s="10"/>
      <c r="AB735" s="3"/>
    </row>
    <row r="736" spans="12:28" ht="12.75" x14ac:dyDescent="0.2">
      <c r="L736" s="8"/>
      <c r="R736" s="8"/>
      <c r="S736" s="7"/>
      <c r="T736" s="8"/>
      <c r="U736" s="7"/>
      <c r="V736" s="20"/>
      <c r="W736" s="3"/>
      <c r="Y736" s="3"/>
      <c r="Z736" s="3"/>
      <c r="AA736" s="10"/>
      <c r="AB736" s="3"/>
    </row>
    <row r="737" spans="12:28" ht="25.5" customHeight="1" x14ac:dyDescent="0.2">
      <c r="L737" s="8"/>
      <c r="R737" s="8"/>
      <c r="S737" s="7"/>
      <c r="T737" s="8"/>
      <c r="U737" s="7"/>
      <c r="V737" s="20"/>
      <c r="W737" s="3"/>
      <c r="Y737" s="3"/>
      <c r="Z737" s="3"/>
      <c r="AA737" s="10"/>
      <c r="AB737" s="3"/>
    </row>
    <row r="738" spans="12:28" ht="25.5" customHeight="1" x14ac:dyDescent="0.2">
      <c r="L738" s="8"/>
      <c r="R738" s="8"/>
      <c r="S738" s="7"/>
      <c r="T738" s="8"/>
      <c r="U738" s="7"/>
      <c r="V738" s="20"/>
      <c r="W738" s="3"/>
      <c r="Y738" s="3"/>
      <c r="Z738" s="3"/>
      <c r="AA738" s="10"/>
      <c r="AB738" s="3"/>
    </row>
    <row r="739" spans="12:28" ht="25.5" customHeight="1" x14ac:dyDescent="0.2">
      <c r="L739" s="8"/>
      <c r="R739" s="8"/>
      <c r="S739" s="7"/>
      <c r="T739" s="8"/>
      <c r="U739" s="7"/>
      <c r="V739" s="20"/>
      <c r="W739" s="3"/>
      <c r="Y739" s="3"/>
      <c r="Z739" s="3"/>
      <c r="AA739" s="10"/>
      <c r="AB739" s="3"/>
    </row>
    <row r="740" spans="12:28" ht="25.5" customHeight="1" x14ac:dyDescent="0.2">
      <c r="L740" s="8"/>
      <c r="R740" s="8"/>
      <c r="S740" s="7"/>
      <c r="T740" s="8"/>
      <c r="U740" s="7"/>
      <c r="V740" s="20"/>
      <c r="W740" s="3"/>
      <c r="Y740" s="3"/>
      <c r="Z740" s="3"/>
      <c r="AA740" s="10"/>
      <c r="AB740" s="3"/>
    </row>
    <row r="741" spans="12:28" ht="25.5" customHeight="1" x14ac:dyDescent="0.2">
      <c r="L741" s="8"/>
      <c r="R741" s="8"/>
      <c r="S741" s="7"/>
      <c r="T741" s="8"/>
      <c r="U741" s="7"/>
      <c r="V741" s="20"/>
      <c r="W741" s="3"/>
      <c r="Y741" s="3"/>
      <c r="Z741" s="3"/>
      <c r="AA741" s="10"/>
      <c r="AB741" s="3"/>
    </row>
    <row r="742" spans="12:28" ht="25.5" customHeight="1" x14ac:dyDescent="0.2">
      <c r="L742" s="8"/>
      <c r="R742" s="8"/>
      <c r="S742" s="7"/>
      <c r="T742" s="8"/>
      <c r="U742" s="7"/>
      <c r="V742" s="20"/>
      <c r="W742" s="3"/>
      <c r="Y742" s="3"/>
      <c r="Z742" s="3"/>
      <c r="AA742" s="10"/>
      <c r="AB742" s="3"/>
    </row>
    <row r="743" spans="12:28" ht="25.5" customHeight="1" x14ac:dyDescent="0.2">
      <c r="L743" s="8"/>
      <c r="R743" s="8"/>
      <c r="S743" s="7"/>
      <c r="T743" s="8"/>
      <c r="U743" s="7"/>
      <c r="V743" s="20"/>
      <c r="W743" s="3"/>
      <c r="Y743" s="3"/>
      <c r="Z743" s="3"/>
      <c r="AA743" s="10"/>
      <c r="AB743" s="3"/>
    </row>
    <row r="744" spans="12:28" ht="12.75" x14ac:dyDescent="0.2">
      <c r="L744" s="8"/>
      <c r="R744" s="8"/>
      <c r="S744" s="7"/>
      <c r="T744" s="8"/>
      <c r="U744" s="7"/>
      <c r="V744" s="20"/>
      <c r="W744" s="3"/>
      <c r="Y744" s="3"/>
      <c r="Z744" s="3"/>
      <c r="AA744" s="10"/>
      <c r="AB744" s="3"/>
    </row>
    <row r="745" spans="12:28" ht="12.75" x14ac:dyDescent="0.2">
      <c r="L745" s="8"/>
      <c r="R745" s="8"/>
      <c r="S745" s="7"/>
      <c r="T745" s="8"/>
      <c r="U745" s="7"/>
      <c r="V745" s="20"/>
      <c r="W745" s="3"/>
      <c r="Y745" s="3"/>
      <c r="Z745" s="3"/>
      <c r="AA745" s="10"/>
      <c r="AB745" s="3"/>
    </row>
    <row r="746" spans="12:28" ht="25.5" customHeight="1" x14ac:dyDescent="0.2">
      <c r="L746" s="8"/>
      <c r="R746" s="8"/>
      <c r="S746" s="7"/>
      <c r="T746" s="8"/>
      <c r="U746" s="7"/>
      <c r="V746" s="20"/>
      <c r="W746" s="3"/>
      <c r="Y746" s="3"/>
      <c r="Z746" s="3"/>
      <c r="AA746" s="10"/>
      <c r="AB746" s="3"/>
    </row>
    <row r="747" spans="12:28" ht="25.5" customHeight="1" x14ac:dyDescent="0.2">
      <c r="L747" s="8"/>
      <c r="R747" s="8"/>
      <c r="S747" s="7"/>
      <c r="T747" s="8"/>
      <c r="U747" s="7"/>
      <c r="V747" s="20"/>
      <c r="W747" s="3"/>
      <c r="Y747" s="3"/>
      <c r="Z747" s="3"/>
      <c r="AA747" s="10"/>
      <c r="AB747" s="3"/>
    </row>
    <row r="748" spans="12:28" ht="25.5" customHeight="1" x14ac:dyDescent="0.2">
      <c r="L748" s="8"/>
      <c r="R748" s="8"/>
      <c r="S748" s="7"/>
      <c r="T748" s="8"/>
      <c r="U748" s="7"/>
      <c r="V748" s="20"/>
      <c r="W748" s="3"/>
      <c r="Y748" s="3"/>
      <c r="Z748" s="3"/>
      <c r="AA748" s="10"/>
      <c r="AB748" s="3"/>
    </row>
    <row r="749" spans="12:28" ht="25.5" customHeight="1" x14ac:dyDescent="0.2">
      <c r="L749" s="8"/>
      <c r="R749" s="8"/>
      <c r="S749" s="7"/>
      <c r="T749" s="8"/>
      <c r="U749" s="7"/>
      <c r="V749" s="20"/>
      <c r="W749" s="3"/>
      <c r="Y749" s="3"/>
      <c r="Z749" s="3"/>
      <c r="AA749" s="10"/>
      <c r="AB749" s="3"/>
    </row>
    <row r="750" spans="12:28" ht="25.5" customHeight="1" x14ac:dyDescent="0.2">
      <c r="L750" s="8"/>
      <c r="R750" s="8"/>
      <c r="S750" s="7"/>
      <c r="T750" s="8"/>
      <c r="U750" s="7"/>
      <c r="V750" s="20"/>
      <c r="W750" s="3"/>
      <c r="Y750" s="3"/>
      <c r="Z750" s="3"/>
      <c r="AA750" s="10"/>
      <c r="AB750" s="3"/>
    </row>
    <row r="751" spans="12:28" ht="25.5" customHeight="1" x14ac:dyDescent="0.2">
      <c r="L751" s="8"/>
      <c r="R751" s="8"/>
      <c r="S751" s="7"/>
      <c r="T751" s="8"/>
      <c r="U751" s="7"/>
      <c r="V751" s="20"/>
      <c r="W751" s="3"/>
      <c r="Y751" s="3"/>
      <c r="Z751" s="3"/>
      <c r="AA751" s="10"/>
      <c r="AB751" s="3"/>
    </row>
    <row r="752" spans="12:28" ht="25.5" customHeight="1" x14ac:dyDescent="0.2">
      <c r="L752" s="8"/>
      <c r="R752" s="8"/>
      <c r="S752" s="7"/>
      <c r="T752" s="8"/>
      <c r="U752" s="7"/>
      <c r="V752" s="20"/>
      <c r="W752" s="3"/>
      <c r="Y752" s="3"/>
      <c r="Z752" s="3"/>
      <c r="AA752" s="10"/>
      <c r="AB752" s="3"/>
    </row>
    <row r="753" spans="12:28" ht="25.5" customHeight="1" x14ac:dyDescent="0.2">
      <c r="L753" s="8"/>
      <c r="R753" s="8"/>
      <c r="S753" s="7"/>
      <c r="T753" s="8"/>
      <c r="U753" s="7"/>
      <c r="V753" s="20"/>
      <c r="W753" s="3"/>
      <c r="Y753" s="3"/>
      <c r="Z753" s="3"/>
      <c r="AA753" s="10"/>
      <c r="AB753" s="3"/>
    </row>
    <row r="754" spans="12:28" ht="25.5" customHeight="1" x14ac:dyDescent="0.2">
      <c r="L754" s="8"/>
      <c r="R754" s="8"/>
      <c r="S754" s="7"/>
      <c r="T754" s="8"/>
      <c r="U754" s="7"/>
      <c r="V754" s="20"/>
      <c r="W754" s="3"/>
      <c r="Y754" s="3"/>
      <c r="Z754" s="3"/>
      <c r="AA754" s="10"/>
      <c r="AB754" s="3"/>
    </row>
    <row r="755" spans="12:28" ht="25.5" customHeight="1" x14ac:dyDescent="0.2">
      <c r="L755" s="8"/>
      <c r="R755" s="8"/>
      <c r="S755" s="7"/>
      <c r="T755" s="8"/>
      <c r="U755" s="7"/>
      <c r="V755" s="20"/>
      <c r="W755" s="3"/>
      <c r="Y755" s="3"/>
      <c r="Z755" s="3"/>
      <c r="AA755" s="10"/>
      <c r="AB755" s="3"/>
    </row>
    <row r="756" spans="12:28" ht="25.5" customHeight="1" x14ac:dyDescent="0.2">
      <c r="L756" s="8"/>
      <c r="R756" s="8"/>
      <c r="S756" s="7"/>
      <c r="T756" s="8"/>
      <c r="U756" s="7"/>
      <c r="V756" s="20"/>
      <c r="W756" s="3"/>
      <c r="Y756" s="3"/>
      <c r="Z756" s="3"/>
      <c r="AA756" s="10"/>
      <c r="AB756" s="3"/>
    </row>
    <row r="757" spans="12:28" ht="25.5" customHeight="1" x14ac:dyDescent="0.2">
      <c r="L757" s="8"/>
      <c r="R757" s="8"/>
      <c r="S757" s="7"/>
      <c r="T757" s="8"/>
      <c r="U757" s="7"/>
      <c r="V757" s="20"/>
      <c r="W757" s="3"/>
      <c r="Y757" s="3"/>
      <c r="Z757" s="3"/>
      <c r="AA757" s="10"/>
      <c r="AB757" s="3"/>
    </row>
    <row r="758" spans="12:28" ht="25.5" customHeight="1" x14ac:dyDescent="0.2">
      <c r="L758" s="8"/>
      <c r="R758" s="8"/>
      <c r="S758" s="7"/>
      <c r="T758" s="8"/>
      <c r="U758" s="7"/>
      <c r="V758" s="20"/>
      <c r="W758" s="3"/>
      <c r="Y758" s="3"/>
      <c r="Z758" s="3"/>
      <c r="AA758" s="10"/>
      <c r="AB758" s="3"/>
    </row>
    <row r="759" spans="12:28" ht="12.75" x14ac:dyDescent="0.2">
      <c r="L759" s="8"/>
      <c r="R759" s="8"/>
      <c r="S759" s="7"/>
      <c r="T759" s="8"/>
      <c r="U759" s="7"/>
      <c r="V759" s="20"/>
      <c r="W759" s="3"/>
      <c r="Y759" s="3"/>
      <c r="Z759" s="3"/>
      <c r="AA759" s="10"/>
      <c r="AB759" s="3"/>
    </row>
    <row r="760" spans="12:28" ht="12.75" x14ac:dyDescent="0.2">
      <c r="L760" s="8"/>
      <c r="R760" s="8"/>
      <c r="S760" s="7"/>
      <c r="T760" s="8"/>
      <c r="U760" s="7"/>
      <c r="V760" s="20"/>
      <c r="W760" s="3"/>
      <c r="Y760" s="3"/>
      <c r="Z760" s="3"/>
      <c r="AA760" s="10"/>
      <c r="AB760" s="3"/>
    </row>
    <row r="761" spans="12:28" ht="12.75" x14ac:dyDescent="0.2">
      <c r="L761" s="8"/>
      <c r="R761" s="8"/>
      <c r="S761" s="7"/>
      <c r="T761" s="8"/>
      <c r="U761" s="7"/>
      <c r="V761" s="20"/>
      <c r="W761" s="3"/>
      <c r="Y761" s="3"/>
      <c r="Z761" s="3"/>
      <c r="AA761" s="10"/>
      <c r="AB761" s="3"/>
    </row>
    <row r="762" spans="12:28" ht="25.5" customHeight="1" x14ac:dyDescent="0.2">
      <c r="L762" s="8"/>
      <c r="R762" s="8"/>
      <c r="S762" s="7"/>
      <c r="T762" s="8"/>
      <c r="U762" s="7"/>
      <c r="V762" s="20"/>
      <c r="W762" s="3"/>
      <c r="Y762" s="3"/>
      <c r="Z762" s="3"/>
      <c r="AA762" s="10"/>
      <c r="AB762" s="3"/>
    </row>
    <row r="763" spans="12:28" ht="25.5" customHeight="1" x14ac:dyDescent="0.2">
      <c r="L763" s="8"/>
      <c r="R763" s="8"/>
      <c r="S763" s="7"/>
      <c r="T763" s="8"/>
      <c r="U763" s="7"/>
      <c r="V763" s="20"/>
      <c r="W763" s="3"/>
      <c r="Y763" s="3"/>
      <c r="Z763" s="3"/>
      <c r="AA763" s="10"/>
      <c r="AB763" s="3"/>
    </row>
    <row r="764" spans="12:28" ht="25.5" customHeight="1" x14ac:dyDescent="0.2">
      <c r="L764" s="8"/>
      <c r="R764" s="8"/>
      <c r="S764" s="7"/>
      <c r="T764" s="8"/>
      <c r="U764" s="7"/>
      <c r="V764" s="20"/>
      <c r="W764" s="3"/>
      <c r="Y764" s="3"/>
      <c r="Z764" s="3"/>
      <c r="AA764" s="10"/>
      <c r="AB764" s="3"/>
    </row>
    <row r="765" spans="12:28" ht="25.5" customHeight="1" x14ac:dyDescent="0.2">
      <c r="L765" s="8"/>
      <c r="R765" s="8"/>
      <c r="S765" s="7"/>
      <c r="T765" s="8"/>
      <c r="U765" s="7"/>
      <c r="V765" s="20"/>
      <c r="W765" s="3"/>
      <c r="Y765" s="3"/>
      <c r="Z765" s="3"/>
      <c r="AA765" s="10"/>
      <c r="AB765" s="3"/>
    </row>
    <row r="766" spans="12:28" ht="25.5" customHeight="1" x14ac:dyDescent="0.2">
      <c r="L766" s="8"/>
      <c r="R766" s="8"/>
      <c r="S766" s="7"/>
      <c r="T766" s="8"/>
      <c r="U766" s="7"/>
      <c r="V766" s="20"/>
      <c r="W766" s="3"/>
      <c r="Y766" s="3"/>
      <c r="Z766" s="3"/>
      <c r="AA766" s="10"/>
      <c r="AB766" s="3"/>
    </row>
    <row r="767" spans="12:28" ht="25.5" customHeight="1" x14ac:dyDescent="0.2">
      <c r="L767" s="8"/>
      <c r="R767" s="8"/>
      <c r="S767" s="7"/>
      <c r="T767" s="8"/>
      <c r="U767" s="7"/>
      <c r="V767" s="20"/>
      <c r="W767" s="3"/>
      <c r="Y767" s="3"/>
      <c r="Z767" s="3"/>
      <c r="AA767" s="10"/>
      <c r="AB767" s="3"/>
    </row>
    <row r="768" spans="12:28" ht="25.5" customHeight="1" x14ac:dyDescent="0.2">
      <c r="L768" s="8"/>
      <c r="R768" s="8"/>
      <c r="S768" s="7"/>
      <c r="T768" s="8"/>
      <c r="U768" s="7"/>
      <c r="V768" s="20"/>
      <c r="W768" s="3"/>
      <c r="Y768" s="3"/>
      <c r="Z768" s="3"/>
      <c r="AA768" s="10"/>
      <c r="AB768" s="3"/>
    </row>
    <row r="769" spans="12:28" ht="25.5" customHeight="1" x14ac:dyDescent="0.2">
      <c r="L769" s="8"/>
      <c r="R769" s="8"/>
      <c r="S769" s="7"/>
      <c r="T769" s="8"/>
      <c r="U769" s="7"/>
      <c r="V769" s="20"/>
      <c r="W769" s="3"/>
      <c r="Y769" s="3"/>
      <c r="Z769" s="3"/>
      <c r="AA769" s="10"/>
      <c r="AB769" s="3"/>
    </row>
    <row r="770" spans="12:28" ht="25.5" customHeight="1" x14ac:dyDescent="0.2">
      <c r="L770" s="8"/>
      <c r="R770" s="8"/>
      <c r="S770" s="7"/>
      <c r="T770" s="8"/>
      <c r="U770" s="7"/>
      <c r="V770" s="20"/>
      <c r="W770" s="3"/>
      <c r="Y770" s="3"/>
      <c r="Z770" s="3"/>
      <c r="AA770" s="10"/>
      <c r="AB770" s="3"/>
    </row>
    <row r="771" spans="12:28" ht="25.5" customHeight="1" x14ac:dyDescent="0.2">
      <c r="L771" s="8"/>
      <c r="R771" s="8"/>
      <c r="S771" s="7"/>
      <c r="T771" s="8"/>
      <c r="U771" s="7"/>
      <c r="V771" s="20"/>
      <c r="W771" s="3"/>
      <c r="Y771" s="3"/>
      <c r="Z771" s="3"/>
      <c r="AA771" s="10"/>
      <c r="AB771" s="3"/>
    </row>
    <row r="772" spans="12:28" ht="25.5" customHeight="1" x14ac:dyDescent="0.2">
      <c r="L772" s="8"/>
      <c r="R772" s="8"/>
      <c r="S772" s="7"/>
      <c r="T772" s="8"/>
      <c r="U772" s="7"/>
      <c r="V772" s="20"/>
      <c r="W772" s="3"/>
      <c r="Y772" s="3"/>
      <c r="Z772" s="3"/>
      <c r="AA772" s="10"/>
      <c r="AB772" s="3"/>
    </row>
    <row r="773" spans="12:28" ht="25.5" customHeight="1" x14ac:dyDescent="0.2">
      <c r="L773" s="8"/>
      <c r="R773" s="8"/>
      <c r="S773" s="7"/>
      <c r="T773" s="8"/>
      <c r="U773" s="7"/>
      <c r="V773" s="20"/>
      <c r="W773" s="3"/>
      <c r="Y773" s="3"/>
      <c r="Z773" s="3"/>
      <c r="AA773" s="10"/>
      <c r="AB773" s="3"/>
    </row>
    <row r="774" spans="12:28" ht="25.5" customHeight="1" x14ac:dyDescent="0.2">
      <c r="L774" s="8"/>
      <c r="R774" s="8"/>
      <c r="S774" s="7"/>
      <c r="T774" s="8"/>
      <c r="U774" s="7"/>
      <c r="V774" s="20"/>
      <c r="W774" s="3"/>
      <c r="Y774" s="3"/>
      <c r="Z774" s="3"/>
      <c r="AA774" s="10"/>
      <c r="AB774" s="3"/>
    </row>
    <row r="775" spans="12:28" ht="25.5" customHeight="1" x14ac:dyDescent="0.2">
      <c r="L775" s="8"/>
      <c r="R775" s="8"/>
      <c r="S775" s="7"/>
      <c r="T775" s="8"/>
      <c r="U775" s="7"/>
      <c r="V775" s="20"/>
      <c r="W775" s="3"/>
      <c r="Y775" s="3"/>
      <c r="Z775" s="3"/>
      <c r="AA775" s="10"/>
      <c r="AB775" s="3"/>
    </row>
    <row r="776" spans="12:28" ht="25.5" customHeight="1" x14ac:dyDescent="0.25">
      <c r="L776" s="3"/>
    </row>
  </sheetData>
  <dataValidations count="1">
    <dataValidation type="list" allowBlank="1" showInputMessage="1" showErrorMessage="1" promptTitle="Chọn đúng mục" sqref="L4:L775">
      <formula1>"Bán hàng,Hàng trả,Giảm công nợ,Tồn đầu kỳ"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TH_CN</vt:lpstr>
      <vt:lpstr>Báo cáo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Amin</cp:lastModifiedBy>
  <dcterms:created xsi:type="dcterms:W3CDTF">2025-10-04T07:37:45Z</dcterms:created>
  <dcterms:modified xsi:type="dcterms:W3CDTF">2025-12-19T12:21:22Z</dcterms:modified>
</cp:coreProperties>
</file>