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retail\"/>
    </mc:Choice>
  </mc:AlternateContent>
  <xr:revisionPtr revIDLastSave="0" documentId="13_ncr:1_{213AD818-928E-4057-B522-639060582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  <sheet name="Sheet1" sheetId="2" r:id="rId2"/>
  </sheets>
  <calcPr calcId="181029"/>
</workbook>
</file>

<file path=xl/calcChain.xml><?xml version="1.0" encoding="utf-8"?>
<calcChain xmlns="http://schemas.openxmlformats.org/spreadsheetml/2006/main">
  <c r="I29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</calcChain>
</file>

<file path=xl/sharedStrings.xml><?xml version="1.0" encoding="utf-8"?>
<sst xmlns="http://schemas.openxmlformats.org/spreadsheetml/2006/main" count="108" uniqueCount="64">
  <si>
    <t>Số hóa đơn</t>
  </si>
  <si>
    <t>0010259</t>
  </si>
  <si>
    <t>Bán hàng RETAIL NGUYỄN THỊ MINH KHAI theo hóa đơn 00045864</t>
  </si>
  <si>
    <t>00039999</t>
  </si>
  <si>
    <t>10%</t>
  </si>
  <si>
    <t>Bán hàng RETAIL ZENTOWER theo hóa đơn 00045889</t>
  </si>
  <si>
    <t>0004 LÔ P2, 18 PHAN VĂN TRỊ, PHƯỜNG 10, QUẬN GÒ VẤP, CK CỐ ĐỊNH 7%</t>
  </si>
  <si>
    <t>00023400</t>
  </si>
  <si>
    <t>00045864</t>
  </si>
  <si>
    <t>Thuế suất</t>
  </si>
  <si>
    <t>Bán hàng RETAIL PHAN VĂN TRỊ theo hóa đơn 00023400</t>
  </si>
  <si>
    <t>Bán hàng CÔNG TY TNHH Grove New Retail theo hóa đơn 0006687</t>
  </si>
  <si>
    <t>NT/21E</t>
  </si>
  <si>
    <t>Bán hàng CÔNG TY TNHH GROVE NEW RETAIL theo hóa đơn 00023402</t>
  </si>
  <si>
    <t>Bán hàng CÔNG TY TNHH GROVE NEW RETAIL theo hóa đơn 00034767</t>
  </si>
  <si>
    <t>CK CỐ ĐỊNH 7%</t>
  </si>
  <si>
    <t>Ngày hóa đơn</t>
  </si>
  <si>
    <t>8%</t>
  </si>
  <si>
    <t>Bán hàng RETAIL PHAN VĂN TRỊ theo hóa đơn 00040000</t>
  </si>
  <si>
    <t>1C22TNT</t>
  </si>
  <si>
    <t>45 đinh tiên hoàng, quận 1, ck cố định 7%</t>
  </si>
  <si>
    <t>197 nguyễn thị minh khai, phường nguyễn cư trinh, quận 1, ck cố định 7%</t>
  </si>
  <si>
    <t>204 nơ trang long, phường 12, quận bình thạnh, ck cố định 7%</t>
  </si>
  <si>
    <t>00004127</t>
  </si>
  <si>
    <t>Số dòng = 28</t>
  </si>
  <si>
    <t>Năm 2022</t>
  </si>
  <si>
    <t>00029589</t>
  </si>
  <si>
    <t>Bán hàng RETAIL PHAN VĂN TRỊ theo hóa đơn 00045263</t>
  </si>
  <si>
    <t>Bán hàng RETAIL ĐINH TIÊN HOÀNG theo hóa đơn 00039999</t>
  </si>
  <si>
    <t>Bán hàng RETAIL MAI CHÍ THỌ theo hóa đơn 00023404</t>
  </si>
  <si>
    <t>16A LÊ HỒNG PHONG, PHƯỜNG 12, QUẬN 10, ck cố định 7%</t>
  </si>
  <si>
    <t>Doanh số bán chưa có thuế GTGT</t>
  </si>
  <si>
    <t>00045263</t>
  </si>
  <si>
    <t>00045889</t>
  </si>
  <si>
    <t>00029590</t>
  </si>
  <si>
    <t>00034767</t>
  </si>
  <si>
    <t>0006687</t>
  </si>
  <si>
    <t>Nhóm HHDV : 4. Hàng hóa, dịch vụ chịu thuế suất thuế GTGT 10% (28 )</t>
  </si>
  <si>
    <t>00029594</t>
  </si>
  <si>
    <t>00023402</t>
  </si>
  <si>
    <t>00035051</t>
  </si>
  <si>
    <t>00029585</t>
  </si>
  <si>
    <t>446 nguyễn thị thập, phường tân quy, quận 7, ck cố định 7%</t>
  </si>
  <si>
    <t>Bán hàng CÔNG TY TNHH GROVE NEW RETAIL theo hóa đơn 00036311</t>
  </si>
  <si>
    <t>00023404</t>
  </si>
  <si>
    <t>00029595</t>
  </si>
  <si>
    <t>Diễn giải</t>
  </si>
  <si>
    <t>00029584</t>
  </si>
  <si>
    <t>00027520</t>
  </si>
  <si>
    <t>Thuế GTGT</t>
  </si>
  <si>
    <t>00001446</t>
  </si>
  <si>
    <t>00023403</t>
  </si>
  <si>
    <t>BẢNG KÊ HÓA ĐƠN, CHỨNG TỪ HÀNG HÓA, DỊCH VỤ BÁN RA (MẪU QUẢN TRỊ)</t>
  </si>
  <si>
    <t>00036311</t>
  </si>
  <si>
    <t>00004126</t>
  </si>
  <si>
    <t>Bán hàng CÔNG TY TNHH Grove New Retail theo hóa đơn 00004127</t>
  </si>
  <si>
    <t>Ký hiệu HĐ</t>
  </si>
  <si>
    <t>00040000</t>
  </si>
  <si>
    <t>Bán hàng CÔNG TY TNHH Grove New Retail theo hóa đơn 0010259</t>
  </si>
  <si>
    <t>Bán hàng RETAIL NGUYỄN THỊ MINH KHAI theo hóa đơn 00035051</t>
  </si>
  <si>
    <t>Bán hàng CÔNG TY TNHH Grove New Retail theo hóa đơn 00004126</t>
  </si>
  <si>
    <t>Bán hàng RETAIL ĐINH TIÊN HOÀNG theo hóa đơn 00023403</t>
  </si>
  <si>
    <t>Bán hàng CÔNG TY TNHH Grove New Retail theo hóa đơn 00001446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</si>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</sst>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38" fontId="2" fillId="3" borderId="3" xfId="0" applyNumberFormat="1" applyFont="1" applyFill="1" applyBorder="1" applyAlignment="1">
      <alignment horizontal="right" vertical="center"/>
    </xf>
    <xf numFmtId="14" fontId="2" fillId="3" borderId="3" xfId="0" applyNumberFormat="1" applyFont="1" applyFill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38" fontId="2" fillId="0" borderId="3" xfId="0" applyNumberFormat="1" applyFont="1" applyBorder="1" applyAlignment="1">
      <alignment horizontal="right" vertical="center"/>
    </xf>
    <xf numFmtId="1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38" fontId="0" fillId="0" borderId="0" xfId="0" applyNumberForma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29"/>
  <sheetViews>
    <sheetView tabSelected="1" zoomScaleNormal="100" workbookViewId="0">
      <selection activeCell="H29" sqref="H29"/>
    </sheetView>
  </sheetViews>
  <sheetFormatPr defaultColWidth="9.140625" defaultRowHeight="15" outlineLevelRow="1" x14ac:dyDescent="0.25"/>
  <cols>
    <col min="1" max="1" width="1.42578125" customWidth="1"/>
    <col min="2" max="2" width="14.28515625" style="9" customWidth="1"/>
    <col min="3" max="4" width="11.42578125" customWidth="1"/>
    <col min="5" max="5" width="57.140625" customWidth="1"/>
    <col min="6" max="6" width="17.140625" style="12" customWidth="1"/>
    <col min="7" max="7" width="11.42578125" customWidth="1"/>
    <col min="8" max="8" width="15.7109375" style="12" customWidth="1"/>
    <col min="9" max="9" width="13" customWidth="1"/>
  </cols>
  <sheetData>
    <row r="1" spans="1:9" ht="18.75" x14ac:dyDescent="0.3">
      <c r="A1" s="13" t="s">
        <v>52</v>
      </c>
      <c r="B1" s="13"/>
      <c r="C1" s="13"/>
      <c r="D1" s="13"/>
      <c r="E1" s="13"/>
      <c r="F1" s="13"/>
      <c r="G1" s="13"/>
      <c r="H1" s="13"/>
    </row>
    <row r="2" spans="1:9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9" ht="24.75" customHeight="1" x14ac:dyDescent="0.25">
      <c r="B3" s="2" t="s">
        <v>16</v>
      </c>
      <c r="C3" s="10" t="s">
        <v>0</v>
      </c>
      <c r="D3" s="10" t="s">
        <v>56</v>
      </c>
      <c r="E3" s="10" t="s">
        <v>46</v>
      </c>
      <c r="F3" s="1" t="s">
        <v>31</v>
      </c>
      <c r="G3" s="10" t="s">
        <v>9</v>
      </c>
      <c r="H3" s="1" t="s">
        <v>49</v>
      </c>
      <c r="I3" s="15" t="s">
        <v>63</v>
      </c>
    </row>
    <row r="4" spans="1:9" x14ac:dyDescent="0.25">
      <c r="A4" s="4" t="s">
        <v>37</v>
      </c>
      <c r="F4" s="5">
        <v>41928697</v>
      </c>
      <c r="H4" s="5">
        <v>3716773</v>
      </c>
    </row>
    <row r="5" spans="1:9" outlineLevel="1" x14ac:dyDescent="0.25">
      <c r="B5" s="3">
        <v>44567</v>
      </c>
      <c r="C5" s="11" t="s">
        <v>36</v>
      </c>
      <c r="D5" s="11" t="s">
        <v>12</v>
      </c>
      <c r="E5" s="11" t="s">
        <v>11</v>
      </c>
      <c r="F5" s="8">
        <v>11844695</v>
      </c>
      <c r="G5" s="7" t="s">
        <v>4</v>
      </c>
      <c r="H5" s="8">
        <v>1184470</v>
      </c>
      <c r="I5" s="12">
        <f t="shared" ref="I5:I29" si="0">+H5+F5</f>
        <v>13029165</v>
      </c>
    </row>
    <row r="6" spans="1:9" outlineLevel="1" x14ac:dyDescent="0.25">
      <c r="B6" s="3">
        <v>44586</v>
      </c>
      <c r="C6" s="11" t="s">
        <v>1</v>
      </c>
      <c r="D6" s="11" t="s">
        <v>12</v>
      </c>
      <c r="E6" s="11" t="s">
        <v>58</v>
      </c>
      <c r="F6" s="8">
        <v>6279196</v>
      </c>
      <c r="G6" s="7" t="s">
        <v>4</v>
      </c>
      <c r="H6" s="8">
        <v>627920</v>
      </c>
      <c r="I6" s="12">
        <f t="shared" si="0"/>
        <v>6907116</v>
      </c>
    </row>
    <row r="7" spans="1:9" outlineLevel="1" x14ac:dyDescent="0.25">
      <c r="B7" s="3">
        <v>44631</v>
      </c>
      <c r="C7" s="11" t="s">
        <v>50</v>
      </c>
      <c r="D7" s="11" t="s">
        <v>19</v>
      </c>
      <c r="E7" s="11" t="s">
        <v>62</v>
      </c>
      <c r="F7" s="8">
        <v>1032830</v>
      </c>
      <c r="G7" s="7" t="s">
        <v>17</v>
      </c>
      <c r="H7" s="8">
        <v>82626</v>
      </c>
      <c r="I7" s="12">
        <f t="shared" si="0"/>
        <v>1115456</v>
      </c>
    </row>
    <row r="8" spans="1:9" outlineLevel="1" x14ac:dyDescent="0.25">
      <c r="B8" s="3">
        <v>44646</v>
      </c>
      <c r="C8" s="11" t="s">
        <v>54</v>
      </c>
      <c r="D8" s="11" t="s">
        <v>19</v>
      </c>
      <c r="E8" s="11" t="s">
        <v>60</v>
      </c>
      <c r="F8" s="8">
        <v>1032830</v>
      </c>
      <c r="G8" s="7" t="s">
        <v>17</v>
      </c>
      <c r="H8" s="8">
        <v>82626</v>
      </c>
      <c r="I8" s="12">
        <f t="shared" si="0"/>
        <v>1115456</v>
      </c>
    </row>
    <row r="9" spans="1:9" outlineLevel="1" x14ac:dyDescent="0.25">
      <c r="B9" s="3">
        <v>44646</v>
      </c>
      <c r="C9" s="11" t="s">
        <v>23</v>
      </c>
      <c r="D9" s="11" t="s">
        <v>19</v>
      </c>
      <c r="E9" s="11" t="s">
        <v>55</v>
      </c>
      <c r="F9" s="8">
        <v>1116395</v>
      </c>
      <c r="G9" s="7" t="s">
        <v>17</v>
      </c>
      <c r="H9" s="8">
        <v>89312</v>
      </c>
      <c r="I9" s="12">
        <f t="shared" si="0"/>
        <v>1205707</v>
      </c>
    </row>
    <row r="10" spans="1:9" outlineLevel="1" x14ac:dyDescent="0.25">
      <c r="B10" s="3">
        <v>44748</v>
      </c>
      <c r="C10" s="11" t="s">
        <v>7</v>
      </c>
      <c r="D10" s="11" t="s">
        <v>19</v>
      </c>
      <c r="E10" s="11" t="s">
        <v>10</v>
      </c>
      <c r="F10" s="8">
        <v>1725178</v>
      </c>
      <c r="G10" s="7" t="s">
        <v>17</v>
      </c>
      <c r="H10" s="8">
        <v>138014</v>
      </c>
      <c r="I10" s="12">
        <f t="shared" si="0"/>
        <v>1863192</v>
      </c>
    </row>
    <row r="11" spans="1:9" outlineLevel="1" x14ac:dyDescent="0.25">
      <c r="B11" s="3">
        <v>44748</v>
      </c>
      <c r="C11" s="11" t="s">
        <v>39</v>
      </c>
      <c r="D11" s="11" t="s">
        <v>19</v>
      </c>
      <c r="E11" s="11" t="s">
        <v>13</v>
      </c>
      <c r="F11" s="8">
        <v>1725178</v>
      </c>
      <c r="G11" s="7" t="s">
        <v>17</v>
      </c>
      <c r="H11" s="8">
        <v>138014</v>
      </c>
      <c r="I11" s="12">
        <f t="shared" si="0"/>
        <v>1863192</v>
      </c>
    </row>
    <row r="12" spans="1:9" outlineLevel="1" x14ac:dyDescent="0.25">
      <c r="B12" s="3">
        <v>44748</v>
      </c>
      <c r="C12" s="11" t="s">
        <v>51</v>
      </c>
      <c r="D12" s="11" t="s">
        <v>19</v>
      </c>
      <c r="E12" s="11" t="s">
        <v>61</v>
      </c>
      <c r="F12" s="8">
        <v>1725178</v>
      </c>
      <c r="G12" s="7" t="s">
        <v>17</v>
      </c>
      <c r="H12" s="8">
        <v>138014</v>
      </c>
      <c r="I12" s="12">
        <f t="shared" si="0"/>
        <v>1863192</v>
      </c>
    </row>
    <row r="13" spans="1:9" outlineLevel="1" x14ac:dyDescent="0.25">
      <c r="B13" s="3">
        <v>44748</v>
      </c>
      <c r="C13" s="11" t="s">
        <v>44</v>
      </c>
      <c r="D13" s="11" t="s">
        <v>19</v>
      </c>
      <c r="E13" s="11" t="s">
        <v>29</v>
      </c>
      <c r="F13" s="8">
        <v>516420</v>
      </c>
      <c r="G13" s="7" t="s">
        <v>17</v>
      </c>
      <c r="H13" s="8">
        <v>41314</v>
      </c>
      <c r="I13" s="12">
        <f t="shared" si="0"/>
        <v>557734</v>
      </c>
    </row>
    <row r="14" spans="1:9" outlineLevel="1" x14ac:dyDescent="0.25">
      <c r="B14" s="3">
        <v>44770</v>
      </c>
      <c r="C14" s="11" t="s">
        <v>48</v>
      </c>
      <c r="D14" s="11" t="s">
        <v>19</v>
      </c>
      <c r="E14" s="11" t="s">
        <v>15</v>
      </c>
      <c r="F14" s="8">
        <v>1342691</v>
      </c>
      <c r="G14" s="7" t="s">
        <v>17</v>
      </c>
      <c r="H14" s="8">
        <v>107415</v>
      </c>
      <c r="I14" s="12">
        <f t="shared" si="0"/>
        <v>1450106</v>
      </c>
    </row>
    <row r="15" spans="1:9" outlineLevel="1" x14ac:dyDescent="0.25">
      <c r="B15" s="3">
        <v>44781</v>
      </c>
      <c r="C15" s="11" t="s">
        <v>47</v>
      </c>
      <c r="D15" s="11" t="s">
        <v>19</v>
      </c>
      <c r="E15" s="11" t="s">
        <v>30</v>
      </c>
      <c r="F15" s="8">
        <v>725254</v>
      </c>
      <c r="G15" s="7" t="s">
        <v>17</v>
      </c>
      <c r="H15" s="8">
        <v>58020</v>
      </c>
      <c r="I15" s="12">
        <f t="shared" si="0"/>
        <v>783274</v>
      </c>
    </row>
    <row r="16" spans="1:9" outlineLevel="1" x14ac:dyDescent="0.25">
      <c r="B16" s="3">
        <v>44781</v>
      </c>
      <c r="C16" s="11" t="s">
        <v>41</v>
      </c>
      <c r="D16" s="11" t="s">
        <v>19</v>
      </c>
      <c r="E16" s="11" t="s">
        <v>6</v>
      </c>
      <c r="F16" s="8">
        <v>739944</v>
      </c>
      <c r="G16" s="7" t="s">
        <v>17</v>
      </c>
      <c r="H16" s="8">
        <v>59196</v>
      </c>
      <c r="I16" s="12">
        <f t="shared" si="0"/>
        <v>799140</v>
      </c>
    </row>
    <row r="17" spans="2:9" outlineLevel="1" x14ac:dyDescent="0.25">
      <c r="B17" s="3">
        <v>44781</v>
      </c>
      <c r="C17" s="11" t="s">
        <v>26</v>
      </c>
      <c r="D17" s="11" t="s">
        <v>19</v>
      </c>
      <c r="E17" s="11" t="s">
        <v>22</v>
      </c>
      <c r="F17" s="8">
        <v>725254</v>
      </c>
      <c r="G17" s="7" t="s">
        <v>17</v>
      </c>
      <c r="H17" s="8">
        <v>58020</v>
      </c>
      <c r="I17" s="12">
        <f t="shared" si="0"/>
        <v>783274</v>
      </c>
    </row>
    <row r="18" spans="2:9" outlineLevel="1" x14ac:dyDescent="0.25">
      <c r="B18" s="3">
        <v>44781</v>
      </c>
      <c r="C18" s="11" t="s">
        <v>34</v>
      </c>
      <c r="D18" s="11" t="s">
        <v>19</v>
      </c>
      <c r="E18" s="11" t="s">
        <v>20</v>
      </c>
      <c r="F18" s="8">
        <v>1210490</v>
      </c>
      <c r="G18" s="7" t="s">
        <v>17</v>
      </c>
      <c r="H18" s="8">
        <v>96839</v>
      </c>
      <c r="I18" s="12">
        <f t="shared" si="0"/>
        <v>1307329</v>
      </c>
    </row>
    <row r="19" spans="2:9" outlineLevel="1" x14ac:dyDescent="0.25">
      <c r="B19" s="3">
        <v>44781</v>
      </c>
      <c r="C19" s="11" t="s">
        <v>38</v>
      </c>
      <c r="D19" s="11" t="s">
        <v>19</v>
      </c>
      <c r="E19" s="11" t="s">
        <v>21</v>
      </c>
      <c r="F19" s="8">
        <v>739821</v>
      </c>
      <c r="G19" s="7" t="s">
        <v>17</v>
      </c>
      <c r="H19" s="8">
        <v>59186</v>
      </c>
      <c r="I19" s="12">
        <f t="shared" si="0"/>
        <v>799007</v>
      </c>
    </row>
    <row r="20" spans="2:9" outlineLevel="1" x14ac:dyDescent="0.25">
      <c r="B20" s="3">
        <v>44781</v>
      </c>
      <c r="C20" s="11" t="s">
        <v>45</v>
      </c>
      <c r="D20" s="11" t="s">
        <v>19</v>
      </c>
      <c r="E20" s="11" t="s">
        <v>42</v>
      </c>
      <c r="F20" s="8">
        <v>828538</v>
      </c>
      <c r="G20" s="7" t="s">
        <v>17</v>
      </c>
      <c r="H20" s="8">
        <v>66283</v>
      </c>
      <c r="I20" s="12">
        <f t="shared" si="0"/>
        <v>894821</v>
      </c>
    </row>
    <row r="21" spans="2:9" outlineLevel="1" x14ac:dyDescent="0.25">
      <c r="B21" s="3">
        <v>44798</v>
      </c>
      <c r="C21" s="11" t="s">
        <v>35</v>
      </c>
      <c r="D21" s="11" t="s">
        <v>19</v>
      </c>
      <c r="E21" s="11" t="s">
        <v>14</v>
      </c>
      <c r="F21" s="8">
        <v>1435693</v>
      </c>
      <c r="G21" s="7" t="s">
        <v>17</v>
      </c>
      <c r="H21" s="8">
        <v>114855</v>
      </c>
      <c r="I21" s="12">
        <f t="shared" si="0"/>
        <v>1550548</v>
      </c>
    </row>
    <row r="22" spans="2:9" outlineLevel="1" x14ac:dyDescent="0.25">
      <c r="B22" s="3">
        <v>44798</v>
      </c>
      <c r="C22" s="11" t="s">
        <v>40</v>
      </c>
      <c r="D22" s="11" t="s">
        <v>19</v>
      </c>
      <c r="E22" s="11" t="s">
        <v>59</v>
      </c>
      <c r="F22" s="8">
        <v>1091258</v>
      </c>
      <c r="G22" s="7" t="s">
        <v>17</v>
      </c>
      <c r="H22" s="8">
        <v>87301</v>
      </c>
      <c r="I22" s="12">
        <f t="shared" si="0"/>
        <v>1178559</v>
      </c>
    </row>
    <row r="23" spans="2:9" outlineLevel="1" x14ac:dyDescent="0.25">
      <c r="B23" s="3">
        <v>44800</v>
      </c>
      <c r="C23" s="11" t="s">
        <v>53</v>
      </c>
      <c r="D23" s="11" t="s">
        <v>19</v>
      </c>
      <c r="E23" s="11" t="s">
        <v>43</v>
      </c>
      <c r="F23" s="8">
        <v>1435693</v>
      </c>
      <c r="G23" s="7" t="s">
        <v>17</v>
      </c>
      <c r="H23" s="8">
        <v>114855</v>
      </c>
      <c r="I23" s="12">
        <f t="shared" si="0"/>
        <v>1550548</v>
      </c>
    </row>
    <row r="24" spans="2:9" outlineLevel="1" x14ac:dyDescent="0.25">
      <c r="B24" s="3">
        <v>44814</v>
      </c>
      <c r="C24" s="11" t="s">
        <v>3</v>
      </c>
      <c r="D24" s="11" t="s">
        <v>19</v>
      </c>
      <c r="E24" s="11" t="s">
        <v>28</v>
      </c>
      <c r="F24" s="8">
        <v>870906</v>
      </c>
      <c r="G24" s="7" t="s">
        <v>17</v>
      </c>
      <c r="H24" s="8">
        <v>69672</v>
      </c>
      <c r="I24" s="12">
        <f t="shared" si="0"/>
        <v>940578</v>
      </c>
    </row>
    <row r="25" spans="2:9" outlineLevel="1" x14ac:dyDescent="0.25">
      <c r="B25" s="3">
        <v>44814</v>
      </c>
      <c r="C25" s="11" t="s">
        <v>57</v>
      </c>
      <c r="D25" s="11" t="s">
        <v>19</v>
      </c>
      <c r="E25" s="11" t="s">
        <v>18</v>
      </c>
      <c r="F25" s="8">
        <v>962232</v>
      </c>
      <c r="G25" s="7" t="s">
        <v>17</v>
      </c>
      <c r="H25" s="8">
        <v>76979</v>
      </c>
      <c r="I25" s="12">
        <f t="shared" si="0"/>
        <v>1039211</v>
      </c>
    </row>
    <row r="26" spans="2:9" outlineLevel="1" x14ac:dyDescent="0.25">
      <c r="B26" s="3">
        <v>44833</v>
      </c>
      <c r="C26" s="11" t="s">
        <v>32</v>
      </c>
      <c r="D26" s="11" t="s">
        <v>19</v>
      </c>
      <c r="E26" s="11" t="s">
        <v>27</v>
      </c>
      <c r="F26" s="8">
        <v>1261908</v>
      </c>
      <c r="G26" s="7" t="s">
        <v>17</v>
      </c>
      <c r="H26" s="8">
        <v>100953</v>
      </c>
      <c r="I26" s="12">
        <f t="shared" si="0"/>
        <v>1362861</v>
      </c>
    </row>
    <row r="27" spans="2:9" outlineLevel="1" x14ac:dyDescent="0.25">
      <c r="B27" s="3">
        <v>44838</v>
      </c>
      <c r="C27" s="11" t="s">
        <v>8</v>
      </c>
      <c r="D27" s="11" t="s">
        <v>19</v>
      </c>
      <c r="E27" s="11" t="s">
        <v>2</v>
      </c>
      <c r="F27" s="8">
        <v>613059</v>
      </c>
      <c r="G27" s="7" t="s">
        <v>17</v>
      </c>
      <c r="H27" s="8">
        <v>49045</v>
      </c>
      <c r="I27" s="12">
        <f t="shared" si="0"/>
        <v>662104</v>
      </c>
    </row>
    <row r="28" spans="2:9" outlineLevel="1" x14ac:dyDescent="0.25">
      <c r="B28" s="3">
        <v>44839</v>
      </c>
      <c r="C28" s="11" t="s">
        <v>33</v>
      </c>
      <c r="D28" s="11" t="s">
        <v>19</v>
      </c>
      <c r="E28" s="11" t="s">
        <v>5</v>
      </c>
      <c r="F28" s="8">
        <v>948056</v>
      </c>
      <c r="G28" s="7" t="s">
        <v>17</v>
      </c>
      <c r="H28" s="8">
        <v>75844</v>
      </c>
      <c r="I28" s="12">
        <f t="shared" si="0"/>
        <v>1023900</v>
      </c>
    </row>
    <row r="29" spans="2:9" x14ac:dyDescent="0.25">
      <c r="B29" s="6" t="s">
        <v>24</v>
      </c>
      <c r="F29" s="5">
        <v>41928697</v>
      </c>
      <c r="H29" s="5">
        <v>3716773</v>
      </c>
      <c r="I29" s="12">
        <f t="shared" si="0"/>
        <v>45645470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E220B-AF5F-4803-9859-070FD73ED64F}">
  <dimension ref="A1"/>
  <sheetViews>
    <sheetView workbookViewId="0">
      <selection activeCell="I8" sqref="I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2023-06-03T09:03:45Z</dcterms:created>
  <dcterms:modified xsi:type="dcterms:W3CDTF">2023-06-03T10:31:39Z</dcterms:modified>
</cp:coreProperties>
</file>