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VIỆT Ý\"/>
    </mc:Choice>
  </mc:AlternateContent>
  <xr:revisionPtr revIDLastSave="0" documentId="13_ncr:1_{E61843DD-95B0-428C-8953-0BC1A3C674A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Tổng hợp " sheetId="3" r:id="rId1"/>
  </sheets>
  <definedNames>
    <definedName name="_xlnm._FilterDatabase" localSheetId="0" hidden="1">'Tổng hợp '!$A$3:$G$26</definedName>
  </definedNames>
  <calcPr calcId="191029"/>
</workbook>
</file>

<file path=xl/calcChain.xml><?xml version="1.0" encoding="utf-8"?>
<calcChain xmlns="http://schemas.openxmlformats.org/spreadsheetml/2006/main">
  <c r="G27" i="3" l="1"/>
  <c r="G16" i="3"/>
  <c r="F7" i="3"/>
  <c r="G7" i="3" s="1"/>
  <c r="F6" i="3"/>
  <c r="G6" i="3" s="1"/>
</calcChain>
</file>

<file path=xl/sharedStrings.xml><?xml version="1.0" encoding="utf-8"?>
<sst xmlns="http://schemas.openxmlformats.org/spreadsheetml/2006/main" count="66" uniqueCount="35">
  <si>
    <t>Số hóa đơn</t>
  </si>
  <si>
    <t>Hàng trả - Kho Bitexco 10003</t>
  </si>
  <si>
    <t>Ngày hóa đơn</t>
  </si>
  <si>
    <t>00048567</t>
  </si>
  <si>
    <t>1C23TNN</t>
  </si>
  <si>
    <t>CÔNG TY TNHH VIỆT Ý HÀ NỘI CENTER</t>
  </si>
  <si>
    <t>Thuế GTGT</t>
  </si>
  <si>
    <t/>
  </si>
  <si>
    <t>Hàng trả</t>
  </si>
  <si>
    <t>00048258</t>
  </si>
  <si>
    <t>Năm 2023</t>
  </si>
  <si>
    <t>Ký hiệu</t>
  </si>
  <si>
    <t>Tên khách hàng</t>
  </si>
  <si>
    <t>Doanh số bán chưa thuế</t>
  </si>
  <si>
    <t>Tổng tiền</t>
  </si>
  <si>
    <t xml:space="preserve">Hàng trả </t>
  </si>
  <si>
    <t>00025361</t>
  </si>
  <si>
    <t>04/05/2023</t>
  </si>
  <si>
    <t>00028301</t>
  </si>
  <si>
    <t>15/05/2023</t>
  </si>
  <si>
    <t>00031483</t>
  </si>
  <si>
    <t>27/05/2023</t>
  </si>
  <si>
    <t>00037842</t>
  </si>
  <si>
    <t>27/06/2023</t>
  </si>
  <si>
    <t>00037893</t>
  </si>
  <si>
    <t>28/06/2023</t>
  </si>
  <si>
    <t>00040793</t>
  </si>
  <si>
    <t xml:space="preserve">Tổng cộng </t>
  </si>
  <si>
    <t>Hàng trả tháng 9</t>
  </si>
  <si>
    <t xml:space="preserve">Hàng trả  </t>
  </si>
  <si>
    <t>00060642</t>
  </si>
  <si>
    <t>00063523</t>
  </si>
  <si>
    <t>00044782</t>
  </si>
  <si>
    <t>Hàng trả tháng 10</t>
  </si>
  <si>
    <t xml:space="preserve">Bảng kê hóa đơn chưa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</si>
</sst>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#,##0_)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0" fontId="4" fillId="0" borderId="4" xfId="0" quotePrefix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2F8D-F4E7-46A9-813F-CB448882ACB3}">
  <dimension ref="A1:G27"/>
  <sheetViews>
    <sheetView tabSelected="1" workbookViewId="0">
      <selection activeCell="G14" sqref="G14:G26"/>
    </sheetView>
  </sheetViews>
  <sheetFormatPr defaultRowHeight="15.05" x14ac:dyDescent="0.3"/>
  <cols>
    <col min="3" max="3" width="13.21875" customWidth="1"/>
    <col min="4" max="4" width="34.5546875" customWidth="1"/>
    <col min="5" max="5" width="13.21875" customWidth="1"/>
    <col min="6" max="6" width="12.44140625" customWidth="1"/>
    <col min="7" max="7" width="13.88671875" customWidth="1"/>
    <col min="8" max="8" width="15" customWidth="1"/>
  </cols>
  <sheetData>
    <row r="1" spans="1:7" ht="22.55" x14ac:dyDescent="0.35">
      <c r="A1" s="17" t="s">
        <v>34</v>
      </c>
      <c r="B1" s="17"/>
      <c r="C1" s="17"/>
      <c r="D1" s="17"/>
      <c r="E1" s="17"/>
      <c r="F1" s="17"/>
      <c r="G1" s="17"/>
    </row>
    <row r="2" spans="1:7" ht="15.65" x14ac:dyDescent="0.3">
      <c r="A2" s="18" t="s">
        <v>10</v>
      </c>
      <c r="B2" s="18"/>
      <c r="C2" s="18"/>
      <c r="D2" s="18"/>
      <c r="E2" s="18"/>
      <c r="F2" s="18"/>
      <c r="G2" s="18"/>
    </row>
    <row r="3" spans="1:7" ht="31.95" customHeight="1" x14ac:dyDescent="0.3">
      <c r="A3" s="1" t="s">
        <v>0</v>
      </c>
      <c r="B3" s="1" t="s">
        <v>11</v>
      </c>
      <c r="C3" s="2" t="s">
        <v>2</v>
      </c>
      <c r="D3" s="1" t="s">
        <v>12</v>
      </c>
      <c r="E3" s="1" t="s">
        <v>13</v>
      </c>
      <c r="F3" s="1" t="s">
        <v>6</v>
      </c>
      <c r="G3" s="1" t="s">
        <v>14</v>
      </c>
    </row>
    <row r="4" spans="1:7" ht="29.45" customHeight="1" x14ac:dyDescent="0.3">
      <c r="A4" s="3" t="s">
        <v>16</v>
      </c>
      <c r="B4" s="3" t="s">
        <v>4</v>
      </c>
      <c r="C4" s="4" t="s">
        <v>17</v>
      </c>
      <c r="D4" s="5" t="s">
        <v>5</v>
      </c>
      <c r="E4" s="6">
        <v>2080868</v>
      </c>
      <c r="F4" s="6">
        <v>208087</v>
      </c>
      <c r="G4" s="6">
        <v>2288955</v>
      </c>
    </row>
    <row r="5" spans="1:7" ht="29.45" customHeight="1" x14ac:dyDescent="0.3">
      <c r="A5" s="3" t="s">
        <v>18</v>
      </c>
      <c r="B5" s="3" t="s">
        <v>4</v>
      </c>
      <c r="C5" s="4" t="s">
        <v>19</v>
      </c>
      <c r="D5" s="5" t="s">
        <v>5</v>
      </c>
      <c r="E5" s="6">
        <v>943102</v>
      </c>
      <c r="F5" s="6">
        <v>94310</v>
      </c>
      <c r="G5" s="6">
        <v>1037412</v>
      </c>
    </row>
    <row r="6" spans="1:7" ht="29.45" customHeight="1" x14ac:dyDescent="0.3">
      <c r="A6" s="3"/>
      <c r="B6" s="3"/>
      <c r="C6" s="4">
        <v>45063</v>
      </c>
      <c r="D6" s="5" t="s">
        <v>15</v>
      </c>
      <c r="E6" s="6">
        <v>-248750</v>
      </c>
      <c r="F6" s="6">
        <f>E6*0.1</f>
        <v>-24875</v>
      </c>
      <c r="G6" s="6">
        <f>E6+F6</f>
        <v>-273625</v>
      </c>
    </row>
    <row r="7" spans="1:7" ht="29.45" customHeight="1" x14ac:dyDescent="0.3">
      <c r="A7" s="3"/>
      <c r="B7" s="3"/>
      <c r="C7" s="4">
        <v>45072</v>
      </c>
      <c r="D7" s="5" t="s">
        <v>15</v>
      </c>
      <c r="E7" s="6">
        <v>-192909</v>
      </c>
      <c r="F7" s="6">
        <f>E7*0.1</f>
        <v>-19290.900000000001</v>
      </c>
      <c r="G7" s="6">
        <f>E7+F7</f>
        <v>-212199.9</v>
      </c>
    </row>
    <row r="8" spans="1:7" ht="29.45" customHeight="1" x14ac:dyDescent="0.3">
      <c r="A8" s="3" t="s">
        <v>20</v>
      </c>
      <c r="B8" s="3" t="s">
        <v>4</v>
      </c>
      <c r="C8" s="4" t="s">
        <v>21</v>
      </c>
      <c r="D8" s="5" t="s">
        <v>5</v>
      </c>
      <c r="E8" s="6">
        <v>3165150</v>
      </c>
      <c r="F8" s="6">
        <v>316515</v>
      </c>
      <c r="G8" s="6">
        <v>3481665</v>
      </c>
    </row>
    <row r="9" spans="1:7" ht="29.45" customHeight="1" x14ac:dyDescent="0.3">
      <c r="A9" s="3" t="s">
        <v>22</v>
      </c>
      <c r="B9" s="3" t="s">
        <v>4</v>
      </c>
      <c r="C9" s="4" t="s">
        <v>23</v>
      </c>
      <c r="D9" s="5" t="s">
        <v>5</v>
      </c>
      <c r="E9" s="6">
        <v>594853</v>
      </c>
      <c r="F9" s="6">
        <v>59485</v>
      </c>
      <c r="G9" s="6">
        <v>654338</v>
      </c>
    </row>
    <row r="10" spans="1:7" ht="29.45" customHeight="1" x14ac:dyDescent="0.3">
      <c r="A10" s="3" t="s">
        <v>24</v>
      </c>
      <c r="B10" s="3" t="s">
        <v>4</v>
      </c>
      <c r="C10" s="4" t="s">
        <v>25</v>
      </c>
      <c r="D10" s="5" t="s">
        <v>5</v>
      </c>
      <c r="E10" s="6">
        <v>3345195</v>
      </c>
      <c r="F10" s="6">
        <v>334520</v>
      </c>
      <c r="G10" s="6">
        <v>3679715</v>
      </c>
    </row>
    <row r="11" spans="1:7" ht="29.45" customHeight="1" x14ac:dyDescent="0.3">
      <c r="A11" s="3"/>
      <c r="B11" s="3"/>
      <c r="C11" s="4">
        <v>45090</v>
      </c>
      <c r="D11" s="12" t="s">
        <v>15</v>
      </c>
      <c r="E11" s="6">
        <v>-254196</v>
      </c>
      <c r="F11" s="6">
        <v>-25420</v>
      </c>
      <c r="G11" s="6">
        <v>-279616</v>
      </c>
    </row>
    <row r="12" spans="1:7" ht="29.45" customHeight="1" x14ac:dyDescent="0.3">
      <c r="A12" s="3"/>
      <c r="B12" s="3"/>
      <c r="C12" s="4">
        <v>45100</v>
      </c>
      <c r="D12" s="12" t="s">
        <v>15</v>
      </c>
      <c r="E12" s="7">
        <v>-211010</v>
      </c>
      <c r="F12" s="7">
        <v>-21101</v>
      </c>
      <c r="G12" s="7">
        <v>-232111</v>
      </c>
    </row>
    <row r="13" spans="1:7" ht="29.45" customHeight="1" x14ac:dyDescent="0.3">
      <c r="A13" s="3"/>
      <c r="B13" s="3"/>
      <c r="C13" s="4">
        <v>45107</v>
      </c>
      <c r="D13" s="12" t="s">
        <v>15</v>
      </c>
      <c r="E13" s="7">
        <v>-105505</v>
      </c>
      <c r="F13" s="7">
        <v>-10551</v>
      </c>
      <c r="G13" s="7">
        <v>-116056</v>
      </c>
    </row>
    <row r="14" spans="1:7" ht="29.45" customHeight="1" x14ac:dyDescent="0.3">
      <c r="A14" s="8" t="s">
        <v>26</v>
      </c>
      <c r="B14" s="3" t="s">
        <v>4</v>
      </c>
      <c r="C14" s="9">
        <v>45114</v>
      </c>
      <c r="D14" s="5" t="s">
        <v>5</v>
      </c>
      <c r="E14" s="7">
        <v>622871</v>
      </c>
      <c r="F14" s="7">
        <v>49830</v>
      </c>
      <c r="G14" s="7">
        <v>672701</v>
      </c>
    </row>
    <row r="15" spans="1:7" ht="29.45" customHeight="1" x14ac:dyDescent="0.3">
      <c r="A15" s="8" t="s">
        <v>32</v>
      </c>
      <c r="B15" s="3" t="s">
        <v>4</v>
      </c>
      <c r="C15" s="9">
        <v>45134</v>
      </c>
      <c r="D15" s="5" t="s">
        <v>5</v>
      </c>
      <c r="E15" s="7">
        <v>2807690</v>
      </c>
      <c r="F15" s="7">
        <v>224615</v>
      </c>
      <c r="G15" s="7">
        <v>3032305</v>
      </c>
    </row>
    <row r="16" spans="1:7" ht="29.45" customHeight="1" x14ac:dyDescent="0.3">
      <c r="A16" s="8"/>
      <c r="B16" s="3"/>
      <c r="C16" s="9">
        <v>45114</v>
      </c>
      <c r="D16" s="13" t="s">
        <v>8</v>
      </c>
      <c r="E16" s="7">
        <v>-150801</v>
      </c>
      <c r="F16" s="7">
        <v>-15080</v>
      </c>
      <c r="G16" s="7">
        <f>+F16+E16</f>
        <v>-165881</v>
      </c>
    </row>
    <row r="17" spans="1:7" ht="29.45" customHeight="1" x14ac:dyDescent="0.3">
      <c r="A17" s="10" t="s">
        <v>7</v>
      </c>
      <c r="B17" s="11" t="s">
        <v>7</v>
      </c>
      <c r="C17" s="4">
        <v>45142</v>
      </c>
      <c r="D17" s="10" t="s">
        <v>8</v>
      </c>
      <c r="E17" s="7">
        <v>-105505</v>
      </c>
      <c r="F17" s="7">
        <v>-8440</v>
      </c>
      <c r="G17" s="7">
        <v>-113945</v>
      </c>
    </row>
    <row r="18" spans="1:7" ht="29.45" customHeight="1" x14ac:dyDescent="0.3">
      <c r="A18" s="10" t="s">
        <v>7</v>
      </c>
      <c r="B18" s="11" t="s">
        <v>7</v>
      </c>
      <c r="C18" s="4">
        <v>45149</v>
      </c>
      <c r="D18" s="10" t="s">
        <v>1</v>
      </c>
      <c r="E18" s="7">
        <v>-50183</v>
      </c>
      <c r="F18" s="7">
        <v>-5018</v>
      </c>
      <c r="G18" s="7">
        <v>-55201</v>
      </c>
    </row>
    <row r="19" spans="1:7" ht="29.45" customHeight="1" x14ac:dyDescent="0.3">
      <c r="A19" s="10" t="s">
        <v>7</v>
      </c>
      <c r="B19" s="11" t="s">
        <v>7</v>
      </c>
      <c r="C19" s="4">
        <v>45149</v>
      </c>
      <c r="D19" s="10" t="s">
        <v>1</v>
      </c>
      <c r="E19" s="7">
        <v>-105505</v>
      </c>
      <c r="F19" s="7">
        <v>-8440</v>
      </c>
      <c r="G19" s="7">
        <v>-113945</v>
      </c>
    </row>
    <row r="20" spans="1:7" ht="29.45" customHeight="1" x14ac:dyDescent="0.3">
      <c r="A20" s="10"/>
      <c r="B20" s="11"/>
      <c r="C20" s="4">
        <v>45155</v>
      </c>
      <c r="D20" s="10" t="s">
        <v>29</v>
      </c>
      <c r="E20" s="7">
        <v>-373128</v>
      </c>
      <c r="F20" s="7">
        <v>-37312</v>
      </c>
      <c r="G20" s="7">
        <v>-410440</v>
      </c>
    </row>
    <row r="21" spans="1:7" ht="29.45" customHeight="1" x14ac:dyDescent="0.3">
      <c r="A21" s="10" t="s">
        <v>9</v>
      </c>
      <c r="B21" s="11" t="s">
        <v>4</v>
      </c>
      <c r="C21" s="4">
        <v>45150</v>
      </c>
      <c r="D21" s="5" t="s">
        <v>5</v>
      </c>
      <c r="E21" s="7">
        <v>1300083</v>
      </c>
      <c r="F21" s="7">
        <v>104007</v>
      </c>
      <c r="G21" s="7">
        <v>1404090</v>
      </c>
    </row>
    <row r="22" spans="1:7" ht="29.45" customHeight="1" x14ac:dyDescent="0.3">
      <c r="A22" s="10" t="s">
        <v>3</v>
      </c>
      <c r="B22" s="11" t="s">
        <v>4</v>
      </c>
      <c r="C22" s="4">
        <v>45154</v>
      </c>
      <c r="D22" s="5" t="s">
        <v>5</v>
      </c>
      <c r="E22" s="7">
        <v>2996400</v>
      </c>
      <c r="F22" s="7">
        <v>239712</v>
      </c>
      <c r="G22" s="7">
        <v>3236112</v>
      </c>
    </row>
    <row r="23" spans="1:7" ht="29.45" customHeight="1" x14ac:dyDescent="0.3">
      <c r="A23" s="10"/>
      <c r="B23" s="11"/>
      <c r="C23" s="4">
        <v>45182</v>
      </c>
      <c r="D23" s="10" t="s">
        <v>28</v>
      </c>
      <c r="E23" s="7">
        <v>-52815</v>
      </c>
      <c r="F23" s="7">
        <v>-5281</v>
      </c>
      <c r="G23" s="7">
        <v>-58096</v>
      </c>
    </row>
    <row r="24" spans="1:7" ht="29.45" customHeight="1" x14ac:dyDescent="0.3">
      <c r="A24" s="10" t="s">
        <v>30</v>
      </c>
      <c r="B24" s="11" t="s">
        <v>4</v>
      </c>
      <c r="C24" s="4">
        <v>45205</v>
      </c>
      <c r="D24" s="5" t="s">
        <v>5</v>
      </c>
      <c r="E24" s="7">
        <v>2807690</v>
      </c>
      <c r="F24" s="7">
        <v>224615</v>
      </c>
      <c r="G24" s="7">
        <v>3032305</v>
      </c>
    </row>
    <row r="25" spans="1:7" ht="29.45" customHeight="1" x14ac:dyDescent="0.3">
      <c r="A25" s="10" t="s">
        <v>31</v>
      </c>
      <c r="B25" s="11" t="s">
        <v>4</v>
      </c>
      <c r="C25" s="4">
        <v>45219</v>
      </c>
      <c r="D25" s="5" t="s">
        <v>5</v>
      </c>
      <c r="E25" s="7">
        <v>648083</v>
      </c>
      <c r="F25" s="7">
        <v>51847</v>
      </c>
      <c r="G25" s="7">
        <v>699930</v>
      </c>
    </row>
    <row r="26" spans="1:7" ht="26.95" customHeight="1" x14ac:dyDescent="0.3">
      <c r="A26" s="10"/>
      <c r="B26" s="11"/>
      <c r="C26" s="4">
        <v>45206</v>
      </c>
      <c r="D26" s="10" t="s">
        <v>33</v>
      </c>
      <c r="E26" s="7">
        <v>-529519</v>
      </c>
      <c r="F26" s="7">
        <v>-42362</v>
      </c>
      <c r="G26" s="7">
        <v>-571881</v>
      </c>
    </row>
    <row r="27" spans="1:7" ht="23.2" customHeight="1" x14ac:dyDescent="0.3">
      <c r="A27" s="14"/>
      <c r="B27" s="14"/>
      <c r="C27" s="14"/>
      <c r="D27" s="15" t="s">
        <v>27</v>
      </c>
      <c r="E27" s="14"/>
      <c r="F27" s="14"/>
      <c r="G27" s="16">
        <f>+SUM(G4:G26)</f>
        <v>20616531.100000001</v>
      </c>
    </row>
  </sheetData>
  <autoFilter ref="A3:G26" xr:uid="{55652F8D-F4E7-46A9-813F-CB448882ACB3}"/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 hợp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2023-09-07T04:23:06Z</dcterms:created>
  <dcterms:modified xsi:type="dcterms:W3CDTF">2023-12-04T10:01:33Z</dcterms:modified>
</cp:coreProperties>
</file>