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USMART\"/>
    </mc:Choice>
  </mc:AlternateContent>
  <xr:revisionPtr revIDLastSave="0" documentId="13_ncr:1_{C5362BF5-07D9-4A96-BA36-72D6D96D6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Báo cáo" sheetId="1" r:id="rId2"/>
  </sheets>
  <calcPr calcId="181029"/>
</workbook>
</file>

<file path=xl/calcChain.xml><?xml version="1.0" encoding="utf-8"?>
<calcChain xmlns="http://schemas.openxmlformats.org/spreadsheetml/2006/main">
  <c r="N29" i="2" l="1"/>
  <c r="M24" i="2"/>
  <c r="L17" i="2"/>
  <c r="K17" i="2"/>
  <c r="N30" i="2" s="1"/>
  <c r="G30" i="2"/>
  <c r="G29" i="2"/>
  <c r="F24" i="2"/>
  <c r="E17" i="2"/>
  <c r="D17" i="2"/>
</calcChain>
</file>

<file path=xl/sharedStrings.xml><?xml version="1.0" encoding="utf-8"?>
<sst xmlns="http://schemas.openxmlformats.org/spreadsheetml/2006/main" count="87" uniqueCount="51">
  <si>
    <t>Số hóa đơn</t>
  </si>
  <si>
    <t>CÔNG TY TNHH USMART</t>
  </si>
  <si>
    <t>Bán hàng CÔNG TY TNHH USMART theo hóa đơn 00000117</t>
  </si>
  <si>
    <t>Bán hàng CÔNG TY TNHH USMART theo hóa đơn 00001078</t>
  </si>
  <si>
    <t>10%</t>
  </si>
  <si>
    <t>Nhóm HHDV : 4. Hàng hóa, dịch vụ chịu thuế suất thuế GTGT 10% (7 )</t>
  </si>
  <si>
    <t>Thuế suất</t>
  </si>
  <si>
    <t>00017683</t>
  </si>
  <si>
    <t>0313508761</t>
  </si>
  <si>
    <t>Ngày hóa đơn</t>
  </si>
  <si>
    <t>Mã số thuế người mua</t>
  </si>
  <si>
    <t>00001078</t>
  </si>
  <si>
    <t>Bán hàng CÔNG TY TNHH USMART theo hóa đơn 00017683</t>
  </si>
  <si>
    <t>00000117</t>
  </si>
  <si>
    <t>Doanh số bán chưa có thuế GTGT</t>
  </si>
  <si>
    <t>00002966</t>
  </si>
  <si>
    <t>Bán hàng CÔNG TY TNHH USMART theo hóa đơn 00003910</t>
  </si>
  <si>
    <t>1C23TNN</t>
  </si>
  <si>
    <t>Bán hàng CÔNG TY TNHH USMART theo hóa đơn 00002966</t>
  </si>
  <si>
    <t>Quý 1 năm 2023</t>
  </si>
  <si>
    <t>Tên người mua</t>
  </si>
  <si>
    <t>Số dòng = 7</t>
  </si>
  <si>
    <t>Diễn giải</t>
  </si>
  <si>
    <t>Thuế GTGT</t>
  </si>
  <si>
    <t>BẢNG KÊ HÓA ĐƠN, CHỨNG TỪ HÀNG HÓA, DỊCH VỤ BÁN RA (MẪU QUẢN TRỊ)</t>
  </si>
  <si>
    <t>00003910</t>
  </si>
  <si>
    <t>00015631</t>
  </si>
  <si>
    <t>Ký hiệu HĐ</t>
  </si>
  <si>
    <t>Bán hàng CÔNG TY TNHH USMART theo hóa đơn 00015631</t>
  </si>
  <si>
    <t>Ngày tháng</t>
  </si>
  <si>
    <t>Nội dung</t>
  </si>
  <si>
    <t>Giảm trừ</t>
  </si>
  <si>
    <t>Sô tiền khách đã thanh toán</t>
  </si>
  <si>
    <t>Tổng bán hàng</t>
  </si>
  <si>
    <t>Tổng hàng trả</t>
  </si>
  <si>
    <t>Tổng đã thanh toán</t>
  </si>
  <si>
    <t>Số tiền bán hàng ( -V)</t>
  </si>
  <si>
    <t>Thuế VAT</t>
  </si>
  <si>
    <t>Số đầu kỳ</t>
  </si>
  <si>
    <t>Bảng kê hóa đơn tháng 1</t>
  </si>
  <si>
    <t>Bảng kê hóa đơn tháng 2</t>
  </si>
  <si>
    <t>Bảng kê hóa đơn tháng 3</t>
  </si>
  <si>
    <t xml:space="preserve">Dư nợ phải thu </t>
  </si>
  <si>
    <t>Hàng trả tháng 1</t>
  </si>
  <si>
    <t>Hàng trả tháng 2</t>
  </si>
  <si>
    <t>Hàng trả tháng 3</t>
  </si>
  <si>
    <t>THEO DÕI CÔNG NỢ / CTY TNHH USMART</t>
  </si>
  <si>
    <t>Bảng kê hóa đơn tháng 4</t>
  </si>
  <si>
    <t>Bảng kê hóa đơn tháng 5</t>
  </si>
  <si>
    <t>Hàng trả tháng 4</t>
  </si>
  <si>
    <t>Hàng trả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</si>
</sst>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14" fontId="0" fillId="0" borderId="0" xfId="0" applyNumberFormat="1"/>
    <xf numFmtId="38" fontId="5" fillId="2" borderId="2" xfId="0" applyNumberFormat="1" applyFont="1" applyFill="1" applyBorder="1" applyAlignment="1">
      <alignment horizontal="right" vertical="center"/>
    </xf>
    <xf numFmtId="14" fontId="5" fillId="0" borderId="2" xfId="0" applyNumberFormat="1" applyFont="1" applyBorder="1" applyAlignment="1">
      <alignment horizontal="center" vertical="center"/>
    </xf>
    <xf numFmtId="38" fontId="2" fillId="3" borderId="3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left" vertical="center"/>
    </xf>
    <xf numFmtId="0" fontId="9" fillId="0" borderId="0" xfId="0" applyFont="1"/>
    <xf numFmtId="14" fontId="11" fillId="0" borderId="0" xfId="0" quotePrefix="1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14" fontId="11" fillId="0" borderId="0" xfId="0" quotePrefix="1" applyNumberFormat="1" applyFont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/>
    </xf>
    <xf numFmtId="165" fontId="9" fillId="0" borderId="4" xfId="1" applyNumberFormat="1" applyFont="1" applyBorder="1" applyAlignment="1">
      <alignment horizontal="center"/>
    </xf>
    <xf numFmtId="165" fontId="9" fillId="0" borderId="4" xfId="1" applyNumberFormat="1" applyFont="1" applyBorder="1"/>
    <xf numFmtId="165" fontId="11" fillId="0" borderId="4" xfId="1" applyNumberFormat="1" applyFont="1" applyBorder="1" applyAlignment="1">
      <alignment horizontal="left" vertical="center"/>
    </xf>
    <xf numFmtId="0" fontId="9" fillId="0" borderId="4" xfId="0" applyFont="1" applyBorder="1"/>
    <xf numFmtId="14" fontId="9" fillId="0" borderId="4" xfId="0" applyNumberFormat="1" applyFont="1" applyBorder="1" applyAlignment="1">
      <alignment horizontal="center"/>
    </xf>
    <xf numFmtId="14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65" fontId="8" fillId="5" borderId="4" xfId="1" applyNumberFormat="1" applyFont="1" applyFill="1" applyBorder="1" applyAlignment="1">
      <alignment horizontal="center"/>
    </xf>
    <xf numFmtId="165" fontId="13" fillId="5" borderId="4" xfId="1" applyNumberFormat="1" applyFont="1" applyFill="1" applyBorder="1" applyAlignment="1">
      <alignment horizontal="left" vertical="center"/>
    </xf>
    <xf numFmtId="0" fontId="8" fillId="5" borderId="4" xfId="0" applyFont="1" applyFill="1" applyBorder="1"/>
    <xf numFmtId="165" fontId="13" fillId="5" borderId="4" xfId="1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/>
    <xf numFmtId="165" fontId="10" fillId="4" borderId="4" xfId="0" applyNumberFormat="1" applyFont="1" applyFill="1" applyBorder="1"/>
    <xf numFmtId="0" fontId="9" fillId="0" borderId="6" xfId="0" applyFont="1" applyBorder="1" applyAlignment="1">
      <alignment horizontal="left"/>
    </xf>
    <xf numFmtId="14" fontId="9" fillId="0" borderId="5" xfId="0" applyNumberFormat="1" applyFont="1" applyBorder="1" applyAlignment="1">
      <alignment horizontal="center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5" fontId="8" fillId="5" borderId="4" xfId="1" applyNumberFormat="1" applyFont="1" applyFill="1" applyBorder="1" applyAlignment="1">
      <alignment horizontal="right"/>
    </xf>
    <xf numFmtId="0" fontId="8" fillId="5" borderId="4" xfId="0" applyFont="1" applyFill="1" applyBorder="1" applyAlignment="1">
      <alignment horizontal="right"/>
    </xf>
    <xf numFmtId="0" fontId="9" fillId="6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8" fillId="5" borderId="5" xfId="0" applyNumberFormat="1" applyFont="1" applyFill="1" applyBorder="1" applyAlignment="1">
      <alignment horizontal="center"/>
    </xf>
    <xf numFmtId="14" fontId="8" fillId="5" borderId="6" xfId="0" applyNumberFormat="1" applyFont="1" applyFill="1" applyBorder="1" applyAlignment="1">
      <alignment horizont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10" fillId="4" borderId="7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8C8E-98F4-4A66-ABD9-E329F508D1B8}">
  <dimension ref="A1:N34"/>
  <sheetViews>
    <sheetView tabSelected="1" workbookViewId="0">
      <selection activeCell="J9" sqref="J9"/>
    </sheetView>
  </sheetViews>
  <sheetFormatPr defaultRowHeight="15" x14ac:dyDescent="0.25"/>
  <cols>
    <col min="2" max="2" width="18.7109375" customWidth="1"/>
    <col min="3" max="3" width="24.42578125" customWidth="1"/>
    <col min="4" max="7" width="18.7109375" customWidth="1"/>
    <col min="9" max="9" width="11.5703125" customWidth="1"/>
    <col min="10" max="10" width="23.85546875" customWidth="1"/>
    <col min="11" max="14" width="15.5703125" customWidth="1"/>
  </cols>
  <sheetData>
    <row r="1" spans="1:14" ht="19.5" x14ac:dyDescent="0.3">
      <c r="B1" s="47" t="s">
        <v>46</v>
      </c>
      <c r="C1" s="47"/>
      <c r="D1" s="47"/>
      <c r="E1" s="47"/>
      <c r="F1" s="47"/>
      <c r="G1" s="47"/>
      <c r="I1" s="47" t="s">
        <v>46</v>
      </c>
      <c r="J1" s="47"/>
      <c r="K1" s="47"/>
      <c r="L1" s="47"/>
      <c r="M1" s="47"/>
      <c r="N1" s="47"/>
    </row>
    <row r="2" spans="1:14" ht="63" x14ac:dyDescent="0.25">
      <c r="A2" s="22"/>
      <c r="B2" s="29" t="s">
        <v>29</v>
      </c>
      <c r="C2" s="30" t="s">
        <v>30</v>
      </c>
      <c r="D2" s="30" t="s">
        <v>36</v>
      </c>
      <c r="E2" s="30" t="s">
        <v>37</v>
      </c>
      <c r="F2" s="30" t="s">
        <v>31</v>
      </c>
      <c r="G2" s="30" t="s">
        <v>32</v>
      </c>
      <c r="H2" s="22"/>
      <c r="I2" s="29" t="s">
        <v>29</v>
      </c>
      <c r="J2" s="30" t="s">
        <v>30</v>
      </c>
      <c r="K2" s="30" t="s">
        <v>36</v>
      </c>
      <c r="L2" s="30" t="s">
        <v>37</v>
      </c>
      <c r="M2" s="30" t="s">
        <v>31</v>
      </c>
      <c r="N2" s="30" t="s">
        <v>32</v>
      </c>
    </row>
    <row r="3" spans="1:14" ht="15.75" x14ac:dyDescent="0.25">
      <c r="A3" s="22"/>
      <c r="B3" s="39"/>
      <c r="C3" s="40" t="s">
        <v>38</v>
      </c>
      <c r="D3" s="41">
        <v>13167076</v>
      </c>
      <c r="E3" s="40"/>
      <c r="F3" s="40"/>
      <c r="G3" s="40"/>
      <c r="H3" s="22"/>
      <c r="I3" s="39"/>
      <c r="J3" s="40" t="s">
        <v>38</v>
      </c>
      <c r="K3" s="41">
        <v>19031422</v>
      </c>
      <c r="L3" s="40"/>
      <c r="M3" s="40"/>
      <c r="N3" s="40"/>
    </row>
    <row r="4" spans="1:14" ht="15.75" x14ac:dyDescent="0.25">
      <c r="A4" s="13">
        <v>1</v>
      </c>
      <c r="B4" s="28"/>
      <c r="C4" s="23" t="s">
        <v>39</v>
      </c>
      <c r="D4" s="24">
        <v>3421642</v>
      </c>
      <c r="E4" s="24">
        <v>342165</v>
      </c>
      <c r="F4" s="24"/>
      <c r="G4" s="25"/>
      <c r="I4" s="28"/>
      <c r="J4" s="23"/>
      <c r="K4" s="24"/>
      <c r="L4" s="24"/>
      <c r="M4" s="24"/>
      <c r="N4" s="25"/>
    </row>
    <row r="5" spans="1:14" ht="15.75" x14ac:dyDescent="0.25">
      <c r="A5" s="13">
        <v>2</v>
      </c>
      <c r="B5" s="28"/>
      <c r="C5" s="23" t="s">
        <v>40</v>
      </c>
      <c r="D5" s="24">
        <v>1733106</v>
      </c>
      <c r="E5" s="24">
        <v>173311</v>
      </c>
      <c r="F5" s="24"/>
      <c r="G5" s="25"/>
      <c r="I5" s="28"/>
      <c r="J5" s="23"/>
      <c r="K5" s="24"/>
      <c r="L5" s="24"/>
      <c r="M5" s="24"/>
      <c r="N5" s="25"/>
    </row>
    <row r="6" spans="1:14" ht="15.75" x14ac:dyDescent="0.25">
      <c r="A6" s="13">
        <v>3</v>
      </c>
      <c r="B6" s="28"/>
      <c r="C6" s="23" t="s">
        <v>41</v>
      </c>
      <c r="D6" s="24">
        <v>1684752</v>
      </c>
      <c r="E6" s="24">
        <v>168475</v>
      </c>
      <c r="F6" s="24"/>
      <c r="G6" s="27"/>
      <c r="I6" s="28"/>
      <c r="J6" s="23" t="s">
        <v>41</v>
      </c>
      <c r="K6" s="24">
        <v>1684752</v>
      </c>
      <c r="L6" s="24">
        <v>168475</v>
      </c>
      <c r="M6" s="24"/>
      <c r="N6" s="27"/>
    </row>
    <row r="7" spans="1:14" ht="15.75" x14ac:dyDescent="0.25">
      <c r="A7" s="13">
        <v>4</v>
      </c>
      <c r="B7" s="38"/>
      <c r="C7" s="23"/>
      <c r="D7" s="24"/>
      <c r="E7" s="24"/>
      <c r="F7" s="25"/>
      <c r="G7" s="27"/>
      <c r="I7" s="38"/>
      <c r="J7" s="23" t="s">
        <v>47</v>
      </c>
      <c r="K7" s="24">
        <v>535967</v>
      </c>
      <c r="L7" s="24">
        <v>53597</v>
      </c>
      <c r="M7" s="25"/>
      <c r="N7" s="27"/>
    </row>
    <row r="8" spans="1:14" ht="15.75" x14ac:dyDescent="0.25">
      <c r="A8" s="13">
        <v>5</v>
      </c>
      <c r="B8" s="38"/>
      <c r="C8" s="23"/>
      <c r="D8" s="24"/>
      <c r="E8" s="24"/>
      <c r="F8" s="25"/>
      <c r="G8" s="27"/>
      <c r="I8" s="38"/>
      <c r="J8" s="23" t="s">
        <v>48</v>
      </c>
      <c r="K8" s="24">
        <v>1018172</v>
      </c>
      <c r="L8" s="24">
        <v>101817</v>
      </c>
      <c r="M8" s="25"/>
      <c r="N8" s="27"/>
    </row>
    <row r="9" spans="1:14" ht="15.75" x14ac:dyDescent="0.25">
      <c r="A9" s="13">
        <v>6</v>
      </c>
      <c r="B9" s="38"/>
      <c r="C9" s="23"/>
      <c r="D9" s="24"/>
      <c r="E9" s="24"/>
      <c r="F9" s="25"/>
      <c r="G9" s="27"/>
      <c r="I9" s="38"/>
      <c r="J9" s="23"/>
      <c r="K9" s="24"/>
      <c r="L9" s="24"/>
      <c r="M9" s="25"/>
      <c r="N9" s="27"/>
    </row>
    <row r="10" spans="1:14" ht="15.75" x14ac:dyDescent="0.25">
      <c r="A10" s="13">
        <v>7</v>
      </c>
      <c r="B10" s="38"/>
      <c r="C10" s="23"/>
      <c r="D10" s="24"/>
      <c r="E10" s="24"/>
      <c r="F10" s="25"/>
      <c r="G10" s="27"/>
      <c r="I10" s="38"/>
      <c r="J10" s="23"/>
      <c r="K10" s="24"/>
      <c r="L10" s="24"/>
      <c r="M10" s="25"/>
      <c r="N10" s="27"/>
    </row>
    <row r="11" spans="1:14" ht="15.75" x14ac:dyDescent="0.25">
      <c r="A11" s="13">
        <v>8</v>
      </c>
      <c r="B11" s="38"/>
      <c r="C11" s="23"/>
      <c r="D11" s="24"/>
      <c r="E11" s="24"/>
      <c r="F11" s="25"/>
      <c r="G11" s="27"/>
      <c r="I11" s="38"/>
      <c r="J11" s="23"/>
      <c r="K11" s="24"/>
      <c r="L11" s="24"/>
      <c r="M11" s="25"/>
      <c r="N11" s="27"/>
    </row>
    <row r="12" spans="1:14" ht="15.75" x14ac:dyDescent="0.25">
      <c r="A12" s="13">
        <v>9</v>
      </c>
      <c r="B12" s="38"/>
      <c r="C12" s="23"/>
      <c r="D12" s="24"/>
      <c r="E12" s="24"/>
      <c r="F12" s="25"/>
      <c r="G12" s="27"/>
      <c r="I12" s="38"/>
      <c r="J12" s="23"/>
      <c r="K12" s="24"/>
      <c r="L12" s="24"/>
      <c r="M12" s="25"/>
      <c r="N12" s="27"/>
    </row>
    <row r="13" spans="1:14" ht="15.75" x14ac:dyDescent="0.25">
      <c r="A13" s="13">
        <v>10</v>
      </c>
      <c r="B13" s="38"/>
      <c r="C13" s="23"/>
      <c r="D13" s="24"/>
      <c r="E13" s="24"/>
      <c r="F13" s="25"/>
      <c r="G13" s="27"/>
      <c r="I13" s="38"/>
      <c r="J13" s="23"/>
      <c r="K13" s="24"/>
      <c r="L13" s="24"/>
      <c r="M13" s="25"/>
      <c r="N13" s="27"/>
    </row>
    <row r="14" spans="1:14" ht="15.75" x14ac:dyDescent="0.25">
      <c r="A14" s="13">
        <v>11</v>
      </c>
      <c r="B14" s="38"/>
      <c r="C14" s="23"/>
      <c r="D14" s="24"/>
      <c r="E14" s="24"/>
      <c r="F14" s="25"/>
      <c r="G14" s="27"/>
      <c r="I14" s="38"/>
      <c r="J14" s="23"/>
      <c r="K14" s="24"/>
      <c r="L14" s="24"/>
      <c r="M14" s="25"/>
      <c r="N14" s="27"/>
    </row>
    <row r="15" spans="1:14" ht="15.75" x14ac:dyDescent="0.25">
      <c r="A15" s="13">
        <v>12</v>
      </c>
      <c r="B15" s="38"/>
      <c r="C15" s="23"/>
      <c r="D15" s="24"/>
      <c r="E15" s="24"/>
      <c r="F15" s="25"/>
      <c r="G15" s="27"/>
      <c r="I15" s="38"/>
      <c r="J15" s="23"/>
      <c r="K15" s="24"/>
      <c r="L15" s="24"/>
      <c r="M15" s="25"/>
      <c r="N15" s="27"/>
    </row>
    <row r="16" spans="1:14" ht="15.75" x14ac:dyDescent="0.25">
      <c r="B16" s="38"/>
      <c r="C16" s="37"/>
      <c r="D16" s="24"/>
      <c r="E16" s="26"/>
      <c r="F16" s="25"/>
      <c r="G16" s="27"/>
      <c r="I16" s="38"/>
      <c r="J16" s="37"/>
      <c r="K16" s="24"/>
      <c r="L16" s="26"/>
      <c r="M16" s="25"/>
      <c r="N16" s="27"/>
    </row>
    <row r="17" spans="1:14" ht="15.75" x14ac:dyDescent="0.25">
      <c r="B17" s="48" t="s">
        <v>33</v>
      </c>
      <c r="C17" s="49"/>
      <c r="D17" s="31">
        <f>+SUM(D4:D6)</f>
        <v>6839500</v>
      </c>
      <c r="E17" s="31">
        <f>+SUM(E4:E6)</f>
        <v>683951</v>
      </c>
      <c r="F17" s="31"/>
      <c r="G17" s="33"/>
      <c r="I17" s="48" t="s">
        <v>33</v>
      </c>
      <c r="J17" s="49"/>
      <c r="K17" s="31">
        <f>+SUM(K4:K6)</f>
        <v>1684752</v>
      </c>
      <c r="L17" s="31">
        <f>+SUM(L4:L6)</f>
        <v>168475</v>
      </c>
      <c r="M17" s="31"/>
      <c r="N17" s="33"/>
    </row>
    <row r="18" spans="1:14" ht="15.75" x14ac:dyDescent="0.25">
      <c r="A18" s="13">
        <v>1</v>
      </c>
      <c r="B18" s="28"/>
      <c r="C18" s="37" t="s">
        <v>43</v>
      </c>
      <c r="D18" s="24"/>
      <c r="E18" s="24"/>
      <c r="F18" s="42">
        <v>0</v>
      </c>
      <c r="G18" s="43"/>
      <c r="I18" s="28"/>
      <c r="J18" s="37" t="s">
        <v>43</v>
      </c>
      <c r="K18" s="24"/>
      <c r="L18" s="24"/>
      <c r="M18" s="42">
        <v>0</v>
      </c>
      <c r="N18" s="43"/>
    </row>
    <row r="19" spans="1:14" ht="15.75" x14ac:dyDescent="0.25">
      <c r="A19" s="13">
        <v>2</v>
      </c>
      <c r="B19" s="28"/>
      <c r="C19" s="37" t="s">
        <v>44</v>
      </c>
      <c r="D19" s="24"/>
      <c r="E19" s="24"/>
      <c r="F19" s="42">
        <v>0</v>
      </c>
      <c r="G19" s="43"/>
      <c r="I19" s="28"/>
      <c r="J19" s="37" t="s">
        <v>44</v>
      </c>
      <c r="K19" s="24"/>
      <c r="L19" s="24"/>
      <c r="M19" s="42">
        <v>0</v>
      </c>
      <c r="N19" s="43"/>
    </row>
    <row r="20" spans="1:14" ht="15.75" x14ac:dyDescent="0.25">
      <c r="A20" s="13">
        <v>3</v>
      </c>
      <c r="B20" s="28"/>
      <c r="C20" s="37" t="s">
        <v>45</v>
      </c>
      <c r="D20" s="24"/>
      <c r="E20" s="24"/>
      <c r="F20" s="42">
        <v>0</v>
      </c>
      <c r="G20" s="43"/>
      <c r="I20" s="28"/>
      <c r="J20" s="37" t="s">
        <v>45</v>
      </c>
      <c r="K20" s="24"/>
      <c r="L20" s="24"/>
      <c r="M20" s="42">
        <v>0</v>
      </c>
      <c r="N20" s="43"/>
    </row>
    <row r="21" spans="1:14" ht="15.75" x14ac:dyDescent="0.25">
      <c r="B21" s="28"/>
      <c r="C21" s="37"/>
      <c r="D21" s="24"/>
      <c r="E21" s="24"/>
      <c r="F21" s="42"/>
      <c r="G21" s="43"/>
      <c r="I21" s="28"/>
      <c r="J21" s="37" t="s">
        <v>49</v>
      </c>
      <c r="K21" s="24"/>
      <c r="L21" s="24"/>
      <c r="M21" s="42">
        <v>0</v>
      </c>
      <c r="N21" s="43"/>
    </row>
    <row r="22" spans="1:14" ht="15.75" x14ac:dyDescent="0.25">
      <c r="B22" s="28"/>
      <c r="C22" s="37"/>
      <c r="D22" s="24"/>
      <c r="E22" s="24"/>
      <c r="F22" s="42"/>
      <c r="G22" s="43"/>
      <c r="I22" s="28"/>
      <c r="J22" s="37" t="s">
        <v>50</v>
      </c>
      <c r="K22" s="24"/>
      <c r="L22" s="24"/>
      <c r="M22" s="42">
        <v>0</v>
      </c>
      <c r="N22" s="43"/>
    </row>
    <row r="23" spans="1:14" ht="15.75" x14ac:dyDescent="0.25">
      <c r="B23" s="28"/>
      <c r="C23" s="37"/>
      <c r="D23" s="24"/>
      <c r="E23" s="24"/>
      <c r="F23" s="42"/>
      <c r="G23" s="43"/>
      <c r="I23" s="28"/>
      <c r="J23" s="37"/>
      <c r="K23" s="24"/>
      <c r="L23" s="24"/>
      <c r="M23" s="42"/>
      <c r="N23" s="43"/>
    </row>
    <row r="24" spans="1:14" ht="15.75" x14ac:dyDescent="0.25">
      <c r="B24" s="48" t="s">
        <v>34</v>
      </c>
      <c r="C24" s="49"/>
      <c r="D24" s="31"/>
      <c r="E24" s="31"/>
      <c r="F24" s="44">
        <f>+SUM(F18:F20)</f>
        <v>0</v>
      </c>
      <c r="G24" s="45"/>
      <c r="I24" s="48" t="s">
        <v>34</v>
      </c>
      <c r="J24" s="49"/>
      <c r="K24" s="31"/>
      <c r="L24" s="31"/>
      <c r="M24" s="44">
        <f>+SUM(M18:M20)</f>
        <v>0</v>
      </c>
      <c r="N24" s="45"/>
    </row>
    <row r="25" spans="1:14" ht="15.75" x14ac:dyDescent="0.25">
      <c r="A25" s="13">
        <v>1</v>
      </c>
      <c r="B25" s="28"/>
      <c r="C25" s="23"/>
      <c r="D25" s="24"/>
      <c r="E25" s="24"/>
      <c r="F25" s="42"/>
      <c r="G25" s="42">
        <v>0</v>
      </c>
      <c r="I25" s="28"/>
      <c r="J25" s="23"/>
      <c r="K25" s="24"/>
      <c r="L25" s="24"/>
      <c r="M25" s="42"/>
      <c r="N25" s="42">
        <v>18422714</v>
      </c>
    </row>
    <row r="26" spans="1:14" ht="15.75" x14ac:dyDescent="0.25">
      <c r="A26" s="13">
        <v>2</v>
      </c>
      <c r="B26" s="28"/>
      <c r="C26" s="23"/>
      <c r="D26" s="24"/>
      <c r="E26" s="24"/>
      <c r="F26" s="42"/>
      <c r="G26" s="42">
        <v>0</v>
      </c>
      <c r="I26" s="28"/>
      <c r="J26" s="23"/>
      <c r="K26" s="24"/>
      <c r="L26" s="24"/>
      <c r="M26" s="42"/>
      <c r="N26" s="42">
        <v>0</v>
      </c>
    </row>
    <row r="27" spans="1:14" ht="15.75" x14ac:dyDescent="0.25">
      <c r="A27" s="13">
        <v>3</v>
      </c>
      <c r="B27" s="28"/>
      <c r="C27" s="23"/>
      <c r="D27" s="24"/>
      <c r="E27" s="24"/>
      <c r="F27" s="42"/>
      <c r="G27" s="42">
        <v>0</v>
      </c>
      <c r="I27" s="28"/>
      <c r="J27" s="23"/>
      <c r="K27" s="24"/>
      <c r="L27" s="24"/>
      <c r="M27" s="42"/>
      <c r="N27" s="42">
        <v>0</v>
      </c>
    </row>
    <row r="28" spans="1:14" ht="15.75" x14ac:dyDescent="0.25">
      <c r="B28" s="28"/>
      <c r="C28" s="23"/>
      <c r="D28" s="24"/>
      <c r="E28" s="24"/>
      <c r="F28" s="42"/>
      <c r="G28" s="42"/>
      <c r="I28" s="28"/>
      <c r="J28" s="23"/>
      <c r="K28" s="24"/>
      <c r="L28" s="24"/>
      <c r="M28" s="42"/>
      <c r="N28" s="42"/>
    </row>
    <row r="29" spans="1:14" ht="15.75" x14ac:dyDescent="0.25">
      <c r="B29" s="48" t="s">
        <v>35</v>
      </c>
      <c r="C29" s="49"/>
      <c r="D29" s="34"/>
      <c r="E29" s="32"/>
      <c r="F29" s="35"/>
      <c r="G29" s="35">
        <f>+SUM(G25:G27)</f>
        <v>0</v>
      </c>
      <c r="I29" s="48" t="s">
        <v>35</v>
      </c>
      <c r="J29" s="49"/>
      <c r="K29" s="34"/>
      <c r="L29" s="32"/>
      <c r="M29" s="35"/>
      <c r="N29" s="35">
        <f>+SUM(N25:N27)</f>
        <v>18422714</v>
      </c>
    </row>
    <row r="30" spans="1:14" ht="15.75" x14ac:dyDescent="0.25">
      <c r="B30" s="50" t="s">
        <v>42</v>
      </c>
      <c r="C30" s="51"/>
      <c r="D30" s="51"/>
      <c r="E30" s="51"/>
      <c r="F30" s="52"/>
      <c r="G30" s="36">
        <f>D3+D17+E17-F24-G29</f>
        <v>20690527</v>
      </c>
      <c r="I30" s="50" t="s">
        <v>42</v>
      </c>
      <c r="J30" s="51"/>
      <c r="K30" s="51"/>
      <c r="L30" s="51"/>
      <c r="M30" s="52"/>
      <c r="N30" s="36">
        <f>K3+K17+L17-M24-N29</f>
        <v>2461935</v>
      </c>
    </row>
    <row r="31" spans="1:14" ht="15.75" x14ac:dyDescent="0.25">
      <c r="B31" s="14"/>
      <c r="C31" s="20"/>
      <c r="D31" s="16"/>
      <c r="E31" s="15"/>
    </row>
    <row r="32" spans="1:14" ht="15.75" x14ac:dyDescent="0.25">
      <c r="B32" s="14"/>
      <c r="C32" s="20"/>
      <c r="D32" s="16"/>
      <c r="E32" s="15"/>
      <c r="F32" s="46"/>
      <c r="G32" s="46"/>
    </row>
    <row r="33" spans="2:7" ht="15.75" x14ac:dyDescent="0.25">
      <c r="B33" s="14"/>
      <c r="C33" s="20"/>
      <c r="D33" s="16"/>
      <c r="E33" s="15"/>
      <c r="G33" s="19"/>
    </row>
    <row r="34" spans="2:7" ht="15.75" x14ac:dyDescent="0.25">
      <c r="B34" s="21"/>
      <c r="D34" s="17"/>
      <c r="E34" s="18"/>
    </row>
  </sheetData>
  <mergeCells count="11">
    <mergeCell ref="I1:N1"/>
    <mergeCell ref="I17:J17"/>
    <mergeCell ref="I24:J24"/>
    <mergeCell ref="I29:J29"/>
    <mergeCell ref="I30:M30"/>
    <mergeCell ref="F32:G32"/>
    <mergeCell ref="B1:G1"/>
    <mergeCell ref="B17:C17"/>
    <mergeCell ref="B24:C24"/>
    <mergeCell ref="B29:C29"/>
    <mergeCell ref="B30:F30"/>
  </mergeCells>
  <phoneticPr fontId="14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1"/>
  <sheetViews>
    <sheetView zoomScaleNormal="100" workbookViewId="0">
      <selection activeCell="H11" activeCellId="1" sqref="F11 H11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53" t="s">
        <v>24</v>
      </c>
      <c r="B1" s="53"/>
      <c r="C1" s="53"/>
      <c r="D1" s="53"/>
      <c r="E1" s="53"/>
      <c r="F1" s="53"/>
      <c r="G1" s="53"/>
      <c r="H1" s="53"/>
      <c r="I1" s="53"/>
    </row>
    <row r="2" spans="1:10" x14ac:dyDescent="0.25">
      <c r="A2" s="54" t="s">
        <v>19</v>
      </c>
      <c r="B2" s="54"/>
      <c r="C2" s="54"/>
      <c r="D2" s="54"/>
      <c r="E2" s="54"/>
      <c r="F2" s="54"/>
      <c r="G2" s="54"/>
      <c r="H2" s="54"/>
      <c r="I2" s="54"/>
    </row>
    <row r="3" spans="1:10" ht="24.75" customHeight="1" x14ac:dyDescent="0.25">
      <c r="B3" s="8" t="s">
        <v>9</v>
      </c>
      <c r="C3" s="2" t="s">
        <v>0</v>
      </c>
      <c r="D3" s="2" t="s">
        <v>27</v>
      </c>
      <c r="E3" s="2" t="s">
        <v>22</v>
      </c>
      <c r="F3" s="7" t="s">
        <v>14</v>
      </c>
      <c r="G3" s="2" t="s">
        <v>6</v>
      </c>
      <c r="H3" s="7" t="s">
        <v>23</v>
      </c>
      <c r="I3" s="2" t="s">
        <v>20</v>
      </c>
      <c r="J3" s="2" t="s">
        <v>10</v>
      </c>
    </row>
    <row r="4" spans="1:10" x14ac:dyDescent="0.25">
      <c r="A4" s="1" t="s">
        <v>5</v>
      </c>
      <c r="F4" s="5">
        <v>6839500</v>
      </c>
      <c r="H4" s="5">
        <v>683951</v>
      </c>
    </row>
    <row r="5" spans="1:10" outlineLevel="1" x14ac:dyDescent="0.25">
      <c r="B5" s="6">
        <v>44929</v>
      </c>
      <c r="C5" s="11" t="s">
        <v>13</v>
      </c>
      <c r="D5" s="11" t="s">
        <v>17</v>
      </c>
      <c r="E5" s="11" t="s">
        <v>2</v>
      </c>
      <c r="F5" s="10">
        <v>1985406</v>
      </c>
      <c r="G5" s="3" t="s">
        <v>4</v>
      </c>
      <c r="H5" s="10">
        <v>198541</v>
      </c>
      <c r="I5" s="11" t="s">
        <v>1</v>
      </c>
      <c r="J5" s="11" t="s">
        <v>8</v>
      </c>
    </row>
    <row r="6" spans="1:10" outlineLevel="1" x14ac:dyDescent="0.25">
      <c r="B6" s="6">
        <v>44937</v>
      </c>
      <c r="C6" s="11" t="s">
        <v>11</v>
      </c>
      <c r="D6" s="11" t="s">
        <v>17</v>
      </c>
      <c r="E6" s="11" t="s">
        <v>3</v>
      </c>
      <c r="F6" s="10">
        <v>1436236</v>
      </c>
      <c r="G6" s="3" t="s">
        <v>4</v>
      </c>
      <c r="H6" s="10">
        <v>143624</v>
      </c>
      <c r="I6" s="11" t="s">
        <v>1</v>
      </c>
      <c r="J6" s="11" t="s">
        <v>8</v>
      </c>
    </row>
    <row r="7" spans="1:10" outlineLevel="1" x14ac:dyDescent="0.25">
      <c r="B7" s="6">
        <v>44963</v>
      </c>
      <c r="C7" s="11" t="s">
        <v>15</v>
      </c>
      <c r="D7" s="11" t="s">
        <v>17</v>
      </c>
      <c r="E7" s="11" t="s">
        <v>18</v>
      </c>
      <c r="F7" s="10">
        <v>1399536</v>
      </c>
      <c r="G7" s="3" t="s">
        <v>4</v>
      </c>
      <c r="H7" s="10">
        <v>139954</v>
      </c>
      <c r="I7" s="11" t="s">
        <v>1</v>
      </c>
      <c r="J7" s="11" t="s">
        <v>8</v>
      </c>
    </row>
    <row r="8" spans="1:10" outlineLevel="1" x14ac:dyDescent="0.25">
      <c r="B8" s="6">
        <v>44968</v>
      </c>
      <c r="C8" s="11" t="s">
        <v>25</v>
      </c>
      <c r="D8" s="11" t="s">
        <v>17</v>
      </c>
      <c r="E8" s="11" t="s">
        <v>16</v>
      </c>
      <c r="F8" s="10">
        <v>333570</v>
      </c>
      <c r="G8" s="3" t="s">
        <v>4</v>
      </c>
      <c r="H8" s="10">
        <v>33357</v>
      </c>
      <c r="I8" s="11" t="s">
        <v>1</v>
      </c>
      <c r="J8" s="11" t="s">
        <v>8</v>
      </c>
    </row>
    <row r="9" spans="1:10" outlineLevel="1" x14ac:dyDescent="0.25">
      <c r="B9" s="6">
        <v>45002</v>
      </c>
      <c r="C9" s="11" t="s">
        <v>26</v>
      </c>
      <c r="D9" s="11" t="s">
        <v>17</v>
      </c>
      <c r="E9" s="11" t="s">
        <v>28</v>
      </c>
      <c r="F9" s="10">
        <v>867340</v>
      </c>
      <c r="G9" s="3" t="s">
        <v>4</v>
      </c>
      <c r="H9" s="10">
        <v>86734</v>
      </c>
      <c r="I9" s="11" t="s">
        <v>1</v>
      </c>
      <c r="J9" s="11" t="s">
        <v>8</v>
      </c>
    </row>
    <row r="10" spans="1:10" outlineLevel="1" x14ac:dyDescent="0.25">
      <c r="B10" s="6">
        <v>45013</v>
      </c>
      <c r="C10" s="11" t="s">
        <v>7</v>
      </c>
      <c r="D10" s="11" t="s">
        <v>17</v>
      </c>
      <c r="E10" s="11" t="s">
        <v>12</v>
      </c>
      <c r="F10" s="10">
        <v>817412</v>
      </c>
      <c r="G10" s="3" t="s">
        <v>4</v>
      </c>
      <c r="H10" s="10">
        <v>81741</v>
      </c>
      <c r="I10" s="11" t="s">
        <v>1</v>
      </c>
      <c r="J10" s="11" t="s">
        <v>8</v>
      </c>
    </row>
    <row r="11" spans="1:10" x14ac:dyDescent="0.25">
      <c r="B11" s="12" t="s">
        <v>21</v>
      </c>
      <c r="F11" s="5">
        <v>6839500</v>
      </c>
      <c r="H11" s="5">
        <v>683951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2023-05-03T07:19:09Z</dcterms:created>
  <dcterms:modified xsi:type="dcterms:W3CDTF">2023-06-09T04:33:41Z</dcterms:modified>
</cp:coreProperties>
</file>