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\\MAYCHUDELL\PKT - Copy 2\08 LAM\CÔNG NỢ\TTMfarm\T5\"/>
    </mc:Choice>
  </mc:AlternateContent>
  <xr:revisionPtr revIDLastSave="0" documentId="13_ncr:1_{2171E70A-9C82-45CE-89A0-A1AD756799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Công nợ" sheetId="2" r:id="rId1"/>
    <sheet name="Chi tiết" sheetId="1" r:id="rId2"/>
  </sheets>
  <definedNames>
    <definedName name="_xlnm._FilterDatabase" localSheetId="1" hidden="1">'Chi tiết'!$A$4:$Y$74</definedName>
  </definedNames>
  <calcPr calcId="181029"/>
</workbook>
</file>

<file path=xl/calcChain.xml><?xml version="1.0" encoding="utf-8"?>
<calcChain xmlns="http://schemas.openxmlformats.org/spreadsheetml/2006/main">
  <c r="F14" i="2" l="1"/>
  <c r="F13" i="2"/>
  <c r="D6" i="2"/>
</calcChain>
</file>

<file path=xl/sharedStrings.xml><?xml version="1.0" encoding="utf-8"?>
<sst xmlns="http://schemas.openxmlformats.org/spreadsheetml/2006/main" count="608" uniqueCount="75">
  <si>
    <t>BBM200</t>
  </si>
  <si>
    <t>TTMFARM - HH32 Đại từ</t>
  </si>
  <si>
    <t>Ngày chứng từ</t>
  </si>
  <si>
    <t>MNH250</t>
  </si>
  <si>
    <t>BH2306034</t>
  </si>
  <si>
    <t>CHI TIẾT CÔNG NỢ PHẢI THU</t>
  </si>
  <si>
    <t>CGM300</t>
  </si>
  <si>
    <t>Mọc Nấm Hương 250g</t>
  </si>
  <si>
    <t>Diễn giải chung</t>
  </si>
  <si>
    <t>TTMFARM - Sảnh B 423 Minh Khai</t>
  </si>
  <si>
    <t>TK công nợ</t>
  </si>
  <si>
    <t>TTMFARM - Sảnh Park 2 Times City</t>
  </si>
  <si>
    <t>Giò Tai Lưỡi Xào 250g</t>
  </si>
  <si>
    <t>BH2305769</t>
  </si>
  <si>
    <t>Số lượng</t>
  </si>
  <si>
    <t>TTMFARM - Sảnh Park 9 Times City</t>
  </si>
  <si>
    <t>BH2305894</t>
  </si>
  <si>
    <t>ĐVT</t>
  </si>
  <si>
    <t>TH200</t>
  </si>
  <si>
    <t>TTMFARM - G 378 Minh Khai</t>
  </si>
  <si>
    <t>CGM500</t>
  </si>
  <si>
    <t>BH2305932</t>
  </si>
  <si>
    <t>GTLX250G</t>
  </si>
  <si>
    <t>Mã khách hàng</t>
  </si>
  <si>
    <t>BH2304611</t>
  </si>
  <si>
    <t>131</t>
  </si>
  <si>
    <t>Phát sinh</t>
  </si>
  <si>
    <t>Chân giò heo muối 500g</t>
  </si>
  <si>
    <t>Tên khách hàng : CÔNG TY TNHH ĐẦU TƯ VÀ PHÁT TRIỂN TTM FARM (68 )</t>
  </si>
  <si>
    <t>Chân giò heo muối 300g</t>
  </si>
  <si>
    <t>PT2305-027</t>
  </si>
  <si>
    <t>Gà muối 500g</t>
  </si>
  <si>
    <t>5118</t>
  </si>
  <si>
    <t>Ngày hạch toán</t>
  </si>
  <si>
    <t>Bắp bò muối 200g</t>
  </si>
  <si>
    <t>BH2306122</t>
  </si>
  <si>
    <t>Đơn giá</t>
  </si>
  <si>
    <t>Có</t>
  </si>
  <si>
    <t>Số chứng từ</t>
  </si>
  <si>
    <t>Tai heo muối 200g</t>
  </si>
  <si>
    <t>Mã hàng</t>
  </si>
  <si>
    <t>Tên hàng</t>
  </si>
  <si>
    <t>BH2304625</t>
  </si>
  <si>
    <t>Nợ</t>
  </si>
  <si>
    <t>TTMFARM</t>
  </si>
  <si>
    <t>Cty TTM Farm thanh toán CN Kỳ 2 T4.2023</t>
  </si>
  <si>
    <t>33311</t>
  </si>
  <si>
    <t>Số dư</t>
  </si>
  <si>
    <t>Túi</t>
  </si>
  <si>
    <t>Số dòng = 68</t>
  </si>
  <si>
    <t>TK công nợ: 131; Khách hàng: CÔNG TY TNHH ĐẦU TƯ VÀ PHÁT TRIỂN TTM FARM; Tháng 5 năm 2023</t>
  </si>
  <si>
    <t/>
  </si>
  <si>
    <t>BH2304478</t>
  </si>
  <si>
    <t>BH2306089</t>
  </si>
  <si>
    <t>BH2305843</t>
  </si>
  <si>
    <t>GM500</t>
  </si>
  <si>
    <t>TTMFARM - Sảnh C 423 Minh Khai</t>
  </si>
  <si>
    <t>CÔNG TY TNHH ĐẦU TƯ VÀ PHÁT TRIỂN TTM FARM</t>
  </si>
  <si>
    <t>11112</t>
  </si>
  <si>
    <t>Tên khách hàng</t>
  </si>
  <si>
    <t>TK đối ứng</t>
  </si>
  <si>
    <t>Ngày tháng</t>
  </si>
  <si>
    <t>Nội dung</t>
  </si>
  <si>
    <t>Số tiền bán hàng  (+V)</t>
  </si>
  <si>
    <t>Giảm trừ</t>
  </si>
  <si>
    <t>Sô tiền khách đã thanh toán</t>
  </si>
  <si>
    <t>Số đầu kỳ</t>
  </si>
  <si>
    <t>Tổng bán hàng</t>
  </si>
  <si>
    <t>Tổng hàng trả</t>
  </si>
  <si>
    <t>Tổng đã thanh toán</t>
  </si>
  <si>
    <t xml:space="preserve">Dư nợ phải thu </t>
  </si>
  <si>
    <t>Bảng kê hóa đơn tháng 5</t>
  </si>
  <si>
    <t>Thanh toán tháng 5</t>
  </si>
  <si>
    <t>Hàng trả tháng 5</t>
  </si>
  <si>
    <t>THEO DÕI CÔNG NỢ / CÔNG TY TNHH ĐẦU TƯ VÀ PHÁT TRIỂN TTM FARM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</si>
</sst>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(* #,##0_);_(* \(#,##0\);_(* &quot;-&quot;??_);_(@_)"/>
    <numFmt numFmtId="165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1"/>
      <color theme="1"/>
      <name val="Times New Roman"/>
      <family val="1"/>
    </font>
    <font>
      <sz val="8"/>
      <color rgb="FF000000"/>
      <name val="Microsoft Sans Serif"/>
      <family val="2"/>
    </font>
    <font>
      <sz val="8"/>
      <name val="Microsoft Sans Serif"/>
      <family val="2"/>
    </font>
    <font>
      <b/>
      <sz val="14"/>
      <color theme="1"/>
      <name val="Times New Roman"/>
      <family val="1"/>
    </font>
    <font>
      <b/>
      <sz val="8"/>
      <name val="Microsoft Sans Serif"/>
      <family val="2"/>
    </font>
    <font>
      <sz val="12"/>
      <color theme="1"/>
      <name val="Times New Roman"/>
      <family val="1"/>
    </font>
    <font>
      <b/>
      <sz val="15"/>
      <color rgb="FFFF0000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b/>
      <sz val="12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C2CFF8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rgb="FF8DA1DE"/>
      </left>
      <right style="thin">
        <color rgb="FF8DA1DE"/>
      </right>
      <top style="thin">
        <color rgb="FF8DA1DE"/>
      </top>
      <bottom/>
      <diagonal/>
    </border>
    <border>
      <left style="thin">
        <color rgb="FFE3E3E3"/>
      </left>
      <right style="thin">
        <color rgb="FFE3E3E3"/>
      </right>
      <top style="thin">
        <color rgb="FFE3E3E3"/>
      </top>
      <bottom style="thin">
        <color rgb="FFE3E3E3"/>
      </bottom>
      <diagonal/>
    </border>
    <border>
      <left style="thin">
        <color rgb="FF8DA1DE"/>
      </left>
      <right style="thin">
        <color rgb="FF8DA1DE"/>
      </right>
      <top/>
      <bottom style="thin">
        <color rgb="FF8DA1DE"/>
      </bottom>
      <diagonal/>
    </border>
    <border>
      <left/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 style="thin">
        <color rgb="FF8DA1DE"/>
      </top>
      <bottom style="thin">
        <color rgb="FF8DA1DE"/>
      </bottom>
      <diagonal/>
    </border>
    <border>
      <left style="thin">
        <color rgb="FF8DA1DE"/>
      </left>
      <right/>
      <top style="thin">
        <color rgb="FF8DA1DE"/>
      </top>
      <bottom style="thin">
        <color rgb="FF8DA1DE"/>
      </bottom>
      <diagonal/>
    </border>
    <border>
      <left style="thin">
        <color rgb="FF8DA1DE"/>
      </left>
      <right style="thin">
        <color rgb="FF8DA1DE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54">
    <xf numFmtId="0" fontId="0" fillId="0" borderId="0" xfId="0"/>
    <xf numFmtId="40" fontId="0" fillId="0" borderId="0" xfId="0" applyNumberFormat="1"/>
    <xf numFmtId="38" fontId="4" fillId="3" borderId="2" xfId="0" applyNumberFormat="1" applyFont="1" applyFill="1" applyBorder="1" applyAlignment="1">
      <alignment horizontal="right" vertical="center"/>
    </xf>
    <xf numFmtId="14" fontId="0" fillId="0" borderId="0" xfId="0" applyNumberFormat="1"/>
    <xf numFmtId="38" fontId="3" fillId="2" borderId="5" xfId="0" applyNumberFormat="1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left" vertical="center"/>
    </xf>
    <xf numFmtId="38" fontId="0" fillId="0" borderId="0" xfId="0" applyNumberFormat="1"/>
    <xf numFmtId="0" fontId="6" fillId="3" borderId="5" xfId="0" applyFont="1" applyFill="1" applyBorder="1" applyAlignment="1">
      <alignment horizontal="left" vertical="center"/>
    </xf>
    <xf numFmtId="40" fontId="4" fillId="0" borderId="2" xfId="0" applyNumberFormat="1" applyFont="1" applyBorder="1" applyAlignment="1">
      <alignment horizontal="right" vertical="center"/>
    </xf>
    <xf numFmtId="0" fontId="4" fillId="0" borderId="2" xfId="0" applyFont="1" applyBorder="1" applyAlignment="1">
      <alignment horizontal="left" vertical="center"/>
    </xf>
    <xf numFmtId="14" fontId="4" fillId="0" borderId="2" xfId="0" applyNumberFormat="1" applyFont="1" applyBorder="1" applyAlignment="1">
      <alignment horizontal="center" vertical="center"/>
    </xf>
    <xf numFmtId="40" fontId="4" fillId="3" borderId="2" xfId="0" applyNumberFormat="1" applyFont="1" applyFill="1" applyBorder="1" applyAlignment="1">
      <alignment horizontal="right" vertical="center"/>
    </xf>
    <xf numFmtId="38" fontId="4" fillId="0" borderId="2" xfId="0" applyNumberFormat="1" applyFont="1" applyBorder="1" applyAlignment="1">
      <alignment horizontal="right" vertical="center"/>
    </xf>
    <xf numFmtId="38" fontId="3" fillId="2" borderId="1" xfId="0" applyNumberFormat="1" applyFont="1" applyFill="1" applyBorder="1" applyAlignment="1">
      <alignment horizontal="center" vertical="center" wrapText="1"/>
    </xf>
    <xf numFmtId="14" fontId="9" fillId="4" borderId="8" xfId="1" applyNumberFormat="1" applyFont="1" applyFill="1" applyBorder="1" applyAlignment="1">
      <alignment horizontal="center" vertical="center" wrapText="1"/>
    </xf>
    <xf numFmtId="0" fontId="9" fillId="4" borderId="8" xfId="1" applyFont="1" applyFill="1" applyBorder="1" applyAlignment="1">
      <alignment horizontal="center" vertical="center" wrapText="1"/>
    </xf>
    <xf numFmtId="14" fontId="9" fillId="0" borderId="8" xfId="1" applyNumberFormat="1" applyFont="1" applyBorder="1" applyAlignment="1">
      <alignment horizontal="center" vertical="center" wrapText="1"/>
    </xf>
    <xf numFmtId="0" fontId="9" fillId="0" borderId="8" xfId="1" applyFont="1" applyBorder="1" applyAlignment="1">
      <alignment horizontal="center" vertical="center" wrapText="1"/>
    </xf>
    <xf numFmtId="14" fontId="7" fillId="0" borderId="8" xfId="1" applyNumberFormat="1" applyFont="1" applyBorder="1" applyAlignment="1">
      <alignment horizontal="center"/>
    </xf>
    <xf numFmtId="0" fontId="7" fillId="0" borderId="8" xfId="1" applyFont="1" applyBorder="1" applyAlignment="1">
      <alignment horizontal="left"/>
    </xf>
    <xf numFmtId="164" fontId="7" fillId="0" borderId="8" xfId="2" applyNumberFormat="1" applyFont="1" applyBorder="1" applyAlignment="1">
      <alignment horizontal="center"/>
    </xf>
    <xf numFmtId="164" fontId="7" fillId="0" borderId="8" xfId="2" applyNumberFormat="1" applyFont="1" applyBorder="1"/>
    <xf numFmtId="0" fontId="7" fillId="0" borderId="8" xfId="1" applyFont="1" applyBorder="1"/>
    <xf numFmtId="14" fontId="7" fillId="0" borderId="9" xfId="1" applyNumberFormat="1" applyFont="1" applyBorder="1" applyAlignment="1">
      <alignment horizontal="center"/>
    </xf>
    <xf numFmtId="0" fontId="7" fillId="0" borderId="10" xfId="1" applyFont="1" applyBorder="1" applyAlignment="1">
      <alignment horizontal="left"/>
    </xf>
    <xf numFmtId="164" fontId="9" fillId="4" borderId="8" xfId="2" applyNumberFormat="1" applyFont="1" applyFill="1" applyBorder="1" applyAlignment="1">
      <alignment horizontal="center"/>
    </xf>
    <xf numFmtId="0" fontId="9" fillId="4" borderId="8" xfId="1" applyFont="1" applyFill="1" applyBorder="1"/>
    <xf numFmtId="164" fontId="9" fillId="4" borderId="8" xfId="2" applyNumberFormat="1" applyFont="1" applyFill="1" applyBorder="1"/>
    <xf numFmtId="164" fontId="9" fillId="4" borderId="8" xfId="1" applyNumberFormat="1" applyFont="1" applyFill="1" applyBorder="1"/>
    <xf numFmtId="164" fontId="11" fillId="5" borderId="8" xfId="1" applyNumberFormat="1" applyFont="1" applyFill="1" applyBorder="1"/>
    <xf numFmtId="165" fontId="9" fillId="4" borderId="8" xfId="2" applyNumberFormat="1" applyFont="1" applyFill="1" applyBorder="1" applyAlignment="1">
      <alignment horizontal="center" vertical="center" wrapText="1"/>
    </xf>
    <xf numFmtId="165" fontId="9" fillId="0" borderId="8" xfId="2" applyNumberFormat="1" applyFont="1" applyFill="1" applyBorder="1" applyAlignment="1">
      <alignment horizontal="right" vertical="center" wrapText="1"/>
    </xf>
    <xf numFmtId="165" fontId="7" fillId="0" borderId="8" xfId="2" applyNumberFormat="1" applyFont="1" applyBorder="1" applyAlignment="1">
      <alignment horizontal="center"/>
    </xf>
    <xf numFmtId="165" fontId="9" fillId="4" borderId="8" xfId="2" applyNumberFormat="1" applyFont="1" applyFill="1" applyBorder="1" applyAlignment="1">
      <alignment horizontal="center"/>
    </xf>
    <xf numFmtId="165" fontId="10" fillId="4" borderId="8" xfId="2" applyNumberFormat="1" applyFont="1" applyFill="1" applyBorder="1" applyAlignment="1">
      <alignment horizontal="center" vertical="center"/>
    </xf>
    <xf numFmtId="38" fontId="4" fillId="5" borderId="2" xfId="0" applyNumberFormat="1" applyFont="1" applyFill="1" applyBorder="1" applyAlignment="1">
      <alignment horizontal="right" vertical="center"/>
    </xf>
    <xf numFmtId="14" fontId="8" fillId="0" borderId="0" xfId="1" applyNumberFormat="1" applyFont="1" applyAlignment="1">
      <alignment horizontal="center"/>
    </xf>
    <xf numFmtId="14" fontId="9" fillId="4" borderId="9" xfId="1" applyNumberFormat="1" applyFont="1" applyFill="1" applyBorder="1" applyAlignment="1">
      <alignment horizontal="center"/>
    </xf>
    <xf numFmtId="14" fontId="9" fillId="4" borderId="10" xfId="1" applyNumberFormat="1" applyFont="1" applyFill="1" applyBorder="1" applyAlignment="1">
      <alignment horizontal="center"/>
    </xf>
    <xf numFmtId="14" fontId="11" fillId="5" borderId="9" xfId="1" quotePrefix="1" applyNumberFormat="1" applyFont="1" applyFill="1" applyBorder="1" applyAlignment="1">
      <alignment horizontal="center" vertical="center"/>
    </xf>
    <xf numFmtId="14" fontId="11" fillId="5" borderId="11" xfId="1" quotePrefix="1" applyNumberFormat="1" applyFont="1" applyFill="1" applyBorder="1" applyAlignment="1">
      <alignment horizontal="center" vertical="center"/>
    </xf>
    <xf numFmtId="14" fontId="11" fillId="5" borderId="10" xfId="1" quotePrefix="1" applyNumberFormat="1" applyFont="1" applyFill="1" applyBorder="1" applyAlignment="1">
      <alignment horizontal="center" vertical="center"/>
    </xf>
    <xf numFmtId="38" fontId="3" fillId="2" borderId="1" xfId="0" applyNumberFormat="1" applyFont="1" applyFill="1" applyBorder="1" applyAlignment="1">
      <alignment horizontal="center" vertical="center" wrapText="1"/>
    </xf>
    <xf numFmtId="38" fontId="3" fillId="2" borderId="3" xfId="0" applyNumberFormat="1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40" fontId="3" fillId="2" borderId="1" xfId="0" applyNumberFormat="1" applyFont="1" applyFill="1" applyBorder="1" applyAlignment="1">
      <alignment horizontal="center" vertical="center" wrapText="1"/>
    </xf>
    <xf numFmtId="40" fontId="3" fillId="2" borderId="7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14" fontId="3" fillId="2" borderId="1" xfId="0" applyNumberFormat="1" applyFont="1" applyFill="1" applyBorder="1" applyAlignment="1">
      <alignment horizontal="center" vertical="center" wrapText="1"/>
    </xf>
    <xf numFmtId="14" fontId="3" fillId="2" borderId="3" xfId="0" applyNumberFormat="1" applyFont="1" applyFill="1" applyBorder="1" applyAlignment="1">
      <alignment horizontal="center" vertical="center" wrapText="1"/>
    </xf>
  </cellXfs>
  <cellStyles count="3">
    <cellStyle name="Comma 2" xfId="2" xr:uid="{A19EB31E-13A0-4654-9DFB-4A9D03B5D05B}"/>
    <cellStyle name="Normal" xfId="0" builtinId="0"/>
    <cellStyle name="Normal 2" xfId="1" xr:uid="{0684FE25-B60B-48D7-9706-95D6F333748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B3A4E2-82D0-401B-BD8F-19622D920B72}">
  <dimension ref="B1:F14"/>
  <sheetViews>
    <sheetView tabSelected="1" workbookViewId="0">
      <selection activeCell="C20" sqref="C20"/>
    </sheetView>
  </sheetViews>
  <sheetFormatPr defaultRowHeight="15" x14ac:dyDescent="0.25"/>
  <cols>
    <col min="2" max="2" width="19.85546875" customWidth="1"/>
    <col min="3" max="3" width="23" customWidth="1"/>
    <col min="4" max="5" width="19.85546875" customWidth="1"/>
    <col min="6" max="6" width="22.28515625" customWidth="1"/>
  </cols>
  <sheetData>
    <row r="1" spans="2:6" ht="19.5" x14ac:dyDescent="0.3">
      <c r="B1" s="36" t="s">
        <v>74</v>
      </c>
      <c r="C1" s="36"/>
      <c r="D1" s="36"/>
      <c r="E1" s="36"/>
      <c r="F1" s="36"/>
    </row>
    <row r="2" spans="2:6" ht="31.5" x14ac:dyDescent="0.25">
      <c r="B2" s="14" t="s">
        <v>61</v>
      </c>
      <c r="C2" s="15" t="s">
        <v>62</v>
      </c>
      <c r="D2" s="30" t="s">
        <v>63</v>
      </c>
      <c r="E2" s="15" t="s">
        <v>64</v>
      </c>
      <c r="F2" s="15" t="s">
        <v>65</v>
      </c>
    </row>
    <row r="3" spans="2:6" ht="15.75" x14ac:dyDescent="0.25">
      <c r="B3" s="16"/>
      <c r="C3" s="17" t="s">
        <v>66</v>
      </c>
      <c r="D3" s="31">
        <v>8224847</v>
      </c>
      <c r="E3" s="17"/>
      <c r="F3" s="17"/>
    </row>
    <row r="4" spans="2:6" ht="15.75" x14ac:dyDescent="0.25">
      <c r="B4" s="18"/>
      <c r="C4" s="19" t="s">
        <v>71</v>
      </c>
      <c r="D4" s="32">
        <v>9762791</v>
      </c>
      <c r="E4" s="20"/>
      <c r="F4" s="21"/>
    </row>
    <row r="5" spans="2:6" ht="15.75" x14ac:dyDescent="0.25">
      <c r="B5" s="23"/>
      <c r="C5" s="24"/>
      <c r="D5" s="32"/>
      <c r="E5" s="21"/>
      <c r="F5" s="22"/>
    </row>
    <row r="6" spans="2:6" ht="15.75" x14ac:dyDescent="0.25">
      <c r="B6" s="37" t="s">
        <v>67</v>
      </c>
      <c r="C6" s="38"/>
      <c r="D6" s="33">
        <f>+SUM(D4)</f>
        <v>9762791</v>
      </c>
      <c r="E6" s="25">
        <v>0</v>
      </c>
      <c r="F6" s="26"/>
    </row>
    <row r="7" spans="2:6" ht="15.75" x14ac:dyDescent="0.25">
      <c r="B7" s="18"/>
      <c r="C7" s="24" t="s">
        <v>73</v>
      </c>
      <c r="E7" s="20">
        <v>0</v>
      </c>
      <c r="F7" s="22"/>
    </row>
    <row r="8" spans="2:6" ht="15.75" x14ac:dyDescent="0.25">
      <c r="B8" s="18"/>
      <c r="C8" s="24"/>
      <c r="D8" s="32"/>
      <c r="E8" s="21"/>
      <c r="F8" s="22"/>
    </row>
    <row r="9" spans="2:6" ht="15.75" x14ac:dyDescent="0.25">
      <c r="B9" s="18"/>
      <c r="C9" s="24"/>
      <c r="D9" s="32"/>
      <c r="E9" s="21"/>
      <c r="F9" s="22"/>
    </row>
    <row r="10" spans="2:6" ht="15.75" x14ac:dyDescent="0.25">
      <c r="B10" s="37" t="s">
        <v>68</v>
      </c>
      <c r="C10" s="38"/>
      <c r="D10" s="33"/>
      <c r="E10" s="27"/>
      <c r="F10" s="26"/>
    </row>
    <row r="11" spans="2:6" ht="15.75" x14ac:dyDescent="0.25">
      <c r="B11" s="18"/>
      <c r="C11" s="19" t="s">
        <v>72</v>
      </c>
      <c r="D11" s="32"/>
      <c r="E11" s="20"/>
      <c r="F11" s="21">
        <v>6724687</v>
      </c>
    </row>
    <row r="12" spans="2:6" ht="15.75" x14ac:dyDescent="0.25">
      <c r="B12" s="18"/>
      <c r="C12" s="19"/>
      <c r="D12" s="32"/>
      <c r="E12" s="20"/>
      <c r="F12" s="21"/>
    </row>
    <row r="13" spans="2:6" ht="15.75" x14ac:dyDescent="0.25">
      <c r="B13" s="37" t="s">
        <v>69</v>
      </c>
      <c r="C13" s="38"/>
      <c r="D13" s="34"/>
      <c r="E13" s="28"/>
      <c r="F13" s="28">
        <f>+SUM(F11)</f>
        <v>6724687</v>
      </c>
    </row>
    <row r="14" spans="2:6" ht="15.75" x14ac:dyDescent="0.25">
      <c r="B14" s="39" t="s">
        <v>70</v>
      </c>
      <c r="C14" s="40"/>
      <c r="D14" s="40"/>
      <c r="E14" s="41"/>
      <c r="F14" s="29">
        <f>+D3+D6-E10-F13</f>
        <v>11262951</v>
      </c>
    </row>
  </sheetData>
  <mergeCells count="5">
    <mergeCell ref="B1:F1"/>
    <mergeCell ref="B6:C6"/>
    <mergeCell ref="B10:C10"/>
    <mergeCell ref="B13:C13"/>
    <mergeCell ref="B14:E1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R74"/>
  <sheetViews>
    <sheetView topLeftCell="A37" zoomScaleNormal="100" workbookViewId="0">
      <selection activeCell="F67" sqref="F67"/>
    </sheetView>
  </sheetViews>
  <sheetFormatPr defaultColWidth="9.140625" defaultRowHeight="15" outlineLevelRow="1" x14ac:dyDescent="0.25"/>
  <cols>
    <col min="1" max="1" width="1.42578125" customWidth="1"/>
    <col min="2" max="2" width="15.7109375" customWidth="1"/>
    <col min="3" max="3" width="42.140625" customWidth="1"/>
    <col min="4" max="4" width="14.28515625" style="3" customWidth="1"/>
    <col min="5" max="5" width="13.5703125" style="3" customWidth="1"/>
    <col min="6" max="6" width="15" customWidth="1"/>
    <col min="7" max="7" width="28.5703125" customWidth="1"/>
    <col min="8" max="9" width="11.42578125" customWidth="1"/>
    <col min="10" max="10" width="17.140625" style="6" customWidth="1"/>
    <col min="11" max="11" width="14" style="6" customWidth="1"/>
    <col min="12" max="13" width="17.140625" style="6" customWidth="1"/>
    <col min="14" max="14" width="15.7109375" customWidth="1"/>
    <col min="15" max="15" width="30" customWidth="1"/>
    <col min="16" max="16" width="14.28515625" customWidth="1"/>
    <col min="17" max="17" width="17.140625" style="1" customWidth="1"/>
    <col min="18" max="18" width="17.140625" style="6" customWidth="1"/>
  </cols>
  <sheetData>
    <row r="1" spans="1:18" ht="18.75" x14ac:dyDescent="0.3">
      <c r="A1" s="50" t="s">
        <v>5</v>
      </c>
      <c r="B1" s="50"/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  <c r="R1" s="50"/>
    </row>
    <row r="2" spans="1:18" x14ac:dyDescent="0.25">
      <c r="A2" s="51" t="s">
        <v>50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51"/>
    </row>
    <row r="3" spans="1:18" ht="16.5" customHeight="1" x14ac:dyDescent="0.25">
      <c r="B3" s="46" t="s">
        <v>23</v>
      </c>
      <c r="C3" s="46" t="s">
        <v>59</v>
      </c>
      <c r="D3" s="52" t="s">
        <v>33</v>
      </c>
      <c r="E3" s="52" t="s">
        <v>2</v>
      </c>
      <c r="F3" s="46" t="s">
        <v>38</v>
      </c>
      <c r="G3" s="46" t="s">
        <v>8</v>
      </c>
      <c r="H3" s="46" t="s">
        <v>10</v>
      </c>
      <c r="I3" s="46" t="s">
        <v>60</v>
      </c>
      <c r="J3" s="44" t="s">
        <v>26</v>
      </c>
      <c r="K3" s="45"/>
      <c r="L3" s="44" t="s">
        <v>47</v>
      </c>
      <c r="M3" s="45"/>
      <c r="N3" s="46" t="s">
        <v>40</v>
      </c>
      <c r="O3" s="46" t="s">
        <v>41</v>
      </c>
      <c r="P3" s="46" t="s">
        <v>17</v>
      </c>
      <c r="Q3" s="48" t="s">
        <v>14</v>
      </c>
      <c r="R3" s="42" t="s">
        <v>36</v>
      </c>
    </row>
    <row r="4" spans="1:18" ht="15" customHeight="1" x14ac:dyDescent="0.25">
      <c r="B4" s="47"/>
      <c r="C4" s="47"/>
      <c r="D4" s="53"/>
      <c r="E4" s="53"/>
      <c r="F4" s="47"/>
      <c r="G4" s="47"/>
      <c r="H4" s="47"/>
      <c r="I4" s="47"/>
      <c r="J4" s="13" t="s">
        <v>43</v>
      </c>
      <c r="K4" s="13" t="s">
        <v>37</v>
      </c>
      <c r="L4" s="4" t="s">
        <v>43</v>
      </c>
      <c r="M4" s="4" t="s">
        <v>37</v>
      </c>
      <c r="N4" s="47"/>
      <c r="O4" s="47"/>
      <c r="P4" s="47"/>
      <c r="Q4" s="49"/>
      <c r="R4" s="43"/>
    </row>
    <row r="5" spans="1:18" x14ac:dyDescent="0.25">
      <c r="A5" s="7" t="s">
        <v>28</v>
      </c>
      <c r="J5" s="2">
        <v>9762791</v>
      </c>
      <c r="K5" s="2">
        <v>6724687</v>
      </c>
      <c r="Q5" s="11">
        <v>108</v>
      </c>
    </row>
    <row r="6" spans="1:18" outlineLevel="1" x14ac:dyDescent="0.25">
      <c r="B6" s="9" t="s">
        <v>44</v>
      </c>
      <c r="C6" s="9" t="s">
        <v>57</v>
      </c>
      <c r="D6" s="10"/>
      <c r="E6" s="10"/>
      <c r="F6" s="9" t="s">
        <v>51</v>
      </c>
      <c r="G6" s="9"/>
      <c r="H6" s="9" t="s">
        <v>25</v>
      </c>
      <c r="I6" s="9"/>
      <c r="J6" s="12">
        <v>0</v>
      </c>
      <c r="K6" s="12">
        <v>0</v>
      </c>
      <c r="L6" s="12">
        <v>8224847</v>
      </c>
      <c r="M6" s="12">
        <v>0</v>
      </c>
      <c r="N6" s="9"/>
      <c r="O6" s="9"/>
      <c r="P6" s="9"/>
      <c r="Q6" s="8"/>
      <c r="R6" s="12"/>
    </row>
    <row r="7" spans="1:18" outlineLevel="1" x14ac:dyDescent="0.25">
      <c r="B7" s="9" t="s">
        <v>44</v>
      </c>
      <c r="C7" s="9" t="s">
        <v>57</v>
      </c>
      <c r="D7" s="10">
        <v>45049</v>
      </c>
      <c r="E7" s="10">
        <v>45049</v>
      </c>
      <c r="F7" s="9" t="s">
        <v>52</v>
      </c>
      <c r="G7" s="9" t="s">
        <v>56</v>
      </c>
      <c r="H7" s="9" t="s">
        <v>25</v>
      </c>
      <c r="I7" s="9" t="s">
        <v>32</v>
      </c>
      <c r="J7" s="12">
        <v>263361</v>
      </c>
      <c r="K7" s="12">
        <v>0</v>
      </c>
      <c r="L7" s="12">
        <v>8488208</v>
      </c>
      <c r="M7" s="12">
        <v>0</v>
      </c>
      <c r="N7" s="9" t="s">
        <v>0</v>
      </c>
      <c r="O7" s="9" t="s">
        <v>34</v>
      </c>
      <c r="P7" s="9" t="s">
        <v>48</v>
      </c>
      <c r="Q7" s="8">
        <v>3</v>
      </c>
      <c r="R7" s="12">
        <v>87787</v>
      </c>
    </row>
    <row r="8" spans="1:18" outlineLevel="1" x14ac:dyDescent="0.25">
      <c r="B8" s="9" t="s">
        <v>44</v>
      </c>
      <c r="C8" s="9" t="s">
        <v>57</v>
      </c>
      <c r="D8" s="10">
        <v>45049</v>
      </c>
      <c r="E8" s="10">
        <v>45049</v>
      </c>
      <c r="F8" s="9" t="s">
        <v>52</v>
      </c>
      <c r="G8" s="9" t="s">
        <v>56</v>
      </c>
      <c r="H8" s="9" t="s">
        <v>25</v>
      </c>
      <c r="I8" s="9" t="s">
        <v>46</v>
      </c>
      <c r="J8" s="12">
        <v>26335</v>
      </c>
      <c r="K8" s="12">
        <v>0</v>
      </c>
      <c r="L8" s="12">
        <v>8514543</v>
      </c>
      <c r="M8" s="12">
        <v>0</v>
      </c>
      <c r="N8" s="9" t="s">
        <v>0</v>
      </c>
      <c r="O8" s="9" t="s">
        <v>34</v>
      </c>
      <c r="P8" s="9"/>
      <c r="Q8" s="8"/>
      <c r="R8" s="12"/>
    </row>
    <row r="9" spans="1:18" outlineLevel="1" x14ac:dyDescent="0.25">
      <c r="B9" s="9" t="s">
        <v>44</v>
      </c>
      <c r="C9" s="9" t="s">
        <v>57</v>
      </c>
      <c r="D9" s="10">
        <v>45049</v>
      </c>
      <c r="E9" s="10">
        <v>45049</v>
      </c>
      <c r="F9" s="9" t="s">
        <v>52</v>
      </c>
      <c r="G9" s="9" t="s">
        <v>56</v>
      </c>
      <c r="H9" s="9" t="s">
        <v>25</v>
      </c>
      <c r="I9" s="9" t="s">
        <v>32</v>
      </c>
      <c r="J9" s="12">
        <v>367155</v>
      </c>
      <c r="K9" s="12">
        <v>0</v>
      </c>
      <c r="L9" s="12">
        <v>8881698</v>
      </c>
      <c r="M9" s="12">
        <v>0</v>
      </c>
      <c r="N9" s="9" t="s">
        <v>6</v>
      </c>
      <c r="O9" s="9" t="s">
        <v>29</v>
      </c>
      <c r="P9" s="9" t="s">
        <v>48</v>
      </c>
      <c r="Q9" s="8">
        <v>5</v>
      </c>
      <c r="R9" s="12">
        <v>73431</v>
      </c>
    </row>
    <row r="10" spans="1:18" outlineLevel="1" x14ac:dyDescent="0.25">
      <c r="B10" s="9" t="s">
        <v>44</v>
      </c>
      <c r="C10" s="9" t="s">
        <v>57</v>
      </c>
      <c r="D10" s="10">
        <v>45049</v>
      </c>
      <c r="E10" s="10">
        <v>45049</v>
      </c>
      <c r="F10" s="9" t="s">
        <v>52</v>
      </c>
      <c r="G10" s="9" t="s">
        <v>56</v>
      </c>
      <c r="H10" s="9" t="s">
        <v>25</v>
      </c>
      <c r="I10" s="9" t="s">
        <v>46</v>
      </c>
      <c r="J10" s="12">
        <v>36716</v>
      </c>
      <c r="K10" s="12">
        <v>0</v>
      </c>
      <c r="L10" s="12">
        <v>8918414</v>
      </c>
      <c r="M10" s="12">
        <v>0</v>
      </c>
      <c r="N10" s="9" t="s">
        <v>6</v>
      </c>
      <c r="O10" s="9" t="s">
        <v>29</v>
      </c>
      <c r="P10" s="9"/>
      <c r="Q10" s="8"/>
      <c r="R10" s="12"/>
    </row>
    <row r="11" spans="1:18" outlineLevel="1" x14ac:dyDescent="0.25">
      <c r="B11" s="9" t="s">
        <v>44</v>
      </c>
      <c r="C11" s="9" t="s">
        <v>57</v>
      </c>
      <c r="D11" s="10">
        <v>45049</v>
      </c>
      <c r="E11" s="10">
        <v>45049</v>
      </c>
      <c r="F11" s="9" t="s">
        <v>52</v>
      </c>
      <c r="G11" s="9" t="s">
        <v>56</v>
      </c>
      <c r="H11" s="9" t="s">
        <v>25</v>
      </c>
      <c r="I11" s="9" t="s">
        <v>32</v>
      </c>
      <c r="J11" s="12">
        <v>357198</v>
      </c>
      <c r="K11" s="12">
        <v>0</v>
      </c>
      <c r="L11" s="12">
        <v>9275612</v>
      </c>
      <c r="M11" s="12">
        <v>0</v>
      </c>
      <c r="N11" s="9" t="s">
        <v>20</v>
      </c>
      <c r="O11" s="9" t="s">
        <v>27</v>
      </c>
      <c r="P11" s="9" t="s">
        <v>48</v>
      </c>
      <c r="Q11" s="8">
        <v>3</v>
      </c>
      <c r="R11" s="12">
        <v>119066</v>
      </c>
    </row>
    <row r="12" spans="1:18" outlineLevel="1" x14ac:dyDescent="0.25">
      <c r="B12" s="9" t="s">
        <v>44</v>
      </c>
      <c r="C12" s="9" t="s">
        <v>57</v>
      </c>
      <c r="D12" s="10">
        <v>45049</v>
      </c>
      <c r="E12" s="10">
        <v>45049</v>
      </c>
      <c r="F12" s="9" t="s">
        <v>52</v>
      </c>
      <c r="G12" s="9" t="s">
        <v>56</v>
      </c>
      <c r="H12" s="9" t="s">
        <v>25</v>
      </c>
      <c r="I12" s="9" t="s">
        <v>46</v>
      </c>
      <c r="J12" s="12">
        <v>35720</v>
      </c>
      <c r="K12" s="12">
        <v>0</v>
      </c>
      <c r="L12" s="12">
        <v>9311332</v>
      </c>
      <c r="M12" s="12">
        <v>0</v>
      </c>
      <c r="N12" s="9" t="s">
        <v>20</v>
      </c>
      <c r="O12" s="9" t="s">
        <v>27</v>
      </c>
      <c r="P12" s="9"/>
      <c r="Q12" s="8"/>
      <c r="R12" s="12"/>
    </row>
    <row r="13" spans="1:18" outlineLevel="1" x14ac:dyDescent="0.25">
      <c r="B13" s="9" t="s">
        <v>44</v>
      </c>
      <c r="C13" s="9" t="s">
        <v>57</v>
      </c>
      <c r="D13" s="10">
        <v>45049</v>
      </c>
      <c r="E13" s="10">
        <v>45049</v>
      </c>
      <c r="F13" s="9" t="s">
        <v>52</v>
      </c>
      <c r="G13" s="9" t="s">
        <v>56</v>
      </c>
      <c r="H13" s="9" t="s">
        <v>25</v>
      </c>
      <c r="I13" s="9" t="s">
        <v>32</v>
      </c>
      <c r="J13" s="12">
        <v>166785</v>
      </c>
      <c r="K13" s="12">
        <v>0</v>
      </c>
      <c r="L13" s="12">
        <v>9478117</v>
      </c>
      <c r="M13" s="12">
        <v>0</v>
      </c>
      <c r="N13" s="9" t="s">
        <v>18</v>
      </c>
      <c r="O13" s="9" t="s">
        <v>39</v>
      </c>
      <c r="P13" s="9" t="s">
        <v>48</v>
      </c>
      <c r="Q13" s="8">
        <v>3</v>
      </c>
      <c r="R13" s="12">
        <v>55595</v>
      </c>
    </row>
    <row r="14" spans="1:18" outlineLevel="1" x14ac:dyDescent="0.25">
      <c r="B14" s="9" t="s">
        <v>44</v>
      </c>
      <c r="C14" s="9" t="s">
        <v>57</v>
      </c>
      <c r="D14" s="10">
        <v>45049</v>
      </c>
      <c r="E14" s="10">
        <v>45049</v>
      </c>
      <c r="F14" s="9" t="s">
        <v>52</v>
      </c>
      <c r="G14" s="9" t="s">
        <v>56</v>
      </c>
      <c r="H14" s="9" t="s">
        <v>25</v>
      </c>
      <c r="I14" s="9" t="s">
        <v>46</v>
      </c>
      <c r="J14" s="12">
        <v>16679</v>
      </c>
      <c r="K14" s="12">
        <v>0</v>
      </c>
      <c r="L14" s="12">
        <v>9494796</v>
      </c>
      <c r="M14" s="12">
        <v>0</v>
      </c>
      <c r="N14" s="9" t="s">
        <v>18</v>
      </c>
      <c r="O14" s="9" t="s">
        <v>39</v>
      </c>
      <c r="P14" s="9"/>
      <c r="Q14" s="8"/>
      <c r="R14" s="12"/>
    </row>
    <row r="15" spans="1:18" outlineLevel="1" x14ac:dyDescent="0.25">
      <c r="B15" s="9" t="s">
        <v>44</v>
      </c>
      <c r="C15" s="9" t="s">
        <v>57</v>
      </c>
      <c r="D15" s="10">
        <v>45049</v>
      </c>
      <c r="E15" s="10">
        <v>45049</v>
      </c>
      <c r="F15" s="9" t="s">
        <v>52</v>
      </c>
      <c r="G15" s="9" t="s">
        <v>56</v>
      </c>
      <c r="H15" s="9" t="s">
        <v>25</v>
      </c>
      <c r="I15" s="9" t="s">
        <v>32</v>
      </c>
      <c r="J15" s="12">
        <v>150549</v>
      </c>
      <c r="K15" s="12">
        <v>0</v>
      </c>
      <c r="L15" s="12">
        <v>9645345</v>
      </c>
      <c r="M15" s="12">
        <v>0</v>
      </c>
      <c r="N15" s="9" t="s">
        <v>22</v>
      </c>
      <c r="O15" s="9" t="s">
        <v>12</v>
      </c>
      <c r="P15" s="9" t="s">
        <v>48</v>
      </c>
      <c r="Q15" s="8">
        <v>3</v>
      </c>
      <c r="R15" s="12">
        <v>50183</v>
      </c>
    </row>
    <row r="16" spans="1:18" outlineLevel="1" x14ac:dyDescent="0.25">
      <c r="B16" s="9" t="s">
        <v>44</v>
      </c>
      <c r="C16" s="9" t="s">
        <v>57</v>
      </c>
      <c r="D16" s="10">
        <v>45049</v>
      </c>
      <c r="E16" s="10">
        <v>45049</v>
      </c>
      <c r="F16" s="9" t="s">
        <v>52</v>
      </c>
      <c r="G16" s="9" t="s">
        <v>56</v>
      </c>
      <c r="H16" s="9" t="s">
        <v>25</v>
      </c>
      <c r="I16" s="9" t="s">
        <v>46</v>
      </c>
      <c r="J16" s="12">
        <v>15055</v>
      </c>
      <c r="K16" s="12">
        <v>0</v>
      </c>
      <c r="L16" s="12">
        <v>9660400</v>
      </c>
      <c r="M16" s="12">
        <v>0</v>
      </c>
      <c r="N16" s="9" t="s">
        <v>22</v>
      </c>
      <c r="O16" s="9" t="s">
        <v>12</v>
      </c>
      <c r="P16" s="9"/>
      <c r="Q16" s="8"/>
      <c r="R16" s="12"/>
    </row>
    <row r="17" spans="2:18" outlineLevel="1" x14ac:dyDescent="0.25">
      <c r="B17" s="9" t="s">
        <v>44</v>
      </c>
      <c r="C17" s="9" t="s">
        <v>57</v>
      </c>
      <c r="D17" s="10">
        <v>45052</v>
      </c>
      <c r="E17" s="10">
        <v>45052</v>
      </c>
      <c r="F17" s="9" t="s">
        <v>24</v>
      </c>
      <c r="G17" s="9" t="s">
        <v>56</v>
      </c>
      <c r="H17" s="9" t="s">
        <v>25</v>
      </c>
      <c r="I17" s="9" t="s">
        <v>32</v>
      </c>
      <c r="J17" s="12">
        <v>444232</v>
      </c>
      <c r="K17" s="12">
        <v>0</v>
      </c>
      <c r="L17" s="12">
        <v>10104632</v>
      </c>
      <c r="M17" s="12">
        <v>0</v>
      </c>
      <c r="N17" s="9" t="s">
        <v>55</v>
      </c>
      <c r="O17" s="9" t="s">
        <v>31</v>
      </c>
      <c r="P17" s="9" t="s">
        <v>48</v>
      </c>
      <c r="Q17" s="8">
        <v>4</v>
      </c>
      <c r="R17" s="12">
        <v>111058</v>
      </c>
    </row>
    <row r="18" spans="2:18" outlineLevel="1" x14ac:dyDescent="0.25">
      <c r="B18" s="9" t="s">
        <v>44</v>
      </c>
      <c r="C18" s="9" t="s">
        <v>57</v>
      </c>
      <c r="D18" s="10">
        <v>45052</v>
      </c>
      <c r="E18" s="10">
        <v>45052</v>
      </c>
      <c r="F18" s="9" t="s">
        <v>24</v>
      </c>
      <c r="G18" s="9" t="s">
        <v>56</v>
      </c>
      <c r="H18" s="9" t="s">
        <v>25</v>
      </c>
      <c r="I18" s="9" t="s">
        <v>46</v>
      </c>
      <c r="J18" s="12">
        <v>44423</v>
      </c>
      <c r="K18" s="12">
        <v>0</v>
      </c>
      <c r="L18" s="12">
        <v>10149055</v>
      </c>
      <c r="M18" s="12">
        <v>0</v>
      </c>
      <c r="N18" s="9" t="s">
        <v>55</v>
      </c>
      <c r="O18" s="9" t="s">
        <v>31</v>
      </c>
      <c r="P18" s="9"/>
      <c r="Q18" s="8"/>
      <c r="R18" s="12"/>
    </row>
    <row r="19" spans="2:18" outlineLevel="1" x14ac:dyDescent="0.25">
      <c r="B19" s="9" t="s">
        <v>44</v>
      </c>
      <c r="C19" s="9" t="s">
        <v>57</v>
      </c>
      <c r="D19" s="10">
        <v>45054</v>
      </c>
      <c r="E19" s="10">
        <v>45054</v>
      </c>
      <c r="F19" s="9" t="s">
        <v>42</v>
      </c>
      <c r="G19" s="9" t="s">
        <v>9</v>
      </c>
      <c r="H19" s="9" t="s">
        <v>25</v>
      </c>
      <c r="I19" s="9" t="s">
        <v>32</v>
      </c>
      <c r="J19" s="12">
        <v>357198</v>
      </c>
      <c r="K19" s="12">
        <v>0</v>
      </c>
      <c r="L19" s="12">
        <v>10506253</v>
      </c>
      <c r="M19" s="12">
        <v>0</v>
      </c>
      <c r="N19" s="9" t="s">
        <v>20</v>
      </c>
      <c r="O19" s="9" t="s">
        <v>27</v>
      </c>
      <c r="P19" s="9" t="s">
        <v>48</v>
      </c>
      <c r="Q19" s="8">
        <v>3</v>
      </c>
      <c r="R19" s="12">
        <v>119066</v>
      </c>
    </row>
    <row r="20" spans="2:18" outlineLevel="1" x14ac:dyDescent="0.25">
      <c r="B20" s="9" t="s">
        <v>44</v>
      </c>
      <c r="C20" s="9" t="s">
        <v>57</v>
      </c>
      <c r="D20" s="10">
        <v>45054</v>
      </c>
      <c r="E20" s="10">
        <v>45054</v>
      </c>
      <c r="F20" s="9" t="s">
        <v>42</v>
      </c>
      <c r="G20" s="9" t="s">
        <v>9</v>
      </c>
      <c r="H20" s="9" t="s">
        <v>25</v>
      </c>
      <c r="I20" s="9" t="s">
        <v>46</v>
      </c>
      <c r="J20" s="12">
        <v>35719</v>
      </c>
      <c r="K20" s="12">
        <v>0</v>
      </c>
      <c r="L20" s="12">
        <v>10541972</v>
      </c>
      <c r="M20" s="12">
        <v>0</v>
      </c>
      <c r="N20" s="9" t="s">
        <v>20</v>
      </c>
      <c r="O20" s="9" t="s">
        <v>27</v>
      </c>
      <c r="P20" s="9"/>
      <c r="Q20" s="8"/>
      <c r="R20" s="12"/>
    </row>
    <row r="21" spans="2:18" outlineLevel="1" x14ac:dyDescent="0.25">
      <c r="B21" s="9" t="s">
        <v>44</v>
      </c>
      <c r="C21" s="9" t="s">
        <v>57</v>
      </c>
      <c r="D21" s="10">
        <v>45054</v>
      </c>
      <c r="E21" s="10">
        <v>45054</v>
      </c>
      <c r="F21" s="9" t="s">
        <v>42</v>
      </c>
      <c r="G21" s="9" t="s">
        <v>9</v>
      </c>
      <c r="H21" s="9" t="s">
        <v>25</v>
      </c>
      <c r="I21" s="9" t="s">
        <v>32</v>
      </c>
      <c r="J21" s="12">
        <v>367155</v>
      </c>
      <c r="K21" s="12">
        <v>0</v>
      </c>
      <c r="L21" s="12">
        <v>10909127</v>
      </c>
      <c r="M21" s="12">
        <v>0</v>
      </c>
      <c r="N21" s="9" t="s">
        <v>6</v>
      </c>
      <c r="O21" s="9" t="s">
        <v>29</v>
      </c>
      <c r="P21" s="9" t="s">
        <v>48</v>
      </c>
      <c r="Q21" s="8">
        <v>5</v>
      </c>
      <c r="R21" s="12">
        <v>73431</v>
      </c>
    </row>
    <row r="22" spans="2:18" outlineLevel="1" x14ac:dyDescent="0.25">
      <c r="B22" s="9" t="s">
        <v>44</v>
      </c>
      <c r="C22" s="9" t="s">
        <v>57</v>
      </c>
      <c r="D22" s="10">
        <v>45054</v>
      </c>
      <c r="E22" s="10">
        <v>45054</v>
      </c>
      <c r="F22" s="9" t="s">
        <v>42</v>
      </c>
      <c r="G22" s="9" t="s">
        <v>9</v>
      </c>
      <c r="H22" s="9" t="s">
        <v>25</v>
      </c>
      <c r="I22" s="9" t="s">
        <v>46</v>
      </c>
      <c r="J22" s="12">
        <v>36716</v>
      </c>
      <c r="K22" s="12">
        <v>0</v>
      </c>
      <c r="L22" s="12">
        <v>10945843</v>
      </c>
      <c r="M22" s="12">
        <v>0</v>
      </c>
      <c r="N22" s="9" t="s">
        <v>6</v>
      </c>
      <c r="O22" s="9" t="s">
        <v>29</v>
      </c>
      <c r="P22" s="9"/>
      <c r="Q22" s="8"/>
      <c r="R22" s="12"/>
    </row>
    <row r="23" spans="2:18" outlineLevel="1" x14ac:dyDescent="0.25">
      <c r="B23" s="9" t="s">
        <v>44</v>
      </c>
      <c r="C23" s="9" t="s">
        <v>57</v>
      </c>
      <c r="D23" s="10">
        <v>45061</v>
      </c>
      <c r="E23" s="10">
        <v>45061</v>
      </c>
      <c r="F23" s="9" t="s">
        <v>13</v>
      </c>
      <c r="G23" s="9" t="s">
        <v>1</v>
      </c>
      <c r="H23" s="9" t="s">
        <v>25</v>
      </c>
      <c r="I23" s="9" t="s">
        <v>32</v>
      </c>
      <c r="J23" s="12">
        <v>555290</v>
      </c>
      <c r="K23" s="12">
        <v>0</v>
      </c>
      <c r="L23" s="12">
        <v>11501133</v>
      </c>
      <c r="M23" s="12">
        <v>0</v>
      </c>
      <c r="N23" s="9" t="s">
        <v>55</v>
      </c>
      <c r="O23" s="9" t="s">
        <v>31</v>
      </c>
      <c r="P23" s="9" t="s">
        <v>48</v>
      </c>
      <c r="Q23" s="8">
        <v>5</v>
      </c>
      <c r="R23" s="12">
        <v>111058</v>
      </c>
    </row>
    <row r="24" spans="2:18" outlineLevel="1" x14ac:dyDescent="0.25">
      <c r="B24" s="9" t="s">
        <v>44</v>
      </c>
      <c r="C24" s="9" t="s">
        <v>57</v>
      </c>
      <c r="D24" s="10">
        <v>45061</v>
      </c>
      <c r="E24" s="10">
        <v>45061</v>
      </c>
      <c r="F24" s="9" t="s">
        <v>13</v>
      </c>
      <c r="G24" s="9" t="s">
        <v>1</v>
      </c>
      <c r="H24" s="9" t="s">
        <v>25</v>
      </c>
      <c r="I24" s="9" t="s">
        <v>46</v>
      </c>
      <c r="J24" s="12">
        <v>55529</v>
      </c>
      <c r="K24" s="12">
        <v>0</v>
      </c>
      <c r="L24" s="12">
        <v>11556662</v>
      </c>
      <c r="M24" s="12">
        <v>0</v>
      </c>
      <c r="N24" s="9" t="s">
        <v>55</v>
      </c>
      <c r="O24" s="9" t="s">
        <v>31</v>
      </c>
      <c r="P24" s="9"/>
      <c r="Q24" s="8"/>
      <c r="R24" s="12"/>
    </row>
    <row r="25" spans="2:18" outlineLevel="1" x14ac:dyDescent="0.25">
      <c r="B25" s="9" t="s">
        <v>44</v>
      </c>
      <c r="C25" s="9" t="s">
        <v>57</v>
      </c>
      <c r="D25" s="10">
        <v>45061</v>
      </c>
      <c r="E25" s="10">
        <v>45061</v>
      </c>
      <c r="F25" s="9" t="s">
        <v>13</v>
      </c>
      <c r="G25" s="9" t="s">
        <v>1</v>
      </c>
      <c r="H25" s="9" t="s">
        <v>25</v>
      </c>
      <c r="I25" s="9" t="s">
        <v>32</v>
      </c>
      <c r="J25" s="12">
        <v>175574</v>
      </c>
      <c r="K25" s="12">
        <v>0</v>
      </c>
      <c r="L25" s="12">
        <v>11732236</v>
      </c>
      <c r="M25" s="12">
        <v>0</v>
      </c>
      <c r="N25" s="9" t="s">
        <v>0</v>
      </c>
      <c r="O25" s="9" t="s">
        <v>34</v>
      </c>
      <c r="P25" s="9" t="s">
        <v>48</v>
      </c>
      <c r="Q25" s="8">
        <v>2</v>
      </c>
      <c r="R25" s="12">
        <v>87787</v>
      </c>
    </row>
    <row r="26" spans="2:18" outlineLevel="1" x14ac:dyDescent="0.25">
      <c r="B26" s="9" t="s">
        <v>44</v>
      </c>
      <c r="C26" s="9" t="s">
        <v>57</v>
      </c>
      <c r="D26" s="10">
        <v>45061</v>
      </c>
      <c r="E26" s="10">
        <v>45061</v>
      </c>
      <c r="F26" s="9" t="s">
        <v>13</v>
      </c>
      <c r="G26" s="9" t="s">
        <v>1</v>
      </c>
      <c r="H26" s="9" t="s">
        <v>25</v>
      </c>
      <c r="I26" s="9" t="s">
        <v>46</v>
      </c>
      <c r="J26" s="12">
        <v>17557</v>
      </c>
      <c r="K26" s="12">
        <v>0</v>
      </c>
      <c r="L26" s="12">
        <v>11749793</v>
      </c>
      <c r="M26" s="12">
        <v>0</v>
      </c>
      <c r="N26" s="9" t="s">
        <v>0</v>
      </c>
      <c r="O26" s="9" t="s">
        <v>34</v>
      </c>
      <c r="P26" s="9"/>
      <c r="Q26" s="8"/>
      <c r="R26" s="12"/>
    </row>
    <row r="27" spans="2:18" outlineLevel="1" x14ac:dyDescent="0.25">
      <c r="B27" s="9" t="s">
        <v>44</v>
      </c>
      <c r="C27" s="9" t="s">
        <v>57</v>
      </c>
      <c r="D27" s="10">
        <v>45061</v>
      </c>
      <c r="E27" s="10">
        <v>45061</v>
      </c>
      <c r="F27" s="9" t="s">
        <v>13</v>
      </c>
      <c r="G27" s="9" t="s">
        <v>1</v>
      </c>
      <c r="H27" s="9" t="s">
        <v>25</v>
      </c>
      <c r="I27" s="9" t="s">
        <v>32</v>
      </c>
      <c r="J27" s="12">
        <v>92000</v>
      </c>
      <c r="K27" s="12">
        <v>0</v>
      </c>
      <c r="L27" s="12">
        <v>11841793</v>
      </c>
      <c r="M27" s="12">
        <v>0</v>
      </c>
      <c r="N27" s="9" t="s">
        <v>3</v>
      </c>
      <c r="O27" s="9" t="s">
        <v>7</v>
      </c>
      <c r="P27" s="9" t="s">
        <v>48</v>
      </c>
      <c r="Q27" s="8">
        <v>2</v>
      </c>
      <c r="R27" s="12">
        <v>46000</v>
      </c>
    </row>
    <row r="28" spans="2:18" outlineLevel="1" x14ac:dyDescent="0.25">
      <c r="B28" s="9" t="s">
        <v>44</v>
      </c>
      <c r="C28" s="9" t="s">
        <v>57</v>
      </c>
      <c r="D28" s="10">
        <v>45061</v>
      </c>
      <c r="E28" s="10">
        <v>45061</v>
      </c>
      <c r="F28" s="9" t="s">
        <v>13</v>
      </c>
      <c r="G28" s="9" t="s">
        <v>1</v>
      </c>
      <c r="H28" s="9" t="s">
        <v>25</v>
      </c>
      <c r="I28" s="9" t="s">
        <v>46</v>
      </c>
      <c r="J28" s="12">
        <v>9200</v>
      </c>
      <c r="K28" s="12">
        <v>0</v>
      </c>
      <c r="L28" s="12">
        <v>11850993</v>
      </c>
      <c r="M28" s="12">
        <v>0</v>
      </c>
      <c r="N28" s="9" t="s">
        <v>3</v>
      </c>
      <c r="O28" s="9" t="s">
        <v>7</v>
      </c>
      <c r="P28" s="9"/>
      <c r="Q28" s="8"/>
      <c r="R28" s="12"/>
    </row>
    <row r="29" spans="2:18" outlineLevel="1" x14ac:dyDescent="0.25">
      <c r="B29" s="9" t="s">
        <v>44</v>
      </c>
      <c r="C29" s="9" t="s">
        <v>57</v>
      </c>
      <c r="D29" s="10">
        <v>45062</v>
      </c>
      <c r="E29" s="10">
        <v>45062</v>
      </c>
      <c r="F29" s="9" t="s">
        <v>54</v>
      </c>
      <c r="G29" s="9" t="s">
        <v>11</v>
      </c>
      <c r="H29" s="9" t="s">
        <v>25</v>
      </c>
      <c r="I29" s="9" t="s">
        <v>32</v>
      </c>
      <c r="J29" s="12">
        <v>92000</v>
      </c>
      <c r="K29" s="12">
        <v>0</v>
      </c>
      <c r="L29" s="12">
        <v>11942993</v>
      </c>
      <c r="M29" s="12">
        <v>0</v>
      </c>
      <c r="N29" s="9" t="s">
        <v>3</v>
      </c>
      <c r="O29" s="9" t="s">
        <v>7</v>
      </c>
      <c r="P29" s="9" t="s">
        <v>48</v>
      </c>
      <c r="Q29" s="8">
        <v>2</v>
      </c>
      <c r="R29" s="12">
        <v>46000</v>
      </c>
    </row>
    <row r="30" spans="2:18" outlineLevel="1" x14ac:dyDescent="0.25">
      <c r="B30" s="9" t="s">
        <v>44</v>
      </c>
      <c r="C30" s="9" t="s">
        <v>57</v>
      </c>
      <c r="D30" s="10">
        <v>45062</v>
      </c>
      <c r="E30" s="10">
        <v>45062</v>
      </c>
      <c r="F30" s="9" t="s">
        <v>54</v>
      </c>
      <c r="G30" s="9" t="s">
        <v>11</v>
      </c>
      <c r="H30" s="9" t="s">
        <v>25</v>
      </c>
      <c r="I30" s="9" t="s">
        <v>46</v>
      </c>
      <c r="J30" s="12">
        <v>9200</v>
      </c>
      <c r="K30" s="12">
        <v>0</v>
      </c>
      <c r="L30" s="12">
        <v>11952193</v>
      </c>
      <c r="M30" s="12">
        <v>0</v>
      </c>
      <c r="N30" s="9" t="s">
        <v>3</v>
      </c>
      <c r="O30" s="9" t="s">
        <v>7</v>
      </c>
      <c r="P30" s="9"/>
      <c r="Q30" s="8"/>
      <c r="R30" s="12"/>
    </row>
    <row r="31" spans="2:18" outlineLevel="1" x14ac:dyDescent="0.25">
      <c r="B31" s="9" t="s">
        <v>44</v>
      </c>
      <c r="C31" s="9" t="s">
        <v>57</v>
      </c>
      <c r="D31" s="10">
        <v>45062</v>
      </c>
      <c r="E31" s="10">
        <v>45062</v>
      </c>
      <c r="F31" s="9" t="s">
        <v>54</v>
      </c>
      <c r="G31" s="9" t="s">
        <v>11</v>
      </c>
      <c r="H31" s="9" t="s">
        <v>25</v>
      </c>
      <c r="I31" s="9" t="s">
        <v>32</v>
      </c>
      <c r="J31" s="12">
        <v>220293</v>
      </c>
      <c r="K31" s="12">
        <v>0</v>
      </c>
      <c r="L31" s="12">
        <v>12172486</v>
      </c>
      <c r="M31" s="12">
        <v>0</v>
      </c>
      <c r="N31" s="9" t="s">
        <v>6</v>
      </c>
      <c r="O31" s="9" t="s">
        <v>29</v>
      </c>
      <c r="P31" s="9" t="s">
        <v>48</v>
      </c>
      <c r="Q31" s="8">
        <v>3</v>
      </c>
      <c r="R31" s="12">
        <v>73431</v>
      </c>
    </row>
    <row r="32" spans="2:18" outlineLevel="1" x14ac:dyDescent="0.25">
      <c r="B32" s="9" t="s">
        <v>44</v>
      </c>
      <c r="C32" s="9" t="s">
        <v>57</v>
      </c>
      <c r="D32" s="10">
        <v>45062</v>
      </c>
      <c r="E32" s="10">
        <v>45062</v>
      </c>
      <c r="F32" s="9" t="s">
        <v>54</v>
      </c>
      <c r="G32" s="9" t="s">
        <v>11</v>
      </c>
      <c r="H32" s="9" t="s">
        <v>25</v>
      </c>
      <c r="I32" s="9" t="s">
        <v>46</v>
      </c>
      <c r="J32" s="12">
        <v>22029</v>
      </c>
      <c r="K32" s="12">
        <v>0</v>
      </c>
      <c r="L32" s="12">
        <v>12194515</v>
      </c>
      <c r="M32" s="12">
        <v>0</v>
      </c>
      <c r="N32" s="9" t="s">
        <v>6</v>
      </c>
      <c r="O32" s="9" t="s">
        <v>29</v>
      </c>
      <c r="P32" s="9"/>
      <c r="Q32" s="8"/>
      <c r="R32" s="12"/>
    </row>
    <row r="33" spans="2:18" outlineLevel="1" x14ac:dyDescent="0.25">
      <c r="B33" s="9" t="s">
        <v>44</v>
      </c>
      <c r="C33" s="9" t="s">
        <v>57</v>
      </c>
      <c r="D33" s="10">
        <v>45062</v>
      </c>
      <c r="E33" s="10">
        <v>45062</v>
      </c>
      <c r="F33" s="9" t="s">
        <v>54</v>
      </c>
      <c r="G33" s="9" t="s">
        <v>11</v>
      </c>
      <c r="H33" s="9" t="s">
        <v>25</v>
      </c>
      <c r="I33" s="9" t="s">
        <v>32</v>
      </c>
      <c r="J33" s="12">
        <v>100366</v>
      </c>
      <c r="K33" s="12">
        <v>0</v>
      </c>
      <c r="L33" s="12">
        <v>12294881</v>
      </c>
      <c r="M33" s="12">
        <v>0</v>
      </c>
      <c r="N33" s="9" t="s">
        <v>22</v>
      </c>
      <c r="O33" s="9" t="s">
        <v>12</v>
      </c>
      <c r="P33" s="9" t="s">
        <v>48</v>
      </c>
      <c r="Q33" s="8">
        <v>2</v>
      </c>
      <c r="R33" s="12">
        <v>50183</v>
      </c>
    </row>
    <row r="34" spans="2:18" outlineLevel="1" x14ac:dyDescent="0.25">
      <c r="B34" s="9" t="s">
        <v>44</v>
      </c>
      <c r="C34" s="9" t="s">
        <v>57</v>
      </c>
      <c r="D34" s="10">
        <v>45062</v>
      </c>
      <c r="E34" s="10">
        <v>45062</v>
      </c>
      <c r="F34" s="9" t="s">
        <v>54</v>
      </c>
      <c r="G34" s="9" t="s">
        <v>11</v>
      </c>
      <c r="H34" s="9" t="s">
        <v>25</v>
      </c>
      <c r="I34" s="9" t="s">
        <v>46</v>
      </c>
      <c r="J34" s="12">
        <v>10037</v>
      </c>
      <c r="K34" s="12">
        <v>0</v>
      </c>
      <c r="L34" s="12">
        <v>12304918</v>
      </c>
      <c r="M34" s="12">
        <v>0</v>
      </c>
      <c r="N34" s="9" t="s">
        <v>22</v>
      </c>
      <c r="O34" s="9" t="s">
        <v>12</v>
      </c>
      <c r="P34" s="9"/>
      <c r="Q34" s="8"/>
      <c r="R34" s="12"/>
    </row>
    <row r="35" spans="2:18" outlineLevel="1" x14ac:dyDescent="0.25">
      <c r="B35" s="9" t="s">
        <v>44</v>
      </c>
      <c r="C35" s="9" t="s">
        <v>57</v>
      </c>
      <c r="D35" s="10">
        <v>45062</v>
      </c>
      <c r="E35" s="10">
        <v>45062</v>
      </c>
      <c r="F35" s="9" t="s">
        <v>54</v>
      </c>
      <c r="G35" s="9" t="s">
        <v>11</v>
      </c>
      <c r="H35" s="9" t="s">
        <v>25</v>
      </c>
      <c r="I35" s="9" t="s">
        <v>32</v>
      </c>
      <c r="J35" s="12">
        <v>333174</v>
      </c>
      <c r="K35" s="12">
        <v>0</v>
      </c>
      <c r="L35" s="12">
        <v>12638092</v>
      </c>
      <c r="M35" s="12">
        <v>0</v>
      </c>
      <c r="N35" s="9" t="s">
        <v>55</v>
      </c>
      <c r="O35" s="9" t="s">
        <v>31</v>
      </c>
      <c r="P35" s="9" t="s">
        <v>48</v>
      </c>
      <c r="Q35" s="8">
        <v>3</v>
      </c>
      <c r="R35" s="12">
        <v>111058</v>
      </c>
    </row>
    <row r="36" spans="2:18" outlineLevel="1" x14ac:dyDescent="0.25">
      <c r="B36" s="9" t="s">
        <v>44</v>
      </c>
      <c r="C36" s="9" t="s">
        <v>57</v>
      </c>
      <c r="D36" s="10">
        <v>45062</v>
      </c>
      <c r="E36" s="10">
        <v>45062</v>
      </c>
      <c r="F36" s="9" t="s">
        <v>54</v>
      </c>
      <c r="G36" s="9" t="s">
        <v>11</v>
      </c>
      <c r="H36" s="9" t="s">
        <v>25</v>
      </c>
      <c r="I36" s="9" t="s">
        <v>46</v>
      </c>
      <c r="J36" s="12">
        <v>33317</v>
      </c>
      <c r="K36" s="12">
        <v>0</v>
      </c>
      <c r="L36" s="12">
        <v>12671409</v>
      </c>
      <c r="M36" s="12">
        <v>0</v>
      </c>
      <c r="N36" s="9" t="s">
        <v>55</v>
      </c>
      <c r="O36" s="9" t="s">
        <v>31</v>
      </c>
      <c r="P36" s="9"/>
      <c r="Q36" s="8"/>
      <c r="R36" s="12"/>
    </row>
    <row r="37" spans="2:18" outlineLevel="1" x14ac:dyDescent="0.25">
      <c r="B37" s="9" t="s">
        <v>44</v>
      </c>
      <c r="C37" s="9" t="s">
        <v>57</v>
      </c>
      <c r="D37" s="10">
        <v>45063</v>
      </c>
      <c r="E37" s="10">
        <v>45063</v>
      </c>
      <c r="F37" s="9" t="s">
        <v>30</v>
      </c>
      <c r="G37" s="9" t="s">
        <v>45</v>
      </c>
      <c r="H37" s="9" t="s">
        <v>25</v>
      </c>
      <c r="I37" s="9" t="s">
        <v>58</v>
      </c>
      <c r="J37" s="12">
        <v>0</v>
      </c>
      <c r="K37" s="12">
        <v>6724687</v>
      </c>
      <c r="L37" s="12">
        <v>5946722</v>
      </c>
      <c r="M37" s="12">
        <v>0</v>
      </c>
      <c r="N37" s="9"/>
      <c r="O37" s="9"/>
      <c r="P37" s="9"/>
      <c r="Q37" s="8">
        <v>0</v>
      </c>
      <c r="R37" s="12">
        <v>0</v>
      </c>
    </row>
    <row r="38" spans="2:18" outlineLevel="1" x14ac:dyDescent="0.25">
      <c r="B38" s="9" t="s">
        <v>44</v>
      </c>
      <c r="C38" s="9" t="s">
        <v>57</v>
      </c>
      <c r="D38" s="10">
        <v>45065</v>
      </c>
      <c r="E38" s="10">
        <v>45065</v>
      </c>
      <c r="F38" s="9" t="s">
        <v>16</v>
      </c>
      <c r="G38" s="9" t="s">
        <v>19</v>
      </c>
      <c r="H38" s="9" t="s">
        <v>25</v>
      </c>
      <c r="I38" s="9" t="s">
        <v>32</v>
      </c>
      <c r="J38" s="12">
        <v>555290</v>
      </c>
      <c r="K38" s="12">
        <v>0</v>
      </c>
      <c r="L38" s="12">
        <v>6502012</v>
      </c>
      <c r="M38" s="12">
        <v>0</v>
      </c>
      <c r="N38" s="9" t="s">
        <v>55</v>
      </c>
      <c r="O38" s="9" t="s">
        <v>31</v>
      </c>
      <c r="P38" s="9" t="s">
        <v>48</v>
      </c>
      <c r="Q38" s="8">
        <v>5</v>
      </c>
      <c r="R38" s="12">
        <v>111058</v>
      </c>
    </row>
    <row r="39" spans="2:18" outlineLevel="1" x14ac:dyDescent="0.25">
      <c r="B39" s="9" t="s">
        <v>44</v>
      </c>
      <c r="C39" s="9" t="s">
        <v>57</v>
      </c>
      <c r="D39" s="10">
        <v>45065</v>
      </c>
      <c r="E39" s="10">
        <v>45065</v>
      </c>
      <c r="F39" s="9" t="s">
        <v>16</v>
      </c>
      <c r="G39" s="9" t="s">
        <v>19</v>
      </c>
      <c r="H39" s="9" t="s">
        <v>25</v>
      </c>
      <c r="I39" s="9" t="s">
        <v>46</v>
      </c>
      <c r="J39" s="12">
        <v>55529</v>
      </c>
      <c r="K39" s="12">
        <v>0</v>
      </c>
      <c r="L39" s="12">
        <v>6557541</v>
      </c>
      <c r="M39" s="12">
        <v>0</v>
      </c>
      <c r="N39" s="9" t="s">
        <v>55</v>
      </c>
      <c r="O39" s="9" t="s">
        <v>31</v>
      </c>
      <c r="P39" s="9"/>
      <c r="Q39" s="8"/>
      <c r="R39" s="12"/>
    </row>
    <row r="40" spans="2:18" outlineLevel="1" x14ac:dyDescent="0.25">
      <c r="B40" s="9" t="s">
        <v>44</v>
      </c>
      <c r="C40" s="9" t="s">
        <v>57</v>
      </c>
      <c r="D40" s="10">
        <v>45065</v>
      </c>
      <c r="E40" s="10">
        <v>45065</v>
      </c>
      <c r="F40" s="9" t="s">
        <v>16</v>
      </c>
      <c r="G40" s="9" t="s">
        <v>19</v>
      </c>
      <c r="H40" s="9" t="s">
        <v>25</v>
      </c>
      <c r="I40" s="9" t="s">
        <v>32</v>
      </c>
      <c r="J40" s="12">
        <v>166785</v>
      </c>
      <c r="K40" s="12">
        <v>0</v>
      </c>
      <c r="L40" s="12">
        <v>6724326</v>
      </c>
      <c r="M40" s="12">
        <v>0</v>
      </c>
      <c r="N40" s="9" t="s">
        <v>18</v>
      </c>
      <c r="O40" s="9" t="s">
        <v>39</v>
      </c>
      <c r="P40" s="9" t="s">
        <v>48</v>
      </c>
      <c r="Q40" s="8">
        <v>3</v>
      </c>
      <c r="R40" s="12">
        <v>55595</v>
      </c>
    </row>
    <row r="41" spans="2:18" outlineLevel="1" x14ac:dyDescent="0.25">
      <c r="B41" s="9" t="s">
        <v>44</v>
      </c>
      <c r="C41" s="9" t="s">
        <v>57</v>
      </c>
      <c r="D41" s="10">
        <v>45065</v>
      </c>
      <c r="E41" s="10">
        <v>45065</v>
      </c>
      <c r="F41" s="9" t="s">
        <v>16</v>
      </c>
      <c r="G41" s="9" t="s">
        <v>19</v>
      </c>
      <c r="H41" s="9" t="s">
        <v>25</v>
      </c>
      <c r="I41" s="9" t="s">
        <v>46</v>
      </c>
      <c r="J41" s="12">
        <v>16679</v>
      </c>
      <c r="K41" s="12">
        <v>0</v>
      </c>
      <c r="L41" s="12">
        <v>6741005</v>
      </c>
      <c r="M41" s="12">
        <v>0</v>
      </c>
      <c r="N41" s="9" t="s">
        <v>18</v>
      </c>
      <c r="O41" s="9" t="s">
        <v>39</v>
      </c>
      <c r="P41" s="9"/>
      <c r="Q41" s="8"/>
      <c r="R41" s="12"/>
    </row>
    <row r="42" spans="2:18" outlineLevel="1" x14ac:dyDescent="0.25">
      <c r="B42" s="9" t="s">
        <v>44</v>
      </c>
      <c r="C42" s="9" t="s">
        <v>57</v>
      </c>
      <c r="D42" s="10">
        <v>45065</v>
      </c>
      <c r="E42" s="10">
        <v>45065</v>
      </c>
      <c r="F42" s="9" t="s">
        <v>16</v>
      </c>
      <c r="G42" s="9" t="s">
        <v>19</v>
      </c>
      <c r="H42" s="9" t="s">
        <v>25</v>
      </c>
      <c r="I42" s="9" t="s">
        <v>32</v>
      </c>
      <c r="J42" s="12">
        <v>263361</v>
      </c>
      <c r="K42" s="12">
        <v>0</v>
      </c>
      <c r="L42" s="12">
        <v>7004366</v>
      </c>
      <c r="M42" s="12">
        <v>0</v>
      </c>
      <c r="N42" s="9" t="s">
        <v>0</v>
      </c>
      <c r="O42" s="9" t="s">
        <v>34</v>
      </c>
      <c r="P42" s="9" t="s">
        <v>48</v>
      </c>
      <c r="Q42" s="8">
        <v>3</v>
      </c>
      <c r="R42" s="12">
        <v>87787</v>
      </c>
    </row>
    <row r="43" spans="2:18" outlineLevel="1" x14ac:dyDescent="0.25">
      <c r="B43" s="9" t="s">
        <v>44</v>
      </c>
      <c r="C43" s="9" t="s">
        <v>57</v>
      </c>
      <c r="D43" s="10">
        <v>45065</v>
      </c>
      <c r="E43" s="10">
        <v>45065</v>
      </c>
      <c r="F43" s="9" t="s">
        <v>16</v>
      </c>
      <c r="G43" s="9" t="s">
        <v>19</v>
      </c>
      <c r="H43" s="9" t="s">
        <v>25</v>
      </c>
      <c r="I43" s="9" t="s">
        <v>46</v>
      </c>
      <c r="J43" s="12">
        <v>26336</v>
      </c>
      <c r="K43" s="12">
        <v>0</v>
      </c>
      <c r="L43" s="12">
        <v>7030702</v>
      </c>
      <c r="M43" s="12">
        <v>0</v>
      </c>
      <c r="N43" s="9" t="s">
        <v>0</v>
      </c>
      <c r="O43" s="9" t="s">
        <v>34</v>
      </c>
      <c r="P43" s="9"/>
      <c r="Q43" s="8"/>
      <c r="R43" s="12"/>
    </row>
    <row r="44" spans="2:18" outlineLevel="1" x14ac:dyDescent="0.25">
      <c r="B44" s="9" t="s">
        <v>44</v>
      </c>
      <c r="C44" s="9" t="s">
        <v>57</v>
      </c>
      <c r="D44" s="10">
        <v>45069</v>
      </c>
      <c r="E44" s="10">
        <v>45068</v>
      </c>
      <c r="F44" s="9" t="s">
        <v>21</v>
      </c>
      <c r="G44" s="9" t="s">
        <v>56</v>
      </c>
      <c r="H44" s="9" t="s">
        <v>25</v>
      </c>
      <c r="I44" s="9" t="s">
        <v>32</v>
      </c>
      <c r="J44" s="12">
        <v>555290</v>
      </c>
      <c r="K44" s="12">
        <v>0</v>
      </c>
      <c r="L44" s="12">
        <v>7585992</v>
      </c>
      <c r="M44" s="12">
        <v>0</v>
      </c>
      <c r="N44" s="9" t="s">
        <v>55</v>
      </c>
      <c r="O44" s="9" t="s">
        <v>31</v>
      </c>
      <c r="P44" s="9" t="s">
        <v>48</v>
      </c>
      <c r="Q44" s="8">
        <v>5</v>
      </c>
      <c r="R44" s="12">
        <v>111058</v>
      </c>
    </row>
    <row r="45" spans="2:18" outlineLevel="1" x14ac:dyDescent="0.25">
      <c r="B45" s="9" t="s">
        <v>44</v>
      </c>
      <c r="C45" s="9" t="s">
        <v>57</v>
      </c>
      <c r="D45" s="10">
        <v>45069</v>
      </c>
      <c r="E45" s="10">
        <v>45068</v>
      </c>
      <c r="F45" s="9" t="s">
        <v>21</v>
      </c>
      <c r="G45" s="9" t="s">
        <v>56</v>
      </c>
      <c r="H45" s="9" t="s">
        <v>25</v>
      </c>
      <c r="I45" s="9" t="s">
        <v>46</v>
      </c>
      <c r="J45" s="12">
        <v>55530</v>
      </c>
      <c r="K45" s="12">
        <v>0</v>
      </c>
      <c r="L45" s="12">
        <v>7641522</v>
      </c>
      <c r="M45" s="12">
        <v>0</v>
      </c>
      <c r="N45" s="9" t="s">
        <v>55</v>
      </c>
      <c r="O45" s="9" t="s">
        <v>31</v>
      </c>
      <c r="P45" s="9"/>
      <c r="Q45" s="8"/>
      <c r="R45" s="12"/>
    </row>
    <row r="46" spans="2:18" outlineLevel="1" x14ac:dyDescent="0.25">
      <c r="B46" s="9" t="s">
        <v>44</v>
      </c>
      <c r="C46" s="9" t="s">
        <v>57</v>
      </c>
      <c r="D46" s="10">
        <v>45069</v>
      </c>
      <c r="E46" s="10">
        <v>45068</v>
      </c>
      <c r="F46" s="9" t="s">
        <v>21</v>
      </c>
      <c r="G46" s="9" t="s">
        <v>56</v>
      </c>
      <c r="H46" s="9" t="s">
        <v>25</v>
      </c>
      <c r="I46" s="9" t="s">
        <v>32</v>
      </c>
      <c r="J46" s="12">
        <v>111190</v>
      </c>
      <c r="K46" s="12">
        <v>0</v>
      </c>
      <c r="L46" s="12">
        <v>7752712</v>
      </c>
      <c r="M46" s="12">
        <v>0</v>
      </c>
      <c r="N46" s="9" t="s">
        <v>18</v>
      </c>
      <c r="O46" s="9" t="s">
        <v>39</v>
      </c>
      <c r="P46" s="9" t="s">
        <v>48</v>
      </c>
      <c r="Q46" s="8">
        <v>2</v>
      </c>
      <c r="R46" s="12">
        <v>55595</v>
      </c>
    </row>
    <row r="47" spans="2:18" outlineLevel="1" x14ac:dyDescent="0.25">
      <c r="B47" s="9" t="s">
        <v>44</v>
      </c>
      <c r="C47" s="9" t="s">
        <v>57</v>
      </c>
      <c r="D47" s="10">
        <v>45069</v>
      </c>
      <c r="E47" s="10">
        <v>45068</v>
      </c>
      <c r="F47" s="9" t="s">
        <v>21</v>
      </c>
      <c r="G47" s="9" t="s">
        <v>56</v>
      </c>
      <c r="H47" s="9" t="s">
        <v>25</v>
      </c>
      <c r="I47" s="9" t="s">
        <v>46</v>
      </c>
      <c r="J47" s="12">
        <v>11119</v>
      </c>
      <c r="K47" s="12">
        <v>0</v>
      </c>
      <c r="L47" s="12">
        <v>7763831</v>
      </c>
      <c r="M47" s="12">
        <v>0</v>
      </c>
      <c r="N47" s="9" t="s">
        <v>18</v>
      </c>
      <c r="O47" s="9" t="s">
        <v>39</v>
      </c>
      <c r="P47" s="9"/>
      <c r="Q47" s="8"/>
      <c r="R47" s="12"/>
    </row>
    <row r="48" spans="2:18" outlineLevel="1" x14ac:dyDescent="0.25">
      <c r="B48" s="9" t="s">
        <v>44</v>
      </c>
      <c r="C48" s="9" t="s">
        <v>57</v>
      </c>
      <c r="D48" s="10">
        <v>45069</v>
      </c>
      <c r="E48" s="10">
        <v>45068</v>
      </c>
      <c r="F48" s="9" t="s">
        <v>21</v>
      </c>
      <c r="G48" s="9" t="s">
        <v>56</v>
      </c>
      <c r="H48" s="9" t="s">
        <v>25</v>
      </c>
      <c r="I48" s="9" t="s">
        <v>32</v>
      </c>
      <c r="J48" s="12">
        <v>184000</v>
      </c>
      <c r="K48" s="12">
        <v>0</v>
      </c>
      <c r="L48" s="12">
        <v>7947831</v>
      </c>
      <c r="M48" s="12">
        <v>0</v>
      </c>
      <c r="N48" s="9" t="s">
        <v>3</v>
      </c>
      <c r="O48" s="9" t="s">
        <v>7</v>
      </c>
      <c r="P48" s="9" t="s">
        <v>48</v>
      </c>
      <c r="Q48" s="8">
        <v>4</v>
      </c>
      <c r="R48" s="12">
        <v>46000</v>
      </c>
    </row>
    <row r="49" spans="2:18" outlineLevel="1" x14ac:dyDescent="0.25">
      <c r="B49" s="9" t="s">
        <v>44</v>
      </c>
      <c r="C49" s="9" t="s">
        <v>57</v>
      </c>
      <c r="D49" s="10">
        <v>45069</v>
      </c>
      <c r="E49" s="10">
        <v>45068</v>
      </c>
      <c r="F49" s="9" t="s">
        <v>21</v>
      </c>
      <c r="G49" s="9" t="s">
        <v>56</v>
      </c>
      <c r="H49" s="9" t="s">
        <v>25</v>
      </c>
      <c r="I49" s="9" t="s">
        <v>46</v>
      </c>
      <c r="J49" s="12">
        <v>18400</v>
      </c>
      <c r="K49" s="12">
        <v>0</v>
      </c>
      <c r="L49" s="12">
        <v>7966231</v>
      </c>
      <c r="M49" s="12">
        <v>0</v>
      </c>
      <c r="N49" s="9" t="s">
        <v>3</v>
      </c>
      <c r="O49" s="9" t="s">
        <v>7</v>
      </c>
      <c r="P49" s="9"/>
      <c r="Q49" s="8"/>
      <c r="R49" s="12"/>
    </row>
    <row r="50" spans="2:18" outlineLevel="1" x14ac:dyDescent="0.25">
      <c r="B50" s="9" t="s">
        <v>44</v>
      </c>
      <c r="C50" s="9" t="s">
        <v>57</v>
      </c>
      <c r="D50" s="10">
        <v>45069</v>
      </c>
      <c r="E50" s="10">
        <v>45068</v>
      </c>
      <c r="F50" s="9" t="s">
        <v>21</v>
      </c>
      <c r="G50" s="9" t="s">
        <v>56</v>
      </c>
      <c r="H50" s="9" t="s">
        <v>25</v>
      </c>
      <c r="I50" s="9" t="s">
        <v>32</v>
      </c>
      <c r="J50" s="12">
        <v>220293</v>
      </c>
      <c r="K50" s="12">
        <v>0</v>
      </c>
      <c r="L50" s="12">
        <v>8186524</v>
      </c>
      <c r="M50" s="12">
        <v>0</v>
      </c>
      <c r="N50" s="9" t="s">
        <v>6</v>
      </c>
      <c r="O50" s="9" t="s">
        <v>29</v>
      </c>
      <c r="P50" s="9" t="s">
        <v>48</v>
      </c>
      <c r="Q50" s="8">
        <v>3</v>
      </c>
      <c r="R50" s="12">
        <v>73431</v>
      </c>
    </row>
    <row r="51" spans="2:18" outlineLevel="1" x14ac:dyDescent="0.25">
      <c r="B51" s="9" t="s">
        <v>44</v>
      </c>
      <c r="C51" s="9" t="s">
        <v>57</v>
      </c>
      <c r="D51" s="10">
        <v>45069</v>
      </c>
      <c r="E51" s="10">
        <v>45068</v>
      </c>
      <c r="F51" s="9" t="s">
        <v>21</v>
      </c>
      <c r="G51" s="9" t="s">
        <v>56</v>
      </c>
      <c r="H51" s="9" t="s">
        <v>25</v>
      </c>
      <c r="I51" s="9" t="s">
        <v>46</v>
      </c>
      <c r="J51" s="12">
        <v>22029</v>
      </c>
      <c r="K51" s="12">
        <v>0</v>
      </c>
      <c r="L51" s="12">
        <v>8208553</v>
      </c>
      <c r="M51" s="12">
        <v>0</v>
      </c>
      <c r="N51" s="9" t="s">
        <v>6</v>
      </c>
      <c r="O51" s="9" t="s">
        <v>29</v>
      </c>
      <c r="P51" s="9"/>
      <c r="Q51" s="8"/>
      <c r="R51" s="12"/>
    </row>
    <row r="52" spans="2:18" outlineLevel="1" x14ac:dyDescent="0.25">
      <c r="B52" s="9" t="s">
        <v>44</v>
      </c>
      <c r="C52" s="9" t="s">
        <v>57</v>
      </c>
      <c r="D52" s="10">
        <v>45069</v>
      </c>
      <c r="E52" s="10">
        <v>45068</v>
      </c>
      <c r="F52" s="9" t="s">
        <v>21</v>
      </c>
      <c r="G52" s="9" t="s">
        <v>56</v>
      </c>
      <c r="H52" s="9" t="s">
        <v>25</v>
      </c>
      <c r="I52" s="9" t="s">
        <v>32</v>
      </c>
      <c r="J52" s="12">
        <v>238132</v>
      </c>
      <c r="K52" s="12">
        <v>0</v>
      </c>
      <c r="L52" s="12">
        <v>8446685</v>
      </c>
      <c r="M52" s="12">
        <v>0</v>
      </c>
      <c r="N52" s="9" t="s">
        <v>20</v>
      </c>
      <c r="O52" s="9" t="s">
        <v>27</v>
      </c>
      <c r="P52" s="9" t="s">
        <v>48</v>
      </c>
      <c r="Q52" s="8">
        <v>2</v>
      </c>
      <c r="R52" s="12">
        <v>119066</v>
      </c>
    </row>
    <row r="53" spans="2:18" outlineLevel="1" x14ac:dyDescent="0.25">
      <c r="B53" s="9" t="s">
        <v>44</v>
      </c>
      <c r="C53" s="9" t="s">
        <v>57</v>
      </c>
      <c r="D53" s="10">
        <v>45069</v>
      </c>
      <c r="E53" s="10">
        <v>45068</v>
      </c>
      <c r="F53" s="9" t="s">
        <v>21</v>
      </c>
      <c r="G53" s="9" t="s">
        <v>56</v>
      </c>
      <c r="H53" s="9" t="s">
        <v>25</v>
      </c>
      <c r="I53" s="9" t="s">
        <v>46</v>
      </c>
      <c r="J53" s="12">
        <v>23813</v>
      </c>
      <c r="K53" s="12">
        <v>0</v>
      </c>
      <c r="L53" s="12">
        <v>8470498</v>
      </c>
      <c r="M53" s="12">
        <v>0</v>
      </c>
      <c r="N53" s="9" t="s">
        <v>20</v>
      </c>
      <c r="O53" s="9" t="s">
        <v>27</v>
      </c>
      <c r="P53" s="9"/>
      <c r="Q53" s="8"/>
      <c r="R53" s="12"/>
    </row>
    <row r="54" spans="2:18" outlineLevel="1" x14ac:dyDescent="0.25">
      <c r="B54" s="9" t="s">
        <v>44</v>
      </c>
      <c r="C54" s="9" t="s">
        <v>57</v>
      </c>
      <c r="D54" s="10">
        <v>45071</v>
      </c>
      <c r="E54" s="10">
        <v>45071</v>
      </c>
      <c r="F54" s="9" t="s">
        <v>4</v>
      </c>
      <c r="G54" s="9" t="s">
        <v>11</v>
      </c>
      <c r="H54" s="9" t="s">
        <v>25</v>
      </c>
      <c r="I54" s="9" t="s">
        <v>32</v>
      </c>
      <c r="J54" s="12">
        <v>367155</v>
      </c>
      <c r="K54" s="12">
        <v>0</v>
      </c>
      <c r="L54" s="12">
        <v>8837653</v>
      </c>
      <c r="M54" s="12">
        <v>0</v>
      </c>
      <c r="N54" s="9" t="s">
        <v>6</v>
      </c>
      <c r="O54" s="9" t="s">
        <v>29</v>
      </c>
      <c r="P54" s="9" t="s">
        <v>48</v>
      </c>
      <c r="Q54" s="8">
        <v>5</v>
      </c>
      <c r="R54" s="12">
        <v>73431</v>
      </c>
    </row>
    <row r="55" spans="2:18" outlineLevel="1" x14ac:dyDescent="0.25">
      <c r="B55" s="9" t="s">
        <v>44</v>
      </c>
      <c r="C55" s="9" t="s">
        <v>57</v>
      </c>
      <c r="D55" s="10">
        <v>45071</v>
      </c>
      <c r="E55" s="10">
        <v>45071</v>
      </c>
      <c r="F55" s="9" t="s">
        <v>4</v>
      </c>
      <c r="G55" s="9" t="s">
        <v>11</v>
      </c>
      <c r="H55" s="9" t="s">
        <v>25</v>
      </c>
      <c r="I55" s="9" t="s">
        <v>46</v>
      </c>
      <c r="J55" s="12">
        <v>36716</v>
      </c>
      <c r="K55" s="12">
        <v>0</v>
      </c>
      <c r="L55" s="12">
        <v>8874369</v>
      </c>
      <c r="M55" s="12">
        <v>0</v>
      </c>
      <c r="N55" s="9" t="s">
        <v>6</v>
      </c>
      <c r="O55" s="9" t="s">
        <v>29</v>
      </c>
      <c r="P55" s="9"/>
      <c r="Q55" s="8"/>
      <c r="R55" s="12"/>
    </row>
    <row r="56" spans="2:18" outlineLevel="1" x14ac:dyDescent="0.25">
      <c r="B56" s="9" t="s">
        <v>44</v>
      </c>
      <c r="C56" s="9" t="s">
        <v>57</v>
      </c>
      <c r="D56" s="10">
        <v>45071</v>
      </c>
      <c r="E56" s="10">
        <v>45071</v>
      </c>
      <c r="F56" s="9" t="s">
        <v>4</v>
      </c>
      <c r="G56" s="9" t="s">
        <v>11</v>
      </c>
      <c r="H56" s="9" t="s">
        <v>25</v>
      </c>
      <c r="I56" s="9" t="s">
        <v>32</v>
      </c>
      <c r="J56" s="12">
        <v>200732</v>
      </c>
      <c r="K56" s="12">
        <v>0</v>
      </c>
      <c r="L56" s="12">
        <v>9075101</v>
      </c>
      <c r="M56" s="12">
        <v>0</v>
      </c>
      <c r="N56" s="9" t="s">
        <v>22</v>
      </c>
      <c r="O56" s="9" t="s">
        <v>12</v>
      </c>
      <c r="P56" s="9" t="s">
        <v>48</v>
      </c>
      <c r="Q56" s="8">
        <v>4</v>
      </c>
      <c r="R56" s="12">
        <v>50183</v>
      </c>
    </row>
    <row r="57" spans="2:18" outlineLevel="1" x14ac:dyDescent="0.25">
      <c r="B57" s="9" t="s">
        <v>44</v>
      </c>
      <c r="C57" s="9" t="s">
        <v>57</v>
      </c>
      <c r="D57" s="10">
        <v>45071</v>
      </c>
      <c r="E57" s="10">
        <v>45071</v>
      </c>
      <c r="F57" s="9" t="s">
        <v>4</v>
      </c>
      <c r="G57" s="9" t="s">
        <v>11</v>
      </c>
      <c r="H57" s="9" t="s">
        <v>25</v>
      </c>
      <c r="I57" s="9" t="s">
        <v>46</v>
      </c>
      <c r="J57" s="12">
        <v>20073</v>
      </c>
      <c r="K57" s="12">
        <v>0</v>
      </c>
      <c r="L57" s="12">
        <v>9095174</v>
      </c>
      <c r="M57" s="12">
        <v>0</v>
      </c>
      <c r="N57" s="9" t="s">
        <v>22</v>
      </c>
      <c r="O57" s="9" t="s">
        <v>12</v>
      </c>
      <c r="P57" s="9"/>
      <c r="Q57" s="8"/>
      <c r="R57" s="12"/>
    </row>
    <row r="58" spans="2:18" outlineLevel="1" x14ac:dyDescent="0.25">
      <c r="B58" s="9" t="s">
        <v>44</v>
      </c>
      <c r="C58" s="9" t="s">
        <v>57</v>
      </c>
      <c r="D58" s="10">
        <v>45073</v>
      </c>
      <c r="E58" s="10">
        <v>45073</v>
      </c>
      <c r="F58" s="9" t="s">
        <v>53</v>
      </c>
      <c r="G58" s="9" t="s">
        <v>15</v>
      </c>
      <c r="H58" s="9" t="s">
        <v>25</v>
      </c>
      <c r="I58" s="9" t="s">
        <v>32</v>
      </c>
      <c r="J58" s="12">
        <v>333174</v>
      </c>
      <c r="K58" s="12">
        <v>0</v>
      </c>
      <c r="L58" s="12">
        <v>9428348</v>
      </c>
      <c r="M58" s="12">
        <v>0</v>
      </c>
      <c r="N58" s="9" t="s">
        <v>55</v>
      </c>
      <c r="O58" s="9" t="s">
        <v>31</v>
      </c>
      <c r="P58" s="9" t="s">
        <v>48</v>
      </c>
      <c r="Q58" s="8">
        <v>3</v>
      </c>
      <c r="R58" s="12">
        <v>111058</v>
      </c>
    </row>
    <row r="59" spans="2:18" outlineLevel="1" x14ac:dyDescent="0.25">
      <c r="B59" s="9" t="s">
        <v>44</v>
      </c>
      <c r="C59" s="9" t="s">
        <v>57</v>
      </c>
      <c r="D59" s="10">
        <v>45073</v>
      </c>
      <c r="E59" s="10">
        <v>45073</v>
      </c>
      <c r="F59" s="9" t="s">
        <v>53</v>
      </c>
      <c r="G59" s="9" t="s">
        <v>15</v>
      </c>
      <c r="H59" s="9" t="s">
        <v>25</v>
      </c>
      <c r="I59" s="9" t="s">
        <v>46</v>
      </c>
      <c r="J59" s="12">
        <v>33318</v>
      </c>
      <c r="K59" s="12">
        <v>0</v>
      </c>
      <c r="L59" s="12">
        <v>9461666</v>
      </c>
      <c r="M59" s="12">
        <v>0</v>
      </c>
      <c r="N59" s="9" t="s">
        <v>55</v>
      </c>
      <c r="O59" s="9" t="s">
        <v>31</v>
      </c>
      <c r="P59" s="9"/>
      <c r="Q59" s="8"/>
      <c r="R59" s="12"/>
    </row>
    <row r="60" spans="2:18" outlineLevel="1" x14ac:dyDescent="0.25">
      <c r="B60" s="9" t="s">
        <v>44</v>
      </c>
      <c r="C60" s="9" t="s">
        <v>57</v>
      </c>
      <c r="D60" s="10">
        <v>45073</v>
      </c>
      <c r="E60" s="10">
        <v>45073</v>
      </c>
      <c r="F60" s="9" t="s">
        <v>53</v>
      </c>
      <c r="G60" s="9" t="s">
        <v>15</v>
      </c>
      <c r="H60" s="9" t="s">
        <v>25</v>
      </c>
      <c r="I60" s="9" t="s">
        <v>32</v>
      </c>
      <c r="J60" s="12">
        <v>220293</v>
      </c>
      <c r="K60" s="12">
        <v>0</v>
      </c>
      <c r="L60" s="12">
        <v>9681959</v>
      </c>
      <c r="M60" s="12">
        <v>0</v>
      </c>
      <c r="N60" s="9" t="s">
        <v>6</v>
      </c>
      <c r="O60" s="9" t="s">
        <v>29</v>
      </c>
      <c r="P60" s="9" t="s">
        <v>48</v>
      </c>
      <c r="Q60" s="8">
        <v>3</v>
      </c>
      <c r="R60" s="12">
        <v>73431</v>
      </c>
    </row>
    <row r="61" spans="2:18" outlineLevel="1" x14ac:dyDescent="0.25">
      <c r="B61" s="9" t="s">
        <v>44</v>
      </c>
      <c r="C61" s="9" t="s">
        <v>57</v>
      </c>
      <c r="D61" s="10">
        <v>45073</v>
      </c>
      <c r="E61" s="10">
        <v>45073</v>
      </c>
      <c r="F61" s="9" t="s">
        <v>53</v>
      </c>
      <c r="G61" s="9" t="s">
        <v>15</v>
      </c>
      <c r="H61" s="9" t="s">
        <v>25</v>
      </c>
      <c r="I61" s="9" t="s">
        <v>46</v>
      </c>
      <c r="J61" s="12">
        <v>22029</v>
      </c>
      <c r="K61" s="12">
        <v>0</v>
      </c>
      <c r="L61" s="12">
        <v>9703988</v>
      </c>
      <c r="M61" s="12">
        <v>0</v>
      </c>
      <c r="N61" s="9" t="s">
        <v>6</v>
      </c>
      <c r="O61" s="9" t="s">
        <v>29</v>
      </c>
      <c r="P61" s="9"/>
      <c r="Q61" s="8"/>
      <c r="R61" s="12"/>
    </row>
    <row r="62" spans="2:18" outlineLevel="1" x14ac:dyDescent="0.25">
      <c r="B62" s="9" t="s">
        <v>44</v>
      </c>
      <c r="C62" s="9" t="s">
        <v>57</v>
      </c>
      <c r="D62" s="10">
        <v>45073</v>
      </c>
      <c r="E62" s="10">
        <v>45073</v>
      </c>
      <c r="F62" s="9" t="s">
        <v>53</v>
      </c>
      <c r="G62" s="9" t="s">
        <v>15</v>
      </c>
      <c r="H62" s="9" t="s">
        <v>25</v>
      </c>
      <c r="I62" s="9" t="s">
        <v>32</v>
      </c>
      <c r="J62" s="12">
        <v>111190</v>
      </c>
      <c r="K62" s="12">
        <v>0</v>
      </c>
      <c r="L62" s="12">
        <v>9815178</v>
      </c>
      <c r="M62" s="12">
        <v>0</v>
      </c>
      <c r="N62" s="9" t="s">
        <v>18</v>
      </c>
      <c r="O62" s="9" t="s">
        <v>39</v>
      </c>
      <c r="P62" s="9" t="s">
        <v>48</v>
      </c>
      <c r="Q62" s="8">
        <v>2</v>
      </c>
      <c r="R62" s="12">
        <v>55595</v>
      </c>
    </row>
    <row r="63" spans="2:18" outlineLevel="1" x14ac:dyDescent="0.25">
      <c r="B63" s="9" t="s">
        <v>44</v>
      </c>
      <c r="C63" s="9" t="s">
        <v>57</v>
      </c>
      <c r="D63" s="10">
        <v>45073</v>
      </c>
      <c r="E63" s="10">
        <v>45073</v>
      </c>
      <c r="F63" s="9" t="s">
        <v>53</v>
      </c>
      <c r="G63" s="9" t="s">
        <v>15</v>
      </c>
      <c r="H63" s="9" t="s">
        <v>25</v>
      </c>
      <c r="I63" s="9" t="s">
        <v>46</v>
      </c>
      <c r="J63" s="12">
        <v>11119</v>
      </c>
      <c r="K63" s="12">
        <v>0</v>
      </c>
      <c r="L63" s="12">
        <v>9826297</v>
      </c>
      <c r="M63" s="12">
        <v>0</v>
      </c>
      <c r="N63" s="9" t="s">
        <v>18</v>
      </c>
      <c r="O63" s="9" t="s">
        <v>39</v>
      </c>
      <c r="P63" s="9"/>
      <c r="Q63" s="8"/>
      <c r="R63" s="12"/>
    </row>
    <row r="64" spans="2:18" outlineLevel="1" x14ac:dyDescent="0.25">
      <c r="B64" s="9" t="s">
        <v>44</v>
      </c>
      <c r="C64" s="9" t="s">
        <v>57</v>
      </c>
      <c r="D64" s="10">
        <v>45073</v>
      </c>
      <c r="E64" s="10">
        <v>45073</v>
      </c>
      <c r="F64" s="9" t="s">
        <v>53</v>
      </c>
      <c r="G64" s="9" t="s">
        <v>15</v>
      </c>
      <c r="H64" s="9" t="s">
        <v>25</v>
      </c>
      <c r="I64" s="9" t="s">
        <v>32</v>
      </c>
      <c r="J64" s="12">
        <v>175574</v>
      </c>
      <c r="K64" s="12">
        <v>0</v>
      </c>
      <c r="L64" s="12">
        <v>10001871</v>
      </c>
      <c r="M64" s="12">
        <v>0</v>
      </c>
      <c r="N64" s="9" t="s">
        <v>0</v>
      </c>
      <c r="O64" s="9" t="s">
        <v>34</v>
      </c>
      <c r="P64" s="9" t="s">
        <v>48</v>
      </c>
      <c r="Q64" s="8">
        <v>2</v>
      </c>
      <c r="R64" s="12">
        <v>87787</v>
      </c>
    </row>
    <row r="65" spans="2:18" outlineLevel="1" x14ac:dyDescent="0.25">
      <c r="B65" s="9" t="s">
        <v>44</v>
      </c>
      <c r="C65" s="9" t="s">
        <v>57</v>
      </c>
      <c r="D65" s="10">
        <v>45073</v>
      </c>
      <c r="E65" s="10">
        <v>45073</v>
      </c>
      <c r="F65" s="9" t="s">
        <v>53</v>
      </c>
      <c r="G65" s="9" t="s">
        <v>15</v>
      </c>
      <c r="H65" s="9" t="s">
        <v>25</v>
      </c>
      <c r="I65" s="9" t="s">
        <v>46</v>
      </c>
      <c r="J65" s="12">
        <v>17557</v>
      </c>
      <c r="K65" s="12">
        <v>0</v>
      </c>
      <c r="L65" s="12">
        <v>10019428</v>
      </c>
      <c r="M65" s="12">
        <v>0</v>
      </c>
      <c r="N65" s="9" t="s">
        <v>0</v>
      </c>
      <c r="O65" s="9" t="s">
        <v>34</v>
      </c>
      <c r="P65" s="9"/>
      <c r="Q65" s="8"/>
      <c r="R65" s="12"/>
    </row>
    <row r="66" spans="2:18" outlineLevel="1" x14ac:dyDescent="0.25">
      <c r="B66" s="9" t="s">
        <v>44</v>
      </c>
      <c r="C66" s="9" t="s">
        <v>57</v>
      </c>
      <c r="D66" s="10">
        <v>45073</v>
      </c>
      <c r="E66" s="10">
        <v>45073</v>
      </c>
      <c r="F66" s="9" t="s">
        <v>35</v>
      </c>
      <c r="G66" s="9" t="s">
        <v>9</v>
      </c>
      <c r="H66" s="9" t="s">
        <v>25</v>
      </c>
      <c r="I66" s="9" t="s">
        <v>32</v>
      </c>
      <c r="J66" s="12">
        <v>367155</v>
      </c>
      <c r="K66" s="12">
        <v>0</v>
      </c>
      <c r="L66" s="12">
        <v>10386583</v>
      </c>
      <c r="M66" s="12">
        <v>0</v>
      </c>
      <c r="N66" s="9" t="s">
        <v>6</v>
      </c>
      <c r="O66" s="9" t="s">
        <v>29</v>
      </c>
      <c r="P66" s="9" t="s">
        <v>48</v>
      </c>
      <c r="Q66" s="8">
        <v>5</v>
      </c>
      <c r="R66" s="12">
        <v>73431</v>
      </c>
    </row>
    <row r="67" spans="2:18" outlineLevel="1" x14ac:dyDescent="0.25">
      <c r="B67" s="9" t="s">
        <v>44</v>
      </c>
      <c r="C67" s="9" t="s">
        <v>57</v>
      </c>
      <c r="D67" s="10">
        <v>45073</v>
      </c>
      <c r="E67" s="10">
        <v>45073</v>
      </c>
      <c r="F67" s="9" t="s">
        <v>35</v>
      </c>
      <c r="G67" s="9" t="s">
        <v>9</v>
      </c>
      <c r="H67" s="9" t="s">
        <v>25</v>
      </c>
      <c r="I67" s="9" t="s">
        <v>46</v>
      </c>
      <c r="J67" s="12">
        <v>36716</v>
      </c>
      <c r="K67" s="12">
        <v>0</v>
      </c>
      <c r="L67" s="12">
        <v>10423299</v>
      </c>
      <c r="M67" s="12">
        <v>0</v>
      </c>
      <c r="N67" s="9" t="s">
        <v>6</v>
      </c>
      <c r="O67" s="9" t="s">
        <v>29</v>
      </c>
      <c r="P67" s="9"/>
      <c r="Q67" s="8"/>
      <c r="R67" s="12"/>
    </row>
    <row r="68" spans="2:18" outlineLevel="1" x14ac:dyDescent="0.25">
      <c r="B68" s="9" t="s">
        <v>44</v>
      </c>
      <c r="C68" s="9" t="s">
        <v>57</v>
      </c>
      <c r="D68" s="10">
        <v>45073</v>
      </c>
      <c r="E68" s="10">
        <v>45073</v>
      </c>
      <c r="F68" s="9" t="s">
        <v>35</v>
      </c>
      <c r="G68" s="9" t="s">
        <v>9</v>
      </c>
      <c r="H68" s="9" t="s">
        <v>25</v>
      </c>
      <c r="I68" s="9" t="s">
        <v>32</v>
      </c>
      <c r="J68" s="12">
        <v>333174</v>
      </c>
      <c r="K68" s="12">
        <v>0</v>
      </c>
      <c r="L68" s="12">
        <v>10756473</v>
      </c>
      <c r="M68" s="12">
        <v>0</v>
      </c>
      <c r="N68" s="9" t="s">
        <v>55</v>
      </c>
      <c r="O68" s="9" t="s">
        <v>31</v>
      </c>
      <c r="P68" s="9" t="s">
        <v>48</v>
      </c>
      <c r="Q68" s="8">
        <v>3</v>
      </c>
      <c r="R68" s="12">
        <v>111058</v>
      </c>
    </row>
    <row r="69" spans="2:18" outlineLevel="1" x14ac:dyDescent="0.25">
      <c r="B69" s="9" t="s">
        <v>44</v>
      </c>
      <c r="C69" s="9" t="s">
        <v>57</v>
      </c>
      <c r="D69" s="10">
        <v>45073</v>
      </c>
      <c r="E69" s="10">
        <v>45073</v>
      </c>
      <c r="F69" s="9" t="s">
        <v>35</v>
      </c>
      <c r="G69" s="9" t="s">
        <v>9</v>
      </c>
      <c r="H69" s="9" t="s">
        <v>25</v>
      </c>
      <c r="I69" s="9" t="s">
        <v>46</v>
      </c>
      <c r="J69" s="12">
        <v>33317</v>
      </c>
      <c r="K69" s="12">
        <v>0</v>
      </c>
      <c r="L69" s="12">
        <v>10789790</v>
      </c>
      <c r="M69" s="12">
        <v>0</v>
      </c>
      <c r="N69" s="9" t="s">
        <v>55</v>
      </c>
      <c r="O69" s="9" t="s">
        <v>31</v>
      </c>
      <c r="P69" s="9"/>
      <c r="Q69" s="8"/>
      <c r="R69" s="12"/>
    </row>
    <row r="70" spans="2:18" outlineLevel="1" x14ac:dyDescent="0.25">
      <c r="B70" s="9" t="s">
        <v>44</v>
      </c>
      <c r="C70" s="9" t="s">
        <v>57</v>
      </c>
      <c r="D70" s="10">
        <v>45073</v>
      </c>
      <c r="E70" s="10">
        <v>45073</v>
      </c>
      <c r="F70" s="9" t="s">
        <v>35</v>
      </c>
      <c r="G70" s="9" t="s">
        <v>9</v>
      </c>
      <c r="H70" s="9" t="s">
        <v>25</v>
      </c>
      <c r="I70" s="9" t="s">
        <v>32</v>
      </c>
      <c r="J70" s="12">
        <v>166785</v>
      </c>
      <c r="K70" s="12">
        <v>0</v>
      </c>
      <c r="L70" s="12">
        <v>10956575</v>
      </c>
      <c r="M70" s="12">
        <v>0</v>
      </c>
      <c r="N70" s="9" t="s">
        <v>18</v>
      </c>
      <c r="O70" s="9" t="s">
        <v>39</v>
      </c>
      <c r="P70" s="9" t="s">
        <v>48</v>
      </c>
      <c r="Q70" s="8">
        <v>3</v>
      </c>
      <c r="R70" s="12">
        <v>55595</v>
      </c>
    </row>
    <row r="71" spans="2:18" outlineLevel="1" x14ac:dyDescent="0.25">
      <c r="B71" s="9" t="s">
        <v>44</v>
      </c>
      <c r="C71" s="9" t="s">
        <v>57</v>
      </c>
      <c r="D71" s="10">
        <v>45073</v>
      </c>
      <c r="E71" s="10">
        <v>45073</v>
      </c>
      <c r="F71" s="9" t="s">
        <v>35</v>
      </c>
      <c r="G71" s="9" t="s">
        <v>9</v>
      </c>
      <c r="H71" s="9" t="s">
        <v>25</v>
      </c>
      <c r="I71" s="9" t="s">
        <v>46</v>
      </c>
      <c r="J71" s="12">
        <v>16679</v>
      </c>
      <c r="K71" s="12">
        <v>0</v>
      </c>
      <c r="L71" s="12">
        <v>10973254</v>
      </c>
      <c r="M71" s="12">
        <v>0</v>
      </c>
      <c r="N71" s="9" t="s">
        <v>18</v>
      </c>
      <c r="O71" s="9" t="s">
        <v>39</v>
      </c>
      <c r="P71" s="9"/>
      <c r="Q71" s="8"/>
      <c r="R71" s="12"/>
    </row>
    <row r="72" spans="2:18" outlineLevel="1" x14ac:dyDescent="0.25">
      <c r="B72" s="9" t="s">
        <v>44</v>
      </c>
      <c r="C72" s="9" t="s">
        <v>57</v>
      </c>
      <c r="D72" s="10">
        <v>45073</v>
      </c>
      <c r="E72" s="10">
        <v>45073</v>
      </c>
      <c r="F72" s="9" t="s">
        <v>35</v>
      </c>
      <c r="G72" s="9" t="s">
        <v>9</v>
      </c>
      <c r="H72" s="9" t="s">
        <v>25</v>
      </c>
      <c r="I72" s="9" t="s">
        <v>32</v>
      </c>
      <c r="J72" s="12">
        <v>263361</v>
      </c>
      <c r="K72" s="12">
        <v>0</v>
      </c>
      <c r="L72" s="12">
        <v>11236615</v>
      </c>
      <c r="M72" s="12">
        <v>0</v>
      </c>
      <c r="N72" s="9" t="s">
        <v>0</v>
      </c>
      <c r="O72" s="9" t="s">
        <v>34</v>
      </c>
      <c r="P72" s="9" t="s">
        <v>48</v>
      </c>
      <c r="Q72" s="8">
        <v>3</v>
      </c>
      <c r="R72" s="12">
        <v>87787</v>
      </c>
    </row>
    <row r="73" spans="2:18" outlineLevel="1" x14ac:dyDescent="0.25">
      <c r="B73" s="9" t="s">
        <v>44</v>
      </c>
      <c r="C73" s="9" t="s">
        <v>57</v>
      </c>
      <c r="D73" s="10">
        <v>45073</v>
      </c>
      <c r="E73" s="10">
        <v>45073</v>
      </c>
      <c r="F73" s="9" t="s">
        <v>35</v>
      </c>
      <c r="G73" s="9" t="s">
        <v>9</v>
      </c>
      <c r="H73" s="9" t="s">
        <v>25</v>
      </c>
      <c r="I73" s="9" t="s">
        <v>46</v>
      </c>
      <c r="J73" s="12">
        <v>26336</v>
      </c>
      <c r="K73" s="12">
        <v>0</v>
      </c>
      <c r="L73" s="35">
        <v>11262951</v>
      </c>
      <c r="M73" s="12">
        <v>0</v>
      </c>
      <c r="N73" s="9" t="s">
        <v>0</v>
      </c>
      <c r="O73" s="9" t="s">
        <v>34</v>
      </c>
      <c r="P73" s="9"/>
      <c r="Q73" s="8"/>
      <c r="R73" s="12"/>
    </row>
    <row r="74" spans="2:18" x14ac:dyDescent="0.25">
      <c r="B74" s="5" t="s">
        <v>49</v>
      </c>
      <c r="J74" s="2">
        <v>9762791</v>
      </c>
      <c r="K74" s="2">
        <v>6724687</v>
      </c>
      <c r="Q74" s="11">
        <v>108</v>
      </c>
    </row>
  </sheetData>
  <autoFilter ref="A4:Y74" xr:uid="{00000000-0001-0000-0000-000000000000}"/>
  <mergeCells count="17">
    <mergeCell ref="A1:R1"/>
    <mergeCell ref="A2:R2"/>
    <mergeCell ref="B3:B4"/>
    <mergeCell ref="C3:C4"/>
    <mergeCell ref="D3:D4"/>
    <mergeCell ref="E3:E4"/>
    <mergeCell ref="F3:F4"/>
    <mergeCell ref="G3:G4"/>
    <mergeCell ref="H3:H4"/>
    <mergeCell ref="I3:I4"/>
    <mergeCell ref="J3:K3"/>
    <mergeCell ref="R3:R4"/>
    <mergeCell ref="L3:M3"/>
    <mergeCell ref="N3:N4"/>
    <mergeCell ref="O3:O4"/>
    <mergeCell ref="P3:P4"/>
    <mergeCell ref="Q3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Công nợ</vt:lpstr>
      <vt:lpstr>Chi tiết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created xsi:type="dcterms:W3CDTF">2023-06-03T07:46:13Z</dcterms:created>
  <dcterms:modified xsi:type="dcterms:W3CDTF">2023-06-03T09:33:17Z</dcterms:modified>
</cp:coreProperties>
</file>