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TOMO\"/>
    </mc:Choice>
  </mc:AlternateContent>
  <xr:revisionPtr revIDLastSave="0" documentId="8_{E725B211-3B17-46B5-B56C-D4AE92C88210}" xr6:coauthVersionLast="47" xr6:coauthVersionMax="47" xr10:uidLastSave="{00000000-0000-0000-0000-000000000000}"/>
  <bookViews>
    <workbookView xWindow="-120" yWindow="-120" windowWidth="29040" windowHeight="15720" xr2:uid="{11A739B5-0507-4C2F-B479-7F80FB19DF94}"/>
  </bookViews>
  <sheets>
    <sheet name="Sheet1" sheetId="1" r:id="rId1"/>
  </sheets>
  <definedNames>
    <definedName name="_xlnm._FilterDatabase" localSheetId="0" hidden="1">Sheet1!$A$2:$J$2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9" i="1"/>
  <c r="I10" i="1"/>
  <c r="I12" i="1"/>
  <c r="I5" i="1"/>
  <c r="F17" i="1"/>
  <c r="I17" i="1" s="1"/>
</calcChain>
</file>

<file path=xl/sharedStrings.xml><?xml version="1.0" encoding="utf-8"?>
<sst xmlns="http://schemas.openxmlformats.org/spreadsheetml/2006/main" count="82" uniqueCount="41">
  <si>
    <t>Ngày hạch toán</t>
  </si>
  <si>
    <t>Số chứng từ</t>
  </si>
  <si>
    <t>Khách hàng</t>
  </si>
  <si>
    <t>Địa chỉ</t>
  </si>
  <si>
    <t>Diễn giải</t>
  </si>
  <si>
    <t>Tổng tiền hàng</t>
  </si>
  <si>
    <t>Tiền chiết khấu</t>
  </si>
  <si>
    <t>Tiền thuế GTGT</t>
  </si>
  <si>
    <t>Tổng tiền thanh toán</t>
  </si>
  <si>
    <t>BH2307638</t>
  </si>
  <si>
    <t>CÔNG TY TNHH VB TOMO</t>
  </si>
  <si>
    <t>Tổ 4, Thị trấn Quang Minh, Huyện Mê Linh, Thành phố Hà Nội, Việt Nam</t>
  </si>
  <si>
    <t>Bán hàng CÔNG TY TNHH VB HTL / Sakura Smart City, Nam Từ Liêm, HN, CK 2%</t>
  </si>
  <si>
    <t>BH2307791</t>
  </si>
  <si>
    <t>Bán hàng CÔNG TY TNHH VB HTL /Vinhomes Smart City , CK 2%</t>
  </si>
  <si>
    <t>BH2307873</t>
  </si>
  <si>
    <t>Bán hàng CÔNG TY TNHH VB HTL / Sakura Smart City, Nam Từ Liêm, HN , CK 2%</t>
  </si>
  <si>
    <t>Hàng trả - Tomo Mart Tonkin 1</t>
  </si>
  <si>
    <t xml:space="preserve">Hàng trả </t>
  </si>
  <si>
    <t>BH2308248</t>
  </si>
  <si>
    <t>Bán hàng CÔNG TY TNHH VB HTL /Vinhomes Smart City , CK 2% CỐ ĐỊNH</t>
  </si>
  <si>
    <t>BH2308247</t>
  </si>
  <si>
    <t>Bán hàng CÔNG TY TNHH VB HTL / Sakura Smart City, Nam Từ Liêm, HN , CK 2% CỐ ĐỊNH</t>
  </si>
  <si>
    <t>BH2308540</t>
  </si>
  <si>
    <t>Hàng trả - CÔNG TY TNHH VB HTL /Vinhomes Smart City - htl0003</t>
  </si>
  <si>
    <t>BH2306243</t>
  </si>
  <si>
    <t>CÔNG TY TNHH VB HTL /Mipec Rubik 360 , CK CỐ ĐỊNH 2% + 10% ĐƠN KHAI TRƯƠNG</t>
  </si>
  <si>
    <t>BH2306434</t>
  </si>
  <si>
    <t>Bán hàng CÔNG TY TNHH VB HTL /Vinhomes Smart City, CK CỐ ĐỊNH 2%</t>
  </si>
  <si>
    <t>BH2307017</t>
  </si>
  <si>
    <t>Bán hàng CÔNG TY TNHH VB HTL / Sakura Smart City, Nam Từ Liêm, HN , CK CỐ ĐỊNH 2%, SĐT: 0852457306</t>
  </si>
  <si>
    <t>BH2307097</t>
  </si>
  <si>
    <t>BH2307506</t>
  </si>
  <si>
    <t>Bán hàng CÔNG TY TNHH VB HTL /Vinhomes Smart City theo hóa đơn 00045255 , ck 2%</t>
  </si>
  <si>
    <t>HBTL2310/0044</t>
  </si>
  <si>
    <t>Hàng trả</t>
  </si>
  <si>
    <t>HBTL2310/0045</t>
  </si>
  <si>
    <t>HBTL2307/1081</t>
  </si>
  <si>
    <t>HBTL2310/0046</t>
  </si>
  <si>
    <t>HBTL2310/0047</t>
  </si>
  <si>
    <t xml:space="preserve">BẢNG KÊ HÓA ĐƠN CHỨNG TỪ CHƯA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</si>
</sst>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rgb="FF8DA1DE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center" vertical="center"/>
    </xf>
    <xf numFmtId="0" fontId="0" fillId="0" borderId="2" xfId="0" applyBorder="1"/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0EE05-146B-420C-99CA-6E0F54F51B3A}">
  <dimension ref="A1:J21"/>
  <sheetViews>
    <sheetView tabSelected="1" workbookViewId="0">
      <selection activeCell="M29" sqref="M29"/>
    </sheetView>
  </sheetViews>
  <sheetFormatPr defaultRowHeight="15" x14ac:dyDescent="0.25"/>
  <cols>
    <col min="1" max="1" width="12.28515625" customWidth="1"/>
    <col min="2" max="2" width="11.85546875" customWidth="1"/>
    <col min="5" max="5" width="78" customWidth="1"/>
    <col min="7" max="9" width="11.5703125" customWidth="1"/>
  </cols>
  <sheetData>
    <row r="1" spans="1:10" x14ac:dyDescent="0.25">
      <c r="A1" s="10" t="s">
        <v>40</v>
      </c>
      <c r="B1" s="10"/>
      <c r="C1" s="10"/>
      <c r="D1" s="10"/>
      <c r="E1" s="10"/>
      <c r="F1" s="10"/>
      <c r="G1" s="10"/>
      <c r="H1" s="10"/>
      <c r="I1" s="10"/>
    </row>
    <row r="2" spans="1:10" ht="27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10" x14ac:dyDescent="0.25">
      <c r="A3" s="4">
        <v>45078</v>
      </c>
      <c r="B3" s="5" t="s">
        <v>25</v>
      </c>
      <c r="C3" s="5" t="s">
        <v>10</v>
      </c>
      <c r="D3" s="5" t="s">
        <v>11</v>
      </c>
      <c r="E3" s="5" t="s">
        <v>26</v>
      </c>
      <c r="F3" s="6">
        <v>720444</v>
      </c>
      <c r="G3" s="6">
        <v>0</v>
      </c>
      <c r="H3" s="6">
        <v>72044</v>
      </c>
      <c r="I3" s="6">
        <v>792488</v>
      </c>
      <c r="J3" s="8"/>
    </row>
    <row r="4" spans="1:10" x14ac:dyDescent="0.25">
      <c r="A4" s="4">
        <v>45087</v>
      </c>
      <c r="B4" s="5" t="s">
        <v>27</v>
      </c>
      <c r="C4" s="5" t="s">
        <v>10</v>
      </c>
      <c r="D4" s="5" t="s">
        <v>11</v>
      </c>
      <c r="E4" s="5" t="s">
        <v>28</v>
      </c>
      <c r="F4" s="6">
        <v>1122290</v>
      </c>
      <c r="G4" s="6">
        <v>0</v>
      </c>
      <c r="H4" s="6">
        <v>112229</v>
      </c>
      <c r="I4" s="6">
        <v>1234519</v>
      </c>
      <c r="J4" s="8"/>
    </row>
    <row r="5" spans="1:10" x14ac:dyDescent="0.25">
      <c r="A5" s="4">
        <v>45090</v>
      </c>
      <c r="B5" s="5" t="s">
        <v>34</v>
      </c>
      <c r="C5" s="5" t="s">
        <v>10</v>
      </c>
      <c r="D5" s="5" t="s">
        <v>11</v>
      </c>
      <c r="E5" s="5" t="s">
        <v>35</v>
      </c>
      <c r="F5" s="6">
        <v>-279960</v>
      </c>
      <c r="G5" s="6">
        <v>0</v>
      </c>
      <c r="H5" s="6">
        <v>-27997</v>
      </c>
      <c r="I5" s="6">
        <f>+H5+F5</f>
        <v>-307957</v>
      </c>
      <c r="J5" s="8"/>
    </row>
    <row r="6" spans="1:10" x14ac:dyDescent="0.25">
      <c r="A6" s="4">
        <v>45092</v>
      </c>
      <c r="B6" s="7" t="s">
        <v>36</v>
      </c>
      <c r="C6" s="7" t="s">
        <v>10</v>
      </c>
      <c r="D6" s="7" t="s">
        <v>11</v>
      </c>
      <c r="E6" s="7" t="s">
        <v>35</v>
      </c>
      <c r="F6" s="6">
        <v>-86031</v>
      </c>
      <c r="G6" s="6">
        <v>0</v>
      </c>
      <c r="H6" s="6">
        <v>-8603</v>
      </c>
      <c r="I6" s="6">
        <f>+H6+F6</f>
        <v>-94634</v>
      </c>
      <c r="J6" s="8"/>
    </row>
    <row r="7" spans="1:10" x14ac:dyDescent="0.25">
      <c r="A7" s="4">
        <v>45112</v>
      </c>
      <c r="B7" s="7" t="s">
        <v>29</v>
      </c>
      <c r="C7" s="7" t="s">
        <v>10</v>
      </c>
      <c r="D7" s="7" t="s">
        <v>11</v>
      </c>
      <c r="E7" s="7" t="s">
        <v>30</v>
      </c>
      <c r="F7" s="6">
        <v>1056779</v>
      </c>
      <c r="G7" s="6">
        <v>0</v>
      </c>
      <c r="H7" s="6">
        <v>84542</v>
      </c>
      <c r="I7" s="6">
        <v>1141321</v>
      </c>
      <c r="J7" s="8"/>
    </row>
    <row r="8" spans="1:10" x14ac:dyDescent="0.25">
      <c r="A8" s="4">
        <v>45117</v>
      </c>
      <c r="B8" s="5" t="s">
        <v>31</v>
      </c>
      <c r="C8" s="5" t="s">
        <v>10</v>
      </c>
      <c r="D8" s="5" t="s">
        <v>11</v>
      </c>
      <c r="E8" s="5" t="s">
        <v>14</v>
      </c>
      <c r="F8" s="6">
        <v>1051532</v>
      </c>
      <c r="G8" s="6">
        <v>0</v>
      </c>
      <c r="H8" s="6">
        <v>84123</v>
      </c>
      <c r="I8" s="6">
        <v>1135655</v>
      </c>
      <c r="J8" s="8"/>
    </row>
    <row r="9" spans="1:10" x14ac:dyDescent="0.25">
      <c r="A9" s="4">
        <v>45118</v>
      </c>
      <c r="B9" s="5" t="s">
        <v>37</v>
      </c>
      <c r="C9" s="5" t="s">
        <v>10</v>
      </c>
      <c r="D9" s="5" t="s">
        <v>11</v>
      </c>
      <c r="E9" s="5" t="s">
        <v>35</v>
      </c>
      <c r="F9" s="6">
        <v>-69759</v>
      </c>
      <c r="G9" s="6">
        <v>0</v>
      </c>
      <c r="H9" s="6">
        <v>-5581</v>
      </c>
      <c r="I9" s="6">
        <f>+H9+F9</f>
        <v>-75340</v>
      </c>
      <c r="J9" s="8"/>
    </row>
    <row r="10" spans="1:10" x14ac:dyDescent="0.25">
      <c r="A10" s="4">
        <v>45135</v>
      </c>
      <c r="B10" s="5" t="s">
        <v>38</v>
      </c>
      <c r="C10" s="5" t="s">
        <v>10</v>
      </c>
      <c r="D10" s="5" t="s">
        <v>11</v>
      </c>
      <c r="E10" s="5" t="s">
        <v>35</v>
      </c>
      <c r="F10" s="6">
        <v>-181602</v>
      </c>
      <c r="G10" s="6">
        <v>0</v>
      </c>
      <c r="H10" s="6">
        <v>-18161</v>
      </c>
      <c r="I10" s="6">
        <f>+H10+F10</f>
        <v>-199763</v>
      </c>
      <c r="J10" s="9"/>
    </row>
    <row r="11" spans="1:10" x14ac:dyDescent="0.25">
      <c r="A11" s="4">
        <v>45136</v>
      </c>
      <c r="B11" s="5" t="s">
        <v>32</v>
      </c>
      <c r="C11" s="5" t="s">
        <v>10</v>
      </c>
      <c r="D11" s="5"/>
      <c r="E11" s="5" t="s">
        <v>33</v>
      </c>
      <c r="F11" s="6">
        <v>790701</v>
      </c>
      <c r="G11" s="6">
        <v>0</v>
      </c>
      <c r="H11" s="6">
        <v>63256</v>
      </c>
      <c r="I11" s="6">
        <v>853957</v>
      </c>
      <c r="J11" s="4"/>
    </row>
    <row r="12" spans="1:10" x14ac:dyDescent="0.25">
      <c r="A12" s="4">
        <v>45136</v>
      </c>
      <c r="B12" s="5" t="s">
        <v>39</v>
      </c>
      <c r="C12" s="5" t="s">
        <v>10</v>
      </c>
      <c r="D12" s="5" t="s">
        <v>11</v>
      </c>
      <c r="E12" s="5" t="s">
        <v>35</v>
      </c>
      <c r="F12" s="6">
        <v>-217674</v>
      </c>
      <c r="G12" s="6">
        <v>0</v>
      </c>
      <c r="H12" s="6">
        <v>-21767</v>
      </c>
      <c r="I12" s="6">
        <f>+H12+F12</f>
        <v>-239441</v>
      </c>
      <c r="J12" s="9"/>
    </row>
    <row r="13" spans="1:10" x14ac:dyDescent="0.25">
      <c r="A13" s="4">
        <v>45139</v>
      </c>
      <c r="B13" s="5"/>
      <c r="C13" s="5" t="s">
        <v>10</v>
      </c>
      <c r="D13" s="5" t="s">
        <v>11</v>
      </c>
      <c r="E13" s="5" t="s">
        <v>17</v>
      </c>
      <c r="F13" s="6">
        <v>-74250</v>
      </c>
      <c r="G13" s="6"/>
      <c r="H13" s="6">
        <v>-5940</v>
      </c>
      <c r="I13" s="6">
        <v>-80190</v>
      </c>
      <c r="J13" s="9"/>
    </row>
    <row r="14" spans="1:10" x14ac:dyDescent="0.25">
      <c r="A14" s="4">
        <v>45145</v>
      </c>
      <c r="B14" s="5" t="s">
        <v>9</v>
      </c>
      <c r="C14" s="5" t="s">
        <v>10</v>
      </c>
      <c r="D14" s="5" t="s">
        <v>11</v>
      </c>
      <c r="E14" s="5" t="s">
        <v>12</v>
      </c>
      <c r="F14" s="6">
        <v>832033</v>
      </c>
      <c r="G14" s="6">
        <v>0</v>
      </c>
      <c r="H14" s="6">
        <v>66563</v>
      </c>
      <c r="I14" s="6">
        <v>898596</v>
      </c>
      <c r="J14" s="9"/>
    </row>
    <row r="15" spans="1:10" x14ac:dyDescent="0.25">
      <c r="A15" s="4">
        <v>45153</v>
      </c>
      <c r="B15" s="5" t="s">
        <v>13</v>
      </c>
      <c r="C15" s="5" t="s">
        <v>10</v>
      </c>
      <c r="D15" s="5" t="s">
        <v>11</v>
      </c>
      <c r="E15" s="5" t="s">
        <v>14</v>
      </c>
      <c r="F15" s="6">
        <v>1122290</v>
      </c>
      <c r="G15" s="6">
        <v>0</v>
      </c>
      <c r="H15" s="6">
        <v>89783</v>
      </c>
      <c r="I15" s="6">
        <v>1212073</v>
      </c>
      <c r="J15" s="9"/>
    </row>
    <row r="16" spans="1:10" x14ac:dyDescent="0.25">
      <c r="A16" s="4">
        <v>45157</v>
      </c>
      <c r="B16" s="5" t="s">
        <v>15</v>
      </c>
      <c r="C16" s="5" t="s">
        <v>10</v>
      </c>
      <c r="D16" s="5" t="s">
        <v>11</v>
      </c>
      <c r="E16" s="5" t="s">
        <v>16</v>
      </c>
      <c r="F16" s="6">
        <v>653022</v>
      </c>
      <c r="G16" s="6">
        <v>0</v>
      </c>
      <c r="H16" s="6">
        <v>52242</v>
      </c>
      <c r="I16" s="6">
        <v>705264</v>
      </c>
      <c r="J16" s="9"/>
    </row>
    <row r="17" spans="1:10" x14ac:dyDescent="0.25">
      <c r="A17" s="4">
        <v>45167</v>
      </c>
      <c r="B17" s="5"/>
      <c r="C17" s="5" t="s">
        <v>10</v>
      </c>
      <c r="D17" s="5" t="s">
        <v>11</v>
      </c>
      <c r="E17" s="5" t="s">
        <v>18</v>
      </c>
      <c r="F17" s="6">
        <f>-108837</f>
        <v>-108837</v>
      </c>
      <c r="G17" s="6"/>
      <c r="H17" s="6">
        <v>-8707</v>
      </c>
      <c r="I17" s="6">
        <f>+H17+F17</f>
        <v>-117544</v>
      </c>
      <c r="J17" s="9"/>
    </row>
    <row r="18" spans="1:10" x14ac:dyDescent="0.25">
      <c r="A18" s="4">
        <v>45180</v>
      </c>
      <c r="B18" s="5" t="s">
        <v>19</v>
      </c>
      <c r="C18" s="5" t="s">
        <v>10</v>
      </c>
      <c r="D18" s="5" t="s">
        <v>11</v>
      </c>
      <c r="E18" s="5" t="s">
        <v>20</v>
      </c>
      <c r="F18" s="6">
        <v>1269827</v>
      </c>
      <c r="G18" s="6">
        <v>0</v>
      </c>
      <c r="H18" s="6">
        <v>101586</v>
      </c>
      <c r="I18" s="6">
        <v>1371413</v>
      </c>
      <c r="J18" s="9"/>
    </row>
    <row r="19" spans="1:10" x14ac:dyDescent="0.25">
      <c r="A19" s="4">
        <v>45180</v>
      </c>
      <c r="B19" s="5" t="s">
        <v>21</v>
      </c>
      <c r="C19" s="5" t="s">
        <v>10</v>
      </c>
      <c r="D19" s="5" t="s">
        <v>11</v>
      </c>
      <c r="E19" s="5" t="s">
        <v>22</v>
      </c>
      <c r="F19" s="6">
        <v>981292</v>
      </c>
      <c r="G19" s="6">
        <v>0</v>
      </c>
      <c r="H19" s="6">
        <v>78503</v>
      </c>
      <c r="I19" s="6">
        <v>1059795</v>
      </c>
      <c r="J19" s="9"/>
    </row>
    <row r="20" spans="1:10" x14ac:dyDescent="0.25">
      <c r="A20" s="4">
        <v>45181</v>
      </c>
      <c r="B20" s="5"/>
      <c r="C20" s="5" t="s">
        <v>10</v>
      </c>
      <c r="D20" s="5" t="s">
        <v>11</v>
      </c>
      <c r="E20" s="5" t="s">
        <v>24</v>
      </c>
      <c r="F20" s="6">
        <v>-157994</v>
      </c>
      <c r="G20" s="6">
        <v>0</v>
      </c>
      <c r="H20" s="6">
        <v>-12640</v>
      </c>
      <c r="I20" s="6">
        <v>-170634</v>
      </c>
      <c r="J20" s="8"/>
    </row>
    <row r="21" spans="1:10" x14ac:dyDescent="0.25">
      <c r="A21" s="4">
        <v>45195</v>
      </c>
      <c r="B21" s="5" t="s">
        <v>23</v>
      </c>
      <c r="C21" s="5" t="s">
        <v>10</v>
      </c>
      <c r="D21" s="5" t="s">
        <v>11</v>
      </c>
      <c r="E21" s="5" t="s">
        <v>20</v>
      </c>
      <c r="F21" s="6">
        <v>1415357</v>
      </c>
      <c r="G21" s="6">
        <v>0</v>
      </c>
      <c r="H21" s="6">
        <v>113229</v>
      </c>
      <c r="I21" s="6">
        <v>1528586</v>
      </c>
      <c r="J21" s="8"/>
    </row>
  </sheetData>
  <autoFilter ref="A2:J2" xr:uid="{57B0EE05-146B-420C-99CA-6E0F54F51B3A}">
    <sortState xmlns:xlrd2="http://schemas.microsoft.com/office/spreadsheetml/2017/richdata2" ref="A3:J21">
      <sortCondition ref="A2"/>
    </sortState>
  </autoFilter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2023-10-26T04:21:32Z</dcterms:created>
  <dcterms:modified xsi:type="dcterms:W3CDTF">2023-10-26T04:26:14Z</dcterms:modified>
</cp:coreProperties>
</file>