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/>
  <mc:AlternateContent xmlns:mc="http://schemas.openxmlformats.org/markup-compatibility/2006">
    <mc:Choice Requires="x15">
      <x15ac:absPath xmlns:x15ac="http://schemas.microsoft.com/office/spreadsheetml/2010/11/ac" url="\\MAYCHUDELL\PKT - Copy 2\08 LAM\CÔNG NỢ\TOMITA\"/>
    </mc:Choice>
  </mc:AlternateContent>
  <xr:revisionPtr revIDLastSave="0" documentId="13_ncr:1_{46B138FD-4CDF-416C-8A7B-2117A53AAF19}" xr6:coauthVersionLast="47" xr6:coauthVersionMax="47" xr10:uidLastSave="{00000000-0000-0000-0000-000000000000}"/>
  <bookViews>
    <workbookView xWindow="-113" yWindow="-113" windowWidth="24267" windowHeight="13023" xr2:uid="{00000000-000D-0000-FFFF-FFFF00000000}"/>
  </bookViews>
  <sheets>
    <sheet name="Báo cáo" sheetId="1" r:id="rId1"/>
  </sheets>
  <calcPr calcId="191029"/>
</workbook>
</file>

<file path=xl/calcChain.xml><?xml version="1.0" encoding="utf-8"?>
<calcChain xmlns="http://schemas.openxmlformats.org/spreadsheetml/2006/main">
  <c r="K9" i="1" l="1"/>
  <c r="J6" i="1"/>
  <c r="K5" i="1"/>
  <c r="K7" i="1"/>
  <c r="K8" i="1"/>
  <c r="K4" i="1"/>
</calcChain>
</file>

<file path=xl/sharedStrings.xml><?xml version="1.0" encoding="utf-8"?>
<sst xmlns="http://schemas.openxmlformats.org/spreadsheetml/2006/main" count="42" uniqueCount="25">
  <si>
    <t>Số hóa đơn</t>
  </si>
  <si>
    <t>Thuế suất</t>
  </si>
  <si>
    <t>Tháng 12 năm 2023</t>
  </si>
  <si>
    <t>00075856</t>
  </si>
  <si>
    <t>Ngày hóa đơn</t>
  </si>
  <si>
    <t>8%</t>
  </si>
  <si>
    <t>0107499688</t>
  </si>
  <si>
    <t>Mã số thuế người mua</t>
  </si>
  <si>
    <t>Doanh số bán chưa có thuế GTGT</t>
  </si>
  <si>
    <t>00077425</t>
  </si>
  <si>
    <t>1C23TNN</t>
  </si>
  <si>
    <t>Tên người mua</t>
  </si>
  <si>
    <t>Bán hàng CÔNG TY CỔ PHẦN TRANG TRẠI TOMITA VIỆT NAM theo hóa đơn 00072851</t>
  </si>
  <si>
    <t>Diễn giải</t>
  </si>
  <si>
    <t>Cừa hàng Tomita 568 PHÚC DIỄN, CK 5% CỐ ĐỊNH + KM CHÂN GIÒ MUỐI 300G X 15%</t>
  </si>
  <si>
    <t>Thuế GTGT</t>
  </si>
  <si>
    <t>00072851</t>
  </si>
  <si>
    <t>BẢNG KÊ HÓA ĐƠN, CHỨNG TỪ HÀNG HÓA, DỊCH VỤ BÁN RA (MẪU QUẢN TRỊ)</t>
  </si>
  <si>
    <t>00073150</t>
  </si>
  <si>
    <t/>
  </si>
  <si>
    <t>Ký hiệu HĐ</t>
  </si>
  <si>
    <t>Bán hàng Tomita Mart - 15 Villa 2 Huyndai ,  CK 5% CỐ ĐỊNH + CK 5% ĐƠN KHAI TRƯƠNG GIAO NGÀY 8-12-2023</t>
  </si>
  <si>
    <t>Hàng trả</t>
  </si>
  <si>
    <t>CÔNG TY CỔ PHẦN TRANG TRẠI TOMITA VIỆT NAM</t>
  </si>
  <si>
    <t>Tổng cộng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</si>
</sst>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8"/>
      <name val="Microsoft Sans Serif"/>
      <family val="2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sz val="8"/>
      <color rgb="FF000000"/>
      <name val="Microsoft Sans Serif"/>
      <family val="2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8DA1DE"/>
      </left>
      <right style="thin">
        <color rgb="FF8DA1DE"/>
      </right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4" fillId="2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right" vertical="center"/>
    </xf>
    <xf numFmtId="14" fontId="1" fillId="0" borderId="1" xfId="0" applyNumberFormat="1" applyFont="1" applyBorder="1" applyAlignment="1">
      <alignment horizontal="center" vertical="center"/>
    </xf>
    <xf numFmtId="14" fontId="0" fillId="0" borderId="0" xfId="0" applyNumberFormat="1"/>
    <xf numFmtId="38" fontId="1" fillId="0" borderId="1" xfId="0" applyNumberFormat="1" applyFont="1" applyBorder="1" applyAlignment="1">
      <alignment horizontal="right" vertical="center"/>
    </xf>
    <xf numFmtId="14" fontId="4" fillId="2" borderId="2" xfId="0" applyNumberFormat="1" applyFont="1" applyFill="1" applyBorder="1" applyAlignment="1">
      <alignment horizontal="center" vertical="center" wrapText="1"/>
    </xf>
    <xf numFmtId="38" fontId="4" fillId="2" borderId="3" xfId="0" applyNumberFormat="1" applyFont="1" applyFill="1" applyBorder="1" applyAlignment="1">
      <alignment horizontal="center" vertical="center" wrapText="1"/>
    </xf>
    <xf numFmtId="38" fontId="0" fillId="0" borderId="0" xfId="0" applyNumberFormat="1"/>
    <xf numFmtId="0" fontId="1" fillId="0" borderId="1" xfId="0" applyFont="1" applyBorder="1" applyAlignment="1">
      <alignment horizontal="left" vertical="center"/>
    </xf>
    <xf numFmtId="0" fontId="4" fillId="2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38" fontId="5" fillId="3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K9"/>
  <sheetViews>
    <sheetView tabSelected="1" zoomScaleNormal="100" workbookViewId="0">
      <selection activeCell="F16" sqref="F16"/>
    </sheetView>
  </sheetViews>
  <sheetFormatPr defaultColWidth="8.88671875" defaultRowHeight="15.05" outlineLevelRow="1" x14ac:dyDescent="0.3"/>
  <cols>
    <col min="1" max="1" width="1.109375" customWidth="1"/>
    <col min="2" max="2" width="11.109375" style="4" customWidth="1"/>
    <col min="3" max="4" width="8.88671875" customWidth="1"/>
    <col min="5" max="5" width="37.6640625" customWidth="1"/>
    <col min="6" max="6" width="9.6640625" customWidth="1"/>
    <col min="7" max="7" width="27.88671875" customWidth="1"/>
    <col min="8" max="8" width="13.33203125" style="8" customWidth="1"/>
    <col min="9" max="9" width="8.88671875" customWidth="1"/>
    <col min="10" max="10" width="12.21875" style="8" customWidth="1"/>
    <col min="11" max="11" width="10.6640625" customWidth="1"/>
  </cols>
  <sheetData>
    <row r="1" spans="1:11" ht="17.55" x14ac:dyDescent="0.3">
      <c r="A1" s="11" t="s">
        <v>17</v>
      </c>
      <c r="B1" s="11"/>
      <c r="C1" s="11"/>
      <c r="D1" s="11"/>
      <c r="E1" s="11"/>
      <c r="F1" s="11"/>
      <c r="G1" s="11"/>
      <c r="H1" s="11"/>
      <c r="I1" s="11"/>
      <c r="J1" s="11"/>
    </row>
    <row r="2" spans="1:11" x14ac:dyDescent="0.3">
      <c r="A2" s="12" t="s">
        <v>2</v>
      </c>
      <c r="B2" s="12"/>
      <c r="C2" s="12"/>
      <c r="D2" s="12"/>
      <c r="E2" s="12"/>
      <c r="F2" s="12"/>
      <c r="G2" s="12"/>
      <c r="H2" s="12"/>
      <c r="I2" s="12"/>
      <c r="J2" s="12"/>
    </row>
    <row r="3" spans="1:11" ht="32.6" customHeight="1" x14ac:dyDescent="0.3">
      <c r="B3" s="6" t="s">
        <v>4</v>
      </c>
      <c r="C3" s="1" t="s">
        <v>0</v>
      </c>
      <c r="D3" s="1" t="s">
        <v>20</v>
      </c>
      <c r="E3" s="1" t="s">
        <v>11</v>
      </c>
      <c r="F3" s="1" t="s">
        <v>7</v>
      </c>
      <c r="G3" s="1" t="s">
        <v>13</v>
      </c>
      <c r="H3" s="7" t="s">
        <v>8</v>
      </c>
      <c r="I3" s="1" t="s">
        <v>1</v>
      </c>
      <c r="J3" s="7" t="s">
        <v>15</v>
      </c>
      <c r="K3" s="10" t="s">
        <v>24</v>
      </c>
    </row>
    <row r="4" spans="1:11" outlineLevel="1" x14ac:dyDescent="0.3">
      <c r="B4" s="3">
        <v>45261</v>
      </c>
      <c r="C4" s="9" t="s">
        <v>16</v>
      </c>
      <c r="D4" s="9" t="s">
        <v>10</v>
      </c>
      <c r="E4" s="9" t="s">
        <v>23</v>
      </c>
      <c r="F4" s="9" t="s">
        <v>6</v>
      </c>
      <c r="G4" s="9" t="s">
        <v>12</v>
      </c>
      <c r="H4" s="5">
        <v>1395189</v>
      </c>
      <c r="I4" s="2" t="s">
        <v>5</v>
      </c>
      <c r="J4" s="5">
        <v>111615</v>
      </c>
      <c r="K4" s="5">
        <f>+J4+H4</f>
        <v>1506804</v>
      </c>
    </row>
    <row r="5" spans="1:11" outlineLevel="1" x14ac:dyDescent="0.3">
      <c r="B5" s="3">
        <v>45266</v>
      </c>
      <c r="C5" s="9" t="s">
        <v>18</v>
      </c>
      <c r="D5" s="9" t="s">
        <v>10</v>
      </c>
      <c r="E5" s="9" t="s">
        <v>23</v>
      </c>
      <c r="F5" s="9" t="s">
        <v>6</v>
      </c>
      <c r="G5" s="9" t="s">
        <v>21</v>
      </c>
      <c r="H5" s="5">
        <v>662710</v>
      </c>
      <c r="I5" s="2" t="s">
        <v>5</v>
      </c>
      <c r="J5" s="5">
        <v>53017</v>
      </c>
      <c r="K5" s="5">
        <f t="shared" ref="K5:K8" si="0">+J5+H5</f>
        <v>715727</v>
      </c>
    </row>
    <row r="6" spans="1:11" outlineLevel="1" x14ac:dyDescent="0.3">
      <c r="B6" s="3">
        <v>45267</v>
      </c>
      <c r="C6" s="9" t="s">
        <v>19</v>
      </c>
      <c r="D6" s="9" t="s">
        <v>19</v>
      </c>
      <c r="E6" s="9" t="s">
        <v>23</v>
      </c>
      <c r="F6" s="9" t="s">
        <v>6</v>
      </c>
      <c r="G6" s="9" t="s">
        <v>22</v>
      </c>
      <c r="H6" s="5">
        <v>-278533</v>
      </c>
      <c r="I6" s="2" t="s">
        <v>5</v>
      </c>
      <c r="J6" s="5">
        <f>+K6-H6</f>
        <v>-22283</v>
      </c>
      <c r="K6" s="5">
        <v>-300816</v>
      </c>
    </row>
    <row r="7" spans="1:11" outlineLevel="1" x14ac:dyDescent="0.3">
      <c r="B7" s="3">
        <v>45278</v>
      </c>
      <c r="C7" s="9" t="s">
        <v>3</v>
      </c>
      <c r="D7" s="9" t="s">
        <v>10</v>
      </c>
      <c r="E7" s="9" t="s">
        <v>23</v>
      </c>
      <c r="F7" s="9" t="s">
        <v>6</v>
      </c>
      <c r="G7" s="9" t="s">
        <v>14</v>
      </c>
      <c r="H7" s="5">
        <v>1482380</v>
      </c>
      <c r="I7" s="2" t="s">
        <v>5</v>
      </c>
      <c r="J7" s="5">
        <v>118590</v>
      </c>
      <c r="K7" s="5">
        <f t="shared" si="0"/>
        <v>1600970</v>
      </c>
    </row>
    <row r="8" spans="1:11" outlineLevel="1" x14ac:dyDescent="0.3">
      <c r="B8" s="3">
        <v>45285</v>
      </c>
      <c r="C8" s="9" t="s">
        <v>9</v>
      </c>
      <c r="D8" s="9" t="s">
        <v>10</v>
      </c>
      <c r="E8" s="9" t="s">
        <v>23</v>
      </c>
      <c r="F8" s="9" t="s">
        <v>6</v>
      </c>
      <c r="G8" s="9" t="s">
        <v>14</v>
      </c>
      <c r="H8" s="5">
        <v>1482380</v>
      </c>
      <c r="I8" s="2" t="s">
        <v>5</v>
      </c>
      <c r="J8" s="5">
        <v>118590</v>
      </c>
      <c r="K8" s="5">
        <f t="shared" si="0"/>
        <v>1600970</v>
      </c>
    </row>
    <row r="9" spans="1:11" x14ac:dyDescent="0.3">
      <c r="K9" s="13">
        <f>+SUM(K4:K8)</f>
        <v>5123655</v>
      </c>
    </row>
  </sheetData>
  <mergeCells count="2">
    <mergeCell ref="A1:J1"/>
    <mergeCell ref="A2:J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Báo cáo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2024-01-11T04:20:58Z</dcterms:created>
  <dcterms:modified xsi:type="dcterms:W3CDTF">2024-01-12T09:54:18Z</dcterms:modified>
</cp:coreProperties>
</file>