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CÔNG NỢ\SEVEN\"/>
    </mc:Choice>
  </mc:AlternateContent>
  <xr:revisionPtr revIDLastSave="0" documentId="13_ncr:1_{F3A3D031-614E-4A8A-911D-154CACA708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definedNames>
    <definedName name="_xlnm._FilterDatabase" localSheetId="0">'Báo cáo'!$A$4:$I$112</definedName>
    <definedName name="_xlnm.Print_Area" localSheetId="0">'Báo cáo'!$A$1:$I$112</definedName>
    <definedName name="_xlnm.Print_Titles" localSheetId="0">'Báo cáo'!$4:$4</definedName>
  </definedNames>
  <calcPr calcId="181029"/>
</workbook>
</file>

<file path=xl/calcChain.xml><?xml version="1.0" encoding="utf-8"?>
<calcChain xmlns="http://schemas.openxmlformats.org/spreadsheetml/2006/main">
  <c r="F5" i="1" l="1"/>
  <c r="H5" i="1"/>
  <c r="I112" i="1" l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 l="1"/>
</calcChain>
</file>

<file path=xl/sharedStrings.xml><?xml version="1.0" encoding="utf-8"?>
<sst xmlns="http://schemas.openxmlformats.org/spreadsheetml/2006/main" count="546" uniqueCount="229">
  <si>
    <t>Số hóa đơn</t>
  </si>
  <si>
    <t>00016739</t>
  </si>
  <si>
    <t>PG00003YFY</t>
  </si>
  <si>
    <t>00013366</t>
  </si>
  <si>
    <t>PG000044IP</t>
  </si>
  <si>
    <t>PG0000345M</t>
  </si>
  <si>
    <t>PG00003XQ3</t>
  </si>
  <si>
    <t>10%</t>
  </si>
  <si>
    <t>PG00003CEX</t>
  </si>
  <si>
    <t>00017573</t>
  </si>
  <si>
    <t>PG000041OI</t>
  </si>
  <si>
    <t>PG00004597</t>
  </si>
  <si>
    <t>00020175</t>
  </si>
  <si>
    <t>00013385</t>
  </si>
  <si>
    <t>00013377</t>
  </si>
  <si>
    <t>00013400</t>
  </si>
  <si>
    <t>Thuế suất</t>
  </si>
  <si>
    <t>00016740</t>
  </si>
  <si>
    <t>00013396</t>
  </si>
  <si>
    <t>00017506</t>
  </si>
  <si>
    <t>PG0000304T</t>
  </si>
  <si>
    <t>00017587</t>
  </si>
  <si>
    <t>PG0000433B</t>
  </si>
  <si>
    <t>00013359</t>
  </si>
  <si>
    <t>00015034</t>
  </si>
  <si>
    <t>00002822</t>
  </si>
  <si>
    <t>00023575</t>
  </si>
  <si>
    <t>00011221</t>
  </si>
  <si>
    <t>00013372</t>
  </si>
  <si>
    <t>PG00003QMB</t>
  </si>
  <si>
    <t>PG00003Z2L</t>
  </si>
  <si>
    <t>00022024</t>
  </si>
  <si>
    <t>00013406</t>
  </si>
  <si>
    <t>PG00003QMH</t>
  </si>
  <si>
    <t>00013370</t>
  </si>
  <si>
    <t>00002821</t>
  </si>
  <si>
    <t>PG00003F0S</t>
  </si>
  <si>
    <t>PG00003F0X</t>
  </si>
  <si>
    <t>PG00002YYG</t>
  </si>
  <si>
    <t>PG0000459B</t>
  </si>
  <si>
    <t>PG00002YCU</t>
  </si>
  <si>
    <t>00013399</t>
  </si>
  <si>
    <t>PG00003312</t>
  </si>
  <si>
    <t>PG000044IM</t>
  </si>
  <si>
    <t>Ngày hóa đơn</t>
  </si>
  <si>
    <t>00018757</t>
  </si>
  <si>
    <t>PG00003GE3</t>
  </si>
  <si>
    <t>PG000046NE</t>
  </si>
  <si>
    <t>PG00003HS4</t>
  </si>
  <si>
    <t>PG0000416A</t>
  </si>
  <si>
    <t>PG00003WGS</t>
  </si>
  <si>
    <t>00013271</t>
  </si>
  <si>
    <t>PG000045WD</t>
  </si>
  <si>
    <t>PG000048PL</t>
  </si>
  <si>
    <t>CHI NHÁNH CÔNG TY CỔ PHẦN SEVEN SYSTEM VIỆT NAM TẠI BÌNH DƯƠNG</t>
  </si>
  <si>
    <t>PG00003DPX</t>
  </si>
  <si>
    <t>00020477</t>
  </si>
  <si>
    <t>PG000048PR</t>
  </si>
  <si>
    <t>PG00003RM2</t>
  </si>
  <si>
    <t>PG00003NBV</t>
  </si>
  <si>
    <t>PG00003HS9</t>
  </si>
  <si>
    <t>PG00003KHC</t>
  </si>
  <si>
    <t>PG00003P96</t>
  </si>
  <si>
    <t>00013392</t>
  </si>
  <si>
    <t>00017586</t>
  </si>
  <si>
    <t>PG00003WGW</t>
  </si>
  <si>
    <t>00013393</t>
  </si>
  <si>
    <t>PG000046NJ</t>
  </si>
  <si>
    <t>PG000035BH</t>
  </si>
  <si>
    <t>00017578</t>
  </si>
  <si>
    <t>00013375</t>
  </si>
  <si>
    <t>00013382</t>
  </si>
  <si>
    <t>00013383</t>
  </si>
  <si>
    <t>00009018</t>
  </si>
  <si>
    <t>PG00003LWH</t>
  </si>
  <si>
    <t>PG00003706</t>
  </si>
  <si>
    <t>00010479</t>
  </si>
  <si>
    <t>00013276</t>
  </si>
  <si>
    <t>PG00003IB5</t>
  </si>
  <si>
    <t>PG000042EX</t>
  </si>
  <si>
    <t>PG00003ZTU</t>
  </si>
  <si>
    <t>00013364</t>
  </si>
  <si>
    <t>00013376</t>
  </si>
  <si>
    <t>PG000031ZI</t>
  </si>
  <si>
    <t>PG00003XQ8</t>
  </si>
  <si>
    <t>Doanh số bán chưa có thuế GTGT</t>
  </si>
  <si>
    <t>00017575</t>
  </si>
  <si>
    <t>00017588</t>
  </si>
  <si>
    <t>00013407</t>
  </si>
  <si>
    <t>00020176</t>
  </si>
  <si>
    <t>00017579</t>
  </si>
  <si>
    <t>00013404</t>
  </si>
  <si>
    <t>00013394</t>
  </si>
  <si>
    <t>00022026</t>
  </si>
  <si>
    <t>PG00003OQD - HD thay thế cho HD2828</t>
  </si>
  <si>
    <t>00013361</t>
  </si>
  <si>
    <t>00013373</t>
  </si>
  <si>
    <t>00025211</t>
  </si>
  <si>
    <t>00013381</t>
  </si>
  <si>
    <t>00013386</t>
  </si>
  <si>
    <t>1C23TNN</t>
  </si>
  <si>
    <t>00025212</t>
  </si>
  <si>
    <t>00013363</t>
  </si>
  <si>
    <t>PG000034MW</t>
  </si>
  <si>
    <t>00008641</t>
  </si>
  <si>
    <t>PG00003YFU</t>
  </si>
  <si>
    <t>Từ ngày 01/01/2023 đến ngày 30/4/2023</t>
  </si>
  <si>
    <t>00017577</t>
  </si>
  <si>
    <t>PG00003ZTX</t>
  </si>
  <si>
    <t>00013362</t>
  </si>
  <si>
    <t>00013379</t>
  </si>
  <si>
    <t>PG00003J1U</t>
  </si>
  <si>
    <t>00018687</t>
  </si>
  <si>
    <t>00013384</t>
  </si>
  <si>
    <t>00013389</t>
  </si>
  <si>
    <t>PG0000479T</t>
  </si>
  <si>
    <t>00002823</t>
  </si>
  <si>
    <t>PG00003B7Z</t>
  </si>
  <si>
    <t>00002825</t>
  </si>
  <si>
    <t>PG00003P9C</t>
  </si>
  <si>
    <t>00013360</t>
  </si>
  <si>
    <t>00017576</t>
  </si>
  <si>
    <t>Tên người mua</t>
  </si>
  <si>
    <t>00013378</t>
  </si>
  <si>
    <t>PG00002VYC</t>
  </si>
  <si>
    <t>PG00003Q06</t>
  </si>
  <si>
    <t>00010478</t>
  </si>
  <si>
    <t>00011220</t>
  </si>
  <si>
    <t>00017582</t>
  </si>
  <si>
    <t>00013368</t>
  </si>
  <si>
    <t>00013371</t>
  </si>
  <si>
    <t>PG00003UZU</t>
  </si>
  <si>
    <t>PG00003O0M</t>
  </si>
  <si>
    <t>00017583</t>
  </si>
  <si>
    <t>PG00003D12</t>
  </si>
  <si>
    <t>PG00003OQF</t>
  </si>
  <si>
    <t>00002827</t>
  </si>
  <si>
    <t>PG0003D16</t>
  </si>
  <si>
    <t>00008643</t>
  </si>
  <si>
    <t>PG000033HZ</t>
  </si>
  <si>
    <t>PG00003E3BL</t>
  </si>
  <si>
    <t>00025210</t>
  </si>
  <si>
    <t>PG00002X41</t>
  </si>
  <si>
    <t>00002826</t>
  </si>
  <si>
    <t>00006285</t>
  </si>
  <si>
    <t>CÔNG TY CỔ PHẦN  SEVEN SYSTEM VIỆT NAM</t>
  </si>
  <si>
    <t>PG000045WG</t>
  </si>
  <si>
    <t>PG00003EBI</t>
  </si>
  <si>
    <t>PG000031A3</t>
  </si>
  <si>
    <t>00002824</t>
  </si>
  <si>
    <t>PG00002UUV</t>
  </si>
  <si>
    <t>Diễn giải</t>
  </si>
  <si>
    <t>00013367</t>
  </si>
  <si>
    <t>PG00002T9B</t>
  </si>
  <si>
    <t>00017591</t>
  </si>
  <si>
    <t>PG000043UH</t>
  </si>
  <si>
    <t>00013369</t>
  </si>
  <si>
    <t>PG0000331G</t>
  </si>
  <si>
    <t>00022146</t>
  </si>
  <si>
    <t>00025209</t>
  </si>
  <si>
    <t>PG00003UZO</t>
  </si>
  <si>
    <t>00013272</t>
  </si>
  <si>
    <t>00017574</t>
  </si>
  <si>
    <t>PG00003612</t>
  </si>
  <si>
    <t>PG00003701</t>
  </si>
  <si>
    <t>PG00003DPV</t>
  </si>
  <si>
    <t>PG00002ZND</t>
  </si>
  <si>
    <t>Thuế GTGT</t>
  </si>
  <si>
    <t>00013365</t>
  </si>
  <si>
    <t>PG000031YX</t>
  </si>
  <si>
    <t>00003141</t>
  </si>
  <si>
    <t>PG0000345Q</t>
  </si>
  <si>
    <t>BẢNG KÊ HÓA ĐƠN, CHỨNG TỪ HÀNG HÓA, DỊCH VỤ BÁN RA (MẪU QUẢN TRỊ)</t>
  </si>
  <si>
    <t>00006286</t>
  </si>
  <si>
    <t>PG000041OM</t>
  </si>
  <si>
    <t>PG00003KHF</t>
  </si>
  <si>
    <t>00013403</t>
  </si>
  <si>
    <t>PG00003X7B</t>
  </si>
  <si>
    <t>00017589</t>
  </si>
  <si>
    <t>00013387</t>
  </si>
  <si>
    <t>00013405</t>
  </si>
  <si>
    <t>PG00002XL0</t>
  </si>
  <si>
    <t>PG00003VX4</t>
  </si>
  <si>
    <t>00017585</t>
  </si>
  <si>
    <t>00017581</t>
  </si>
  <si>
    <t>00013402</t>
  </si>
  <si>
    <t>PG000030SW</t>
  </si>
  <si>
    <t>00017572</t>
  </si>
  <si>
    <t>PG00003JP8</t>
  </si>
  <si>
    <t>PG00003CF0</t>
  </si>
  <si>
    <t>PG00002UUS</t>
  </si>
  <si>
    <t>00022147</t>
  </si>
  <si>
    <t>00008642</t>
  </si>
  <si>
    <t>00017584</t>
  </si>
  <si>
    <t>PG00003GE7</t>
  </si>
  <si>
    <t>PG000040GS</t>
  </si>
  <si>
    <t>00013388</t>
  </si>
  <si>
    <t>PG00002WET</t>
  </si>
  <si>
    <t>Ký hiệu HĐ</t>
  </si>
  <si>
    <t>PG000035T9</t>
  </si>
  <si>
    <t>PG0003L5Z</t>
  </si>
  <si>
    <t>PG000035T4</t>
  </si>
  <si>
    <t>PG000049GY</t>
  </si>
  <si>
    <t>00023418</t>
  </si>
  <si>
    <t>PG0000480Q</t>
  </si>
  <si>
    <t>00020478</t>
  </si>
  <si>
    <t>PG000031A7</t>
  </si>
  <si>
    <t>PG00002XKY</t>
  </si>
  <si>
    <t>PG00003JPD</t>
  </si>
  <si>
    <t>00013390</t>
  </si>
  <si>
    <t>PG00002VA1</t>
  </si>
  <si>
    <t>00002820</t>
  </si>
  <si>
    <t>PG00003Q0A</t>
  </si>
  <si>
    <t>PG00002TT4</t>
  </si>
  <si>
    <t>PG00003RM0</t>
  </si>
  <si>
    <t>PG00003IAZ</t>
  </si>
  <si>
    <t>PG00004U8E</t>
  </si>
  <si>
    <t>00017580</t>
  </si>
  <si>
    <t>PG00003B83</t>
  </si>
  <si>
    <t>00015033</t>
  </si>
  <si>
    <t>PG00003MKV</t>
  </si>
  <si>
    <t>00002819</t>
  </si>
  <si>
    <t>PG000049H2</t>
  </si>
  <si>
    <t>00017590</t>
  </si>
  <si>
    <t>PG00002WEQ</t>
  </si>
  <si>
    <t>00014839</t>
  </si>
  <si>
    <t>PG000030T2</t>
  </si>
  <si>
    <t>PG00004168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</si>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</sst>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8" fontId="0" fillId="0" borderId="0" xfId="0" applyNumberFormat="1"/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38" fontId="4" fillId="3" borderId="1" xfId="0" applyNumberFormat="1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38" fontId="1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12"/>
  <sheetViews>
    <sheetView tabSelected="1" view="pageBreakPreview" zoomScale="60" zoomScaleNormal="100" workbookViewId="0">
      <selection activeCell="A4" sqref="A4:XFD4"/>
    </sheetView>
  </sheetViews>
  <sheetFormatPr defaultColWidth="9.140625" defaultRowHeight="15" outlineLevelRow="1" x14ac:dyDescent="0.25"/>
  <cols>
    <col min="1" max="1" width="12.5703125" style="3" customWidth="1"/>
    <col min="2" max="2" width="8.7109375" customWidth="1"/>
    <col min="3" max="3" width="9.7109375" customWidth="1"/>
    <col min="4" max="4" width="13.28515625" customWidth="1"/>
    <col min="5" max="5" width="34.85546875" style="9" customWidth="1"/>
    <col min="6" max="6" width="15.5703125" style="1" customWidth="1"/>
    <col min="7" max="7" width="8.85546875" customWidth="1"/>
    <col min="8" max="8" width="15.5703125" style="1" customWidth="1"/>
    <col min="9" max="9" width="15.42578125" style="1" customWidth="1"/>
  </cols>
  <sheetData>
    <row r="1" spans="1:13" ht="28.5" customHeight="1" x14ac:dyDescent="0.3">
      <c r="A1" s="26" t="s">
        <v>172</v>
      </c>
      <c r="B1" s="26"/>
      <c r="C1" s="26"/>
      <c r="D1" s="26"/>
      <c r="E1" s="26"/>
      <c r="F1" s="26"/>
      <c r="G1" s="26"/>
      <c r="H1" s="26"/>
      <c r="I1" s="26"/>
      <c r="M1" s="6"/>
    </row>
    <row r="2" spans="1:13" ht="21.75" customHeight="1" x14ac:dyDescent="0.3">
      <c r="A2" s="5" t="s">
        <v>106</v>
      </c>
      <c r="B2" s="5"/>
      <c r="C2" s="5"/>
      <c r="D2" s="5"/>
      <c r="E2" s="5"/>
      <c r="F2" s="5"/>
      <c r="G2" s="5"/>
      <c r="H2" s="5"/>
      <c r="I2" s="5"/>
      <c r="M2" s="7"/>
    </row>
    <row r="3" spans="1:13" x14ac:dyDescent="0.25">
      <c r="A3" s="2"/>
      <c r="B3" s="2"/>
      <c r="C3" s="2"/>
      <c r="D3" s="2"/>
      <c r="E3" s="8"/>
      <c r="F3" s="2"/>
      <c r="G3" s="2"/>
      <c r="H3" s="2"/>
      <c r="I3" s="2"/>
    </row>
    <row r="4" spans="1:13" ht="24.75" customHeight="1" x14ac:dyDescent="0.25">
      <c r="A4" s="10" t="s">
        <v>44</v>
      </c>
      <c r="B4" s="11" t="s">
        <v>0</v>
      </c>
      <c r="C4" s="11" t="s">
        <v>198</v>
      </c>
      <c r="D4" s="11" t="s">
        <v>151</v>
      </c>
      <c r="E4" s="11" t="s">
        <v>122</v>
      </c>
      <c r="F4" s="12" t="s">
        <v>85</v>
      </c>
      <c r="G4" s="11" t="s">
        <v>16</v>
      </c>
      <c r="H4" s="12" t="s">
        <v>167</v>
      </c>
      <c r="I4" s="12" t="s">
        <v>228</v>
      </c>
    </row>
    <row r="5" spans="1:13" ht="27" customHeight="1" x14ac:dyDescent="0.25">
      <c r="A5" s="13"/>
      <c r="B5" s="14"/>
      <c r="C5" s="14"/>
      <c r="D5" s="14"/>
      <c r="E5" s="15"/>
      <c r="F5" s="27">
        <f>+SUM(F6:F112)</f>
        <v>294615007</v>
      </c>
      <c r="G5" s="16"/>
      <c r="H5" s="27">
        <f>+SUM(H6:H112)</f>
        <v>29461508</v>
      </c>
      <c r="I5" s="27">
        <f>+SUM(I6:I112)</f>
        <v>324076515</v>
      </c>
    </row>
    <row r="6" spans="1:13" ht="27" customHeight="1" outlineLevel="1" x14ac:dyDescent="0.25">
      <c r="A6" s="17">
        <v>44959</v>
      </c>
      <c r="B6" s="18" t="s">
        <v>221</v>
      </c>
      <c r="C6" s="18" t="s">
        <v>100</v>
      </c>
      <c r="D6" s="18" t="s">
        <v>214</v>
      </c>
      <c r="E6" s="19" t="s">
        <v>145</v>
      </c>
      <c r="F6" s="20">
        <v>2361979</v>
      </c>
      <c r="G6" s="21" t="s">
        <v>7</v>
      </c>
      <c r="H6" s="20">
        <v>236198</v>
      </c>
      <c r="I6" s="20">
        <f>+H6+F6</f>
        <v>2598177</v>
      </c>
    </row>
    <row r="7" spans="1:13" ht="27" customHeight="1" outlineLevel="1" x14ac:dyDescent="0.25">
      <c r="A7" s="17">
        <v>44959</v>
      </c>
      <c r="B7" s="18" t="s">
        <v>211</v>
      </c>
      <c r="C7" s="18" t="s">
        <v>100</v>
      </c>
      <c r="D7" s="18" t="s">
        <v>58</v>
      </c>
      <c r="E7" s="19" t="s">
        <v>54</v>
      </c>
      <c r="F7" s="20">
        <v>80850</v>
      </c>
      <c r="G7" s="21" t="s">
        <v>7</v>
      </c>
      <c r="H7" s="20">
        <v>8085</v>
      </c>
      <c r="I7" s="20">
        <f t="shared" ref="I7:I14" si="0">+H7+F7</f>
        <v>88935</v>
      </c>
    </row>
    <row r="8" spans="1:13" ht="27" customHeight="1" outlineLevel="1" x14ac:dyDescent="0.25">
      <c r="A8" s="17">
        <v>44959</v>
      </c>
      <c r="B8" s="18" t="s">
        <v>35</v>
      </c>
      <c r="C8" s="18" t="s">
        <v>100</v>
      </c>
      <c r="D8" s="18" t="s">
        <v>33</v>
      </c>
      <c r="E8" s="19" t="s">
        <v>54</v>
      </c>
      <c r="F8" s="20">
        <v>407716</v>
      </c>
      <c r="G8" s="21" t="s">
        <v>7</v>
      </c>
      <c r="H8" s="20">
        <v>40772</v>
      </c>
      <c r="I8" s="20">
        <f t="shared" si="0"/>
        <v>448488</v>
      </c>
    </row>
    <row r="9" spans="1:13" ht="27" customHeight="1" outlineLevel="1" x14ac:dyDescent="0.25">
      <c r="A9" s="17">
        <v>44959</v>
      </c>
      <c r="B9" s="18" t="s">
        <v>25</v>
      </c>
      <c r="C9" s="18" t="s">
        <v>100</v>
      </c>
      <c r="D9" s="18" t="s">
        <v>29</v>
      </c>
      <c r="E9" s="19" t="s">
        <v>145</v>
      </c>
      <c r="F9" s="20">
        <v>2597601</v>
      </c>
      <c r="G9" s="21" t="s">
        <v>7</v>
      </c>
      <c r="H9" s="20">
        <v>259760</v>
      </c>
      <c r="I9" s="20">
        <f t="shared" si="0"/>
        <v>2857361</v>
      </c>
    </row>
    <row r="10" spans="1:13" ht="27" customHeight="1" outlineLevel="1" x14ac:dyDescent="0.25">
      <c r="A10" s="17">
        <v>44959</v>
      </c>
      <c r="B10" s="18" t="s">
        <v>116</v>
      </c>
      <c r="C10" s="18" t="s">
        <v>100</v>
      </c>
      <c r="D10" s="18" t="s">
        <v>212</v>
      </c>
      <c r="E10" s="19" t="s">
        <v>54</v>
      </c>
      <c r="F10" s="20">
        <v>407716</v>
      </c>
      <c r="G10" s="21" t="s">
        <v>7</v>
      </c>
      <c r="H10" s="20">
        <v>40772</v>
      </c>
      <c r="I10" s="20">
        <f t="shared" si="0"/>
        <v>448488</v>
      </c>
    </row>
    <row r="11" spans="1:13" ht="27" customHeight="1" outlineLevel="1" x14ac:dyDescent="0.25">
      <c r="A11" s="17">
        <v>44959</v>
      </c>
      <c r="B11" s="18" t="s">
        <v>149</v>
      </c>
      <c r="C11" s="18" t="s">
        <v>100</v>
      </c>
      <c r="D11" s="18" t="s">
        <v>125</v>
      </c>
      <c r="E11" s="19" t="s">
        <v>145</v>
      </c>
      <c r="F11" s="20">
        <v>2914073</v>
      </c>
      <c r="G11" s="21" t="s">
        <v>7</v>
      </c>
      <c r="H11" s="20">
        <v>291407</v>
      </c>
      <c r="I11" s="20">
        <f t="shared" si="0"/>
        <v>3205480</v>
      </c>
    </row>
    <row r="12" spans="1:13" ht="27" customHeight="1" outlineLevel="1" x14ac:dyDescent="0.25">
      <c r="A12" s="17">
        <v>44959</v>
      </c>
      <c r="B12" s="18" t="s">
        <v>118</v>
      </c>
      <c r="C12" s="18" t="s">
        <v>100</v>
      </c>
      <c r="D12" s="18" t="s">
        <v>119</v>
      </c>
      <c r="E12" s="19" t="s">
        <v>54</v>
      </c>
      <c r="F12" s="20">
        <v>242542</v>
      </c>
      <c r="G12" s="21" t="s">
        <v>7</v>
      </c>
      <c r="H12" s="20">
        <v>24254</v>
      </c>
      <c r="I12" s="20">
        <f t="shared" si="0"/>
        <v>266796</v>
      </c>
    </row>
    <row r="13" spans="1:13" ht="27" customHeight="1" outlineLevel="1" x14ac:dyDescent="0.25">
      <c r="A13" s="17">
        <v>44959</v>
      </c>
      <c r="B13" s="18" t="s">
        <v>143</v>
      </c>
      <c r="C13" s="18" t="s">
        <v>100</v>
      </c>
      <c r="D13" s="18" t="s">
        <v>62</v>
      </c>
      <c r="E13" s="19" t="s">
        <v>145</v>
      </c>
      <c r="F13" s="20">
        <v>4128558</v>
      </c>
      <c r="G13" s="21" t="s">
        <v>7</v>
      </c>
      <c r="H13" s="20">
        <v>412856</v>
      </c>
      <c r="I13" s="20">
        <f t="shared" si="0"/>
        <v>4541414</v>
      </c>
    </row>
    <row r="14" spans="1:13" s="4" customFormat="1" ht="27" customHeight="1" outlineLevel="1" x14ac:dyDescent="0.25">
      <c r="A14" s="22">
        <v>44959</v>
      </c>
      <c r="B14" s="23" t="s">
        <v>136</v>
      </c>
      <c r="C14" s="23" t="s">
        <v>100</v>
      </c>
      <c r="D14" s="23" t="s">
        <v>135</v>
      </c>
      <c r="E14" s="24" t="s">
        <v>54</v>
      </c>
      <c r="F14" s="16">
        <v>485101</v>
      </c>
      <c r="G14" s="25" t="s">
        <v>7</v>
      </c>
      <c r="H14" s="16">
        <v>48510</v>
      </c>
      <c r="I14" s="16">
        <f t="shared" si="0"/>
        <v>533611</v>
      </c>
    </row>
    <row r="15" spans="1:13" s="4" customFormat="1" ht="27" customHeight="1" outlineLevel="1" x14ac:dyDescent="0.25">
      <c r="A15" s="22">
        <v>44965</v>
      </c>
      <c r="B15" s="23" t="s">
        <v>170</v>
      </c>
      <c r="C15" s="23" t="s">
        <v>100</v>
      </c>
      <c r="D15" s="23" t="s">
        <v>94</v>
      </c>
      <c r="E15" s="24" t="s">
        <v>145</v>
      </c>
      <c r="F15" s="16">
        <v>3812086</v>
      </c>
      <c r="G15" s="25" t="s">
        <v>7</v>
      </c>
      <c r="H15" s="16">
        <v>381209</v>
      </c>
      <c r="I15" s="16">
        <f t="shared" ref="I15:I21" si="1">+H15+F15</f>
        <v>4193295</v>
      </c>
    </row>
    <row r="16" spans="1:13" ht="27" customHeight="1" outlineLevel="1" x14ac:dyDescent="0.25">
      <c r="A16" s="17">
        <v>44973</v>
      </c>
      <c r="B16" s="18" t="s">
        <v>144</v>
      </c>
      <c r="C16" s="18" t="s">
        <v>100</v>
      </c>
      <c r="D16" s="18" t="s">
        <v>160</v>
      </c>
      <c r="E16" s="19" t="s">
        <v>145</v>
      </c>
      <c r="F16" s="20">
        <v>5269860</v>
      </c>
      <c r="G16" s="21" t="s">
        <v>7</v>
      </c>
      <c r="H16" s="20">
        <v>526986</v>
      </c>
      <c r="I16" s="20">
        <f t="shared" si="1"/>
        <v>5796846</v>
      </c>
    </row>
    <row r="17" spans="1:9" ht="27" customHeight="1" outlineLevel="1" x14ac:dyDescent="0.25">
      <c r="A17" s="17">
        <v>44973</v>
      </c>
      <c r="B17" s="18" t="s">
        <v>173</v>
      </c>
      <c r="C17" s="18" t="s">
        <v>100</v>
      </c>
      <c r="D17" s="18" t="s">
        <v>131</v>
      </c>
      <c r="E17" s="19" t="s">
        <v>54</v>
      </c>
      <c r="F17" s="20">
        <v>333174</v>
      </c>
      <c r="G17" s="21" t="s">
        <v>7</v>
      </c>
      <c r="H17" s="20">
        <v>33317</v>
      </c>
      <c r="I17" s="20">
        <f t="shared" si="1"/>
        <v>366491</v>
      </c>
    </row>
    <row r="18" spans="1:9" ht="27" customHeight="1" outlineLevel="1" x14ac:dyDescent="0.25">
      <c r="A18" s="17">
        <v>44981</v>
      </c>
      <c r="B18" s="18" t="s">
        <v>104</v>
      </c>
      <c r="C18" s="18" t="s">
        <v>100</v>
      </c>
      <c r="D18" s="18" t="s">
        <v>65</v>
      </c>
      <c r="E18" s="19" t="s">
        <v>54</v>
      </c>
      <c r="F18" s="20">
        <v>999522</v>
      </c>
      <c r="G18" s="21" t="s">
        <v>7</v>
      </c>
      <c r="H18" s="20">
        <v>99952</v>
      </c>
      <c r="I18" s="20">
        <f t="shared" si="1"/>
        <v>1099474</v>
      </c>
    </row>
    <row r="19" spans="1:9" ht="27" customHeight="1" outlineLevel="1" x14ac:dyDescent="0.25">
      <c r="A19" s="17">
        <v>44981</v>
      </c>
      <c r="B19" s="18" t="s">
        <v>192</v>
      </c>
      <c r="C19" s="18" t="s">
        <v>100</v>
      </c>
      <c r="D19" s="18" t="s">
        <v>50</v>
      </c>
      <c r="E19" s="19" t="s">
        <v>145</v>
      </c>
      <c r="F19" s="20">
        <v>6299208</v>
      </c>
      <c r="G19" s="21" t="s">
        <v>7</v>
      </c>
      <c r="H19" s="20">
        <v>629921</v>
      </c>
      <c r="I19" s="20">
        <f t="shared" si="1"/>
        <v>6929129</v>
      </c>
    </row>
    <row r="20" spans="1:9" ht="27" customHeight="1" outlineLevel="1" x14ac:dyDescent="0.25">
      <c r="A20" s="17">
        <v>44981</v>
      </c>
      <c r="B20" s="18" t="s">
        <v>138</v>
      </c>
      <c r="C20" s="18" t="s">
        <v>100</v>
      </c>
      <c r="D20" s="18" t="s">
        <v>182</v>
      </c>
      <c r="E20" s="19" t="s">
        <v>145</v>
      </c>
      <c r="F20" s="20">
        <v>5986342</v>
      </c>
      <c r="G20" s="21" t="s">
        <v>7</v>
      </c>
      <c r="H20" s="20">
        <v>598634</v>
      </c>
      <c r="I20" s="20">
        <f t="shared" si="1"/>
        <v>6584976</v>
      </c>
    </row>
    <row r="21" spans="1:9" ht="27" customHeight="1" outlineLevel="1" x14ac:dyDescent="0.25">
      <c r="A21" s="17">
        <v>44982</v>
      </c>
      <c r="B21" s="18" t="s">
        <v>73</v>
      </c>
      <c r="C21" s="18" t="s">
        <v>100</v>
      </c>
      <c r="D21" s="18" t="s">
        <v>177</v>
      </c>
      <c r="E21" s="19" t="s">
        <v>145</v>
      </c>
      <c r="F21" s="20">
        <v>3543066</v>
      </c>
      <c r="G21" s="21" t="s">
        <v>7</v>
      </c>
      <c r="H21" s="20">
        <v>354307</v>
      </c>
      <c r="I21" s="20">
        <f t="shared" si="1"/>
        <v>3897373</v>
      </c>
    </row>
    <row r="22" spans="1:9" ht="27" customHeight="1" outlineLevel="1" x14ac:dyDescent="0.25">
      <c r="A22" s="17">
        <v>44987</v>
      </c>
      <c r="B22" s="18" t="s">
        <v>126</v>
      </c>
      <c r="C22" s="18" t="s">
        <v>100</v>
      </c>
      <c r="D22" s="18" t="s">
        <v>84</v>
      </c>
      <c r="E22" s="19" t="s">
        <v>54</v>
      </c>
      <c r="F22" s="20">
        <v>303188</v>
      </c>
      <c r="G22" s="21" t="s">
        <v>7</v>
      </c>
      <c r="H22" s="20">
        <v>30319</v>
      </c>
      <c r="I22" s="20">
        <f t="shared" ref="I22:I85" si="2">+H22+F22</f>
        <v>333507</v>
      </c>
    </row>
    <row r="23" spans="1:9" ht="27" customHeight="1" outlineLevel="1" x14ac:dyDescent="0.25">
      <c r="A23" s="17">
        <v>44987</v>
      </c>
      <c r="B23" s="18" t="s">
        <v>76</v>
      </c>
      <c r="C23" s="18" t="s">
        <v>100</v>
      </c>
      <c r="D23" s="18" t="s">
        <v>6</v>
      </c>
      <c r="E23" s="19" t="s">
        <v>145</v>
      </c>
      <c r="F23" s="20">
        <v>2223381</v>
      </c>
      <c r="G23" s="21" t="s">
        <v>7</v>
      </c>
      <c r="H23" s="20">
        <v>222338</v>
      </c>
      <c r="I23" s="20">
        <f t="shared" si="2"/>
        <v>2445719</v>
      </c>
    </row>
    <row r="24" spans="1:9" ht="27" customHeight="1" outlineLevel="1" x14ac:dyDescent="0.25">
      <c r="A24" s="17">
        <v>44987</v>
      </c>
      <c r="B24" s="18" t="s">
        <v>127</v>
      </c>
      <c r="C24" s="18" t="s">
        <v>100</v>
      </c>
      <c r="D24" s="18" t="s">
        <v>105</v>
      </c>
      <c r="E24" s="19" t="s">
        <v>145</v>
      </c>
      <c r="F24" s="20">
        <v>2688440</v>
      </c>
      <c r="G24" s="21" t="s">
        <v>7</v>
      </c>
      <c r="H24" s="20">
        <v>268844</v>
      </c>
      <c r="I24" s="20">
        <f t="shared" si="2"/>
        <v>2957284</v>
      </c>
    </row>
    <row r="25" spans="1:9" ht="27" customHeight="1" outlineLevel="1" x14ac:dyDescent="0.25">
      <c r="A25" s="17">
        <v>44987</v>
      </c>
      <c r="B25" s="18" t="s">
        <v>27</v>
      </c>
      <c r="C25" s="18" t="s">
        <v>100</v>
      </c>
      <c r="D25" s="18" t="s">
        <v>2</v>
      </c>
      <c r="E25" s="19" t="s">
        <v>54</v>
      </c>
      <c r="F25" s="20">
        <v>303188</v>
      </c>
      <c r="G25" s="21" t="s">
        <v>7</v>
      </c>
      <c r="H25" s="20">
        <v>30319</v>
      </c>
      <c r="I25" s="20">
        <f t="shared" si="2"/>
        <v>333507</v>
      </c>
    </row>
    <row r="26" spans="1:9" ht="27" customHeight="1" outlineLevel="1" x14ac:dyDescent="0.25">
      <c r="A26" s="17">
        <v>44995</v>
      </c>
      <c r="B26" s="18" t="s">
        <v>51</v>
      </c>
      <c r="C26" s="18" t="s">
        <v>100</v>
      </c>
      <c r="D26" s="18" t="s">
        <v>80</v>
      </c>
      <c r="E26" s="19" t="s">
        <v>145</v>
      </c>
      <c r="F26" s="20">
        <v>1726728</v>
      </c>
      <c r="G26" s="21" t="s">
        <v>7</v>
      </c>
      <c r="H26" s="20">
        <v>172673</v>
      </c>
      <c r="I26" s="20">
        <f t="shared" si="2"/>
        <v>1899401</v>
      </c>
    </row>
    <row r="27" spans="1:9" ht="27" customHeight="1" outlineLevel="1" x14ac:dyDescent="0.25">
      <c r="A27" s="17">
        <v>44995</v>
      </c>
      <c r="B27" s="18" t="s">
        <v>161</v>
      </c>
      <c r="C27" s="18" t="s">
        <v>100</v>
      </c>
      <c r="D27" s="18" t="s">
        <v>108</v>
      </c>
      <c r="E27" s="19" t="s">
        <v>54</v>
      </c>
      <c r="F27" s="20">
        <v>303188</v>
      </c>
      <c r="G27" s="21" t="s">
        <v>7</v>
      </c>
      <c r="H27" s="20">
        <v>30319</v>
      </c>
      <c r="I27" s="20">
        <f t="shared" si="2"/>
        <v>333507</v>
      </c>
    </row>
    <row r="28" spans="1:9" ht="27" customHeight="1" outlineLevel="1" x14ac:dyDescent="0.25">
      <c r="A28" s="17">
        <v>44995</v>
      </c>
      <c r="B28" s="18" t="s">
        <v>77</v>
      </c>
      <c r="C28" s="18" t="s">
        <v>100</v>
      </c>
      <c r="D28" s="18" t="s">
        <v>30</v>
      </c>
      <c r="E28" s="19" t="s">
        <v>145</v>
      </c>
      <c r="F28" s="20">
        <v>5861641</v>
      </c>
      <c r="G28" s="21" t="s">
        <v>7</v>
      </c>
      <c r="H28" s="20">
        <v>586164</v>
      </c>
      <c r="I28" s="20">
        <f t="shared" si="2"/>
        <v>6447805</v>
      </c>
    </row>
    <row r="29" spans="1:9" ht="27" customHeight="1" outlineLevel="1" x14ac:dyDescent="0.25">
      <c r="A29" s="17">
        <v>44996</v>
      </c>
      <c r="B29" s="18" t="s">
        <v>23</v>
      </c>
      <c r="C29" s="18" t="s">
        <v>100</v>
      </c>
      <c r="D29" s="18" t="s">
        <v>190</v>
      </c>
      <c r="E29" s="19" t="s">
        <v>145</v>
      </c>
      <c r="F29" s="20">
        <v>5255265</v>
      </c>
      <c r="G29" s="21" t="s">
        <v>7</v>
      </c>
      <c r="H29" s="20">
        <v>525527</v>
      </c>
      <c r="I29" s="20">
        <f t="shared" si="2"/>
        <v>5780792</v>
      </c>
    </row>
    <row r="30" spans="1:9" ht="27" customHeight="1" outlineLevel="1" x14ac:dyDescent="0.25">
      <c r="A30" s="17">
        <v>44996</v>
      </c>
      <c r="B30" s="18" t="s">
        <v>120</v>
      </c>
      <c r="C30" s="18" t="s">
        <v>100</v>
      </c>
      <c r="D30" s="18" t="s">
        <v>150</v>
      </c>
      <c r="E30" s="19" t="s">
        <v>54</v>
      </c>
      <c r="F30" s="20">
        <v>303188</v>
      </c>
      <c r="G30" s="21" t="s">
        <v>7</v>
      </c>
      <c r="H30" s="20">
        <v>30319</v>
      </c>
      <c r="I30" s="20">
        <f t="shared" si="2"/>
        <v>333507</v>
      </c>
    </row>
    <row r="31" spans="1:9" ht="27" customHeight="1" outlineLevel="1" x14ac:dyDescent="0.25">
      <c r="A31" s="17">
        <v>44996</v>
      </c>
      <c r="B31" s="18" t="s">
        <v>95</v>
      </c>
      <c r="C31" s="18" t="s">
        <v>100</v>
      </c>
      <c r="D31" s="18" t="s">
        <v>213</v>
      </c>
      <c r="E31" s="19" t="s">
        <v>145</v>
      </c>
      <c r="F31" s="20">
        <v>4719965</v>
      </c>
      <c r="G31" s="21" t="s">
        <v>7</v>
      </c>
      <c r="H31" s="20">
        <v>471997</v>
      </c>
      <c r="I31" s="20">
        <f t="shared" si="2"/>
        <v>5191962</v>
      </c>
    </row>
    <row r="32" spans="1:9" ht="27" customHeight="1" outlineLevel="1" x14ac:dyDescent="0.25">
      <c r="A32" s="17">
        <v>44996</v>
      </c>
      <c r="B32" s="18" t="s">
        <v>109</v>
      </c>
      <c r="C32" s="18" t="s">
        <v>100</v>
      </c>
      <c r="D32" s="18" t="s">
        <v>197</v>
      </c>
      <c r="E32" s="19" t="s">
        <v>54</v>
      </c>
      <c r="F32" s="20">
        <v>283198</v>
      </c>
      <c r="G32" s="21" t="s">
        <v>7</v>
      </c>
      <c r="H32" s="20">
        <v>28320</v>
      </c>
      <c r="I32" s="20">
        <f t="shared" si="2"/>
        <v>311518</v>
      </c>
    </row>
    <row r="33" spans="1:9" ht="27" customHeight="1" outlineLevel="1" x14ac:dyDescent="0.25">
      <c r="A33" s="17">
        <v>44996</v>
      </c>
      <c r="B33" s="18" t="s">
        <v>102</v>
      </c>
      <c r="C33" s="18" t="s">
        <v>100</v>
      </c>
      <c r="D33" s="18" t="s">
        <v>207</v>
      </c>
      <c r="E33" s="19" t="s">
        <v>145</v>
      </c>
      <c r="F33" s="20">
        <v>4247968</v>
      </c>
      <c r="G33" s="21" t="s">
        <v>7</v>
      </c>
      <c r="H33" s="20">
        <v>424797</v>
      </c>
      <c r="I33" s="20">
        <f t="shared" si="2"/>
        <v>4672765</v>
      </c>
    </row>
    <row r="34" spans="1:9" ht="27" customHeight="1" outlineLevel="1" x14ac:dyDescent="0.25">
      <c r="A34" s="17">
        <v>44996</v>
      </c>
      <c r="B34" s="18" t="s">
        <v>81</v>
      </c>
      <c r="C34" s="18" t="s">
        <v>100</v>
      </c>
      <c r="D34" s="18" t="s">
        <v>181</v>
      </c>
      <c r="E34" s="19" t="s">
        <v>54</v>
      </c>
      <c r="F34" s="20">
        <v>566396</v>
      </c>
      <c r="G34" s="21" t="s">
        <v>7</v>
      </c>
      <c r="H34" s="20">
        <v>56640</v>
      </c>
      <c r="I34" s="20">
        <f t="shared" si="2"/>
        <v>623036</v>
      </c>
    </row>
    <row r="35" spans="1:9" ht="27" customHeight="1" outlineLevel="1" x14ac:dyDescent="0.25">
      <c r="A35" s="17">
        <v>44996</v>
      </c>
      <c r="B35" s="18" t="s">
        <v>168</v>
      </c>
      <c r="C35" s="18" t="s">
        <v>100</v>
      </c>
      <c r="D35" s="18" t="s">
        <v>186</v>
      </c>
      <c r="E35" s="19" t="s">
        <v>145</v>
      </c>
      <c r="F35" s="20">
        <v>3775972</v>
      </c>
      <c r="G35" s="21" t="s">
        <v>7</v>
      </c>
      <c r="H35" s="20">
        <v>377597</v>
      </c>
      <c r="I35" s="20">
        <f t="shared" si="2"/>
        <v>4153569</v>
      </c>
    </row>
    <row r="36" spans="1:9" ht="27" customHeight="1" outlineLevel="1" x14ac:dyDescent="0.25">
      <c r="A36" s="17">
        <v>44996</v>
      </c>
      <c r="B36" s="18" t="s">
        <v>3</v>
      </c>
      <c r="C36" s="18" t="s">
        <v>100</v>
      </c>
      <c r="D36" s="18" t="s">
        <v>226</v>
      </c>
      <c r="E36" s="19" t="s">
        <v>54</v>
      </c>
      <c r="F36" s="20">
        <v>283198</v>
      </c>
      <c r="G36" s="21" t="s">
        <v>7</v>
      </c>
      <c r="H36" s="20">
        <v>28320</v>
      </c>
      <c r="I36" s="20">
        <f t="shared" si="2"/>
        <v>311518</v>
      </c>
    </row>
    <row r="37" spans="1:9" ht="27" customHeight="1" outlineLevel="1" x14ac:dyDescent="0.25">
      <c r="A37" s="17">
        <v>44996</v>
      </c>
      <c r="B37" s="18" t="s">
        <v>152</v>
      </c>
      <c r="C37" s="18" t="s">
        <v>100</v>
      </c>
      <c r="D37" s="18" t="s">
        <v>148</v>
      </c>
      <c r="E37" s="19" t="s">
        <v>145</v>
      </c>
      <c r="F37" s="20">
        <v>3209576</v>
      </c>
      <c r="G37" s="21" t="s">
        <v>7</v>
      </c>
      <c r="H37" s="20">
        <v>320958</v>
      </c>
      <c r="I37" s="20">
        <f t="shared" si="2"/>
        <v>3530534</v>
      </c>
    </row>
    <row r="38" spans="1:9" ht="27" customHeight="1" outlineLevel="1" x14ac:dyDescent="0.25">
      <c r="A38" s="17">
        <v>44996</v>
      </c>
      <c r="B38" s="18" t="s">
        <v>129</v>
      </c>
      <c r="C38" s="18" t="s">
        <v>100</v>
      </c>
      <c r="D38" s="18" t="s">
        <v>206</v>
      </c>
      <c r="E38" s="19" t="s">
        <v>54</v>
      </c>
      <c r="F38" s="20">
        <v>471996</v>
      </c>
      <c r="G38" s="21" t="s">
        <v>7</v>
      </c>
      <c r="H38" s="20">
        <v>47200</v>
      </c>
      <c r="I38" s="20">
        <f t="shared" si="2"/>
        <v>519196</v>
      </c>
    </row>
    <row r="39" spans="1:9" ht="27" customHeight="1" outlineLevel="1" x14ac:dyDescent="0.25">
      <c r="A39" s="17">
        <v>44996</v>
      </c>
      <c r="B39" s="18" t="s">
        <v>156</v>
      </c>
      <c r="C39" s="18" t="s">
        <v>100</v>
      </c>
      <c r="D39" s="18" t="s">
        <v>169</v>
      </c>
      <c r="E39" s="19" t="s">
        <v>145</v>
      </c>
      <c r="F39" s="20">
        <v>3870371</v>
      </c>
      <c r="G39" s="21" t="s">
        <v>7</v>
      </c>
      <c r="H39" s="20">
        <v>387037</v>
      </c>
      <c r="I39" s="20">
        <f t="shared" si="2"/>
        <v>4257408</v>
      </c>
    </row>
    <row r="40" spans="1:9" ht="27" customHeight="1" outlineLevel="1" x14ac:dyDescent="0.25">
      <c r="A40" s="17">
        <v>44996</v>
      </c>
      <c r="B40" s="18" t="s">
        <v>34</v>
      </c>
      <c r="C40" s="18" t="s">
        <v>100</v>
      </c>
      <c r="D40" s="18" t="s">
        <v>83</v>
      </c>
      <c r="E40" s="19" t="s">
        <v>54</v>
      </c>
      <c r="F40" s="20">
        <v>943993</v>
      </c>
      <c r="G40" s="21" t="s">
        <v>7</v>
      </c>
      <c r="H40" s="20">
        <v>94399</v>
      </c>
      <c r="I40" s="20">
        <f t="shared" si="2"/>
        <v>1038392</v>
      </c>
    </row>
    <row r="41" spans="1:9" ht="27" customHeight="1" outlineLevel="1" x14ac:dyDescent="0.25">
      <c r="A41" s="17">
        <v>44996</v>
      </c>
      <c r="B41" s="18" t="s">
        <v>130</v>
      </c>
      <c r="C41" s="18" t="s">
        <v>100</v>
      </c>
      <c r="D41" s="18" t="s">
        <v>42</v>
      </c>
      <c r="E41" s="19" t="s">
        <v>54</v>
      </c>
      <c r="F41" s="20">
        <v>303188</v>
      </c>
      <c r="G41" s="21" t="s">
        <v>7</v>
      </c>
      <c r="H41" s="20">
        <v>30319</v>
      </c>
      <c r="I41" s="20">
        <f t="shared" si="2"/>
        <v>333507</v>
      </c>
    </row>
    <row r="42" spans="1:9" ht="27" customHeight="1" outlineLevel="1" x14ac:dyDescent="0.25">
      <c r="A42" s="17">
        <v>44996</v>
      </c>
      <c r="B42" s="18" t="s">
        <v>28</v>
      </c>
      <c r="C42" s="18" t="s">
        <v>100</v>
      </c>
      <c r="D42" s="18" t="s">
        <v>139</v>
      </c>
      <c r="E42" s="19" t="s">
        <v>145</v>
      </c>
      <c r="F42" s="20">
        <v>2223381</v>
      </c>
      <c r="G42" s="21" t="s">
        <v>7</v>
      </c>
      <c r="H42" s="20">
        <v>222338</v>
      </c>
      <c r="I42" s="20">
        <f t="shared" si="2"/>
        <v>2445719</v>
      </c>
    </row>
    <row r="43" spans="1:9" ht="27" customHeight="1" outlineLevel="1" x14ac:dyDescent="0.25">
      <c r="A43" s="17">
        <v>44996</v>
      </c>
      <c r="B43" s="18" t="s">
        <v>96</v>
      </c>
      <c r="C43" s="18" t="s">
        <v>100</v>
      </c>
      <c r="D43" s="18" t="s">
        <v>5</v>
      </c>
      <c r="E43" s="19" t="s">
        <v>145</v>
      </c>
      <c r="F43" s="20">
        <v>2122318</v>
      </c>
      <c r="G43" s="21" t="s">
        <v>7</v>
      </c>
      <c r="H43" s="20">
        <v>212232</v>
      </c>
      <c r="I43" s="20">
        <f t="shared" si="2"/>
        <v>2334550</v>
      </c>
    </row>
    <row r="44" spans="1:9" ht="27" customHeight="1" outlineLevel="1" x14ac:dyDescent="0.25">
      <c r="A44" s="17">
        <v>44996</v>
      </c>
      <c r="B44" s="18" t="s">
        <v>70</v>
      </c>
      <c r="C44" s="18" t="s">
        <v>100</v>
      </c>
      <c r="D44" s="18" t="s">
        <v>171</v>
      </c>
      <c r="E44" s="19" t="s">
        <v>54</v>
      </c>
      <c r="F44" s="20">
        <v>303188</v>
      </c>
      <c r="G44" s="21" t="s">
        <v>7</v>
      </c>
      <c r="H44" s="20">
        <v>30319</v>
      </c>
      <c r="I44" s="20">
        <f t="shared" si="2"/>
        <v>333507</v>
      </c>
    </row>
    <row r="45" spans="1:9" ht="27" customHeight="1" outlineLevel="1" x14ac:dyDescent="0.25">
      <c r="A45" s="17">
        <v>44996</v>
      </c>
      <c r="B45" s="18" t="s">
        <v>82</v>
      </c>
      <c r="C45" s="18" t="s">
        <v>100</v>
      </c>
      <c r="D45" s="18" t="s">
        <v>201</v>
      </c>
      <c r="E45" s="19" t="s">
        <v>145</v>
      </c>
      <c r="F45" s="20">
        <v>5659516</v>
      </c>
      <c r="G45" s="21" t="s">
        <v>7</v>
      </c>
      <c r="H45" s="20">
        <v>565952</v>
      </c>
      <c r="I45" s="20">
        <f t="shared" si="2"/>
        <v>6225468</v>
      </c>
    </row>
    <row r="46" spans="1:9" ht="27" customHeight="1" outlineLevel="1" x14ac:dyDescent="0.25">
      <c r="A46" s="17">
        <v>44996</v>
      </c>
      <c r="B46" s="18" t="s">
        <v>14</v>
      </c>
      <c r="C46" s="18" t="s">
        <v>100</v>
      </c>
      <c r="D46" s="18" t="s">
        <v>199</v>
      </c>
      <c r="E46" s="19" t="s">
        <v>54</v>
      </c>
      <c r="F46" s="20">
        <v>505314</v>
      </c>
      <c r="G46" s="21" t="s">
        <v>7</v>
      </c>
      <c r="H46" s="20">
        <v>50531</v>
      </c>
      <c r="I46" s="20">
        <f t="shared" si="2"/>
        <v>555845</v>
      </c>
    </row>
    <row r="47" spans="1:9" ht="27" customHeight="1" outlineLevel="1" x14ac:dyDescent="0.25">
      <c r="A47" s="17">
        <v>44996</v>
      </c>
      <c r="B47" s="18" t="s">
        <v>123</v>
      </c>
      <c r="C47" s="18" t="s">
        <v>100</v>
      </c>
      <c r="D47" s="18" t="s">
        <v>164</v>
      </c>
      <c r="E47" s="19" t="s">
        <v>145</v>
      </c>
      <c r="F47" s="20">
        <v>4143574</v>
      </c>
      <c r="G47" s="21" t="s">
        <v>7</v>
      </c>
      <c r="H47" s="20">
        <v>414357</v>
      </c>
      <c r="I47" s="20">
        <f t="shared" si="2"/>
        <v>4557931</v>
      </c>
    </row>
    <row r="48" spans="1:9" ht="27" customHeight="1" outlineLevel="1" x14ac:dyDescent="0.25">
      <c r="A48" s="17">
        <v>44996</v>
      </c>
      <c r="B48" s="18" t="s">
        <v>110</v>
      </c>
      <c r="C48" s="18" t="s">
        <v>100</v>
      </c>
      <c r="D48" s="18" t="s">
        <v>75</v>
      </c>
      <c r="E48" s="19" t="s">
        <v>54</v>
      </c>
      <c r="F48" s="20">
        <v>505314</v>
      </c>
      <c r="G48" s="21" t="s">
        <v>7</v>
      </c>
      <c r="H48" s="20">
        <v>50531</v>
      </c>
      <c r="I48" s="20">
        <f t="shared" si="2"/>
        <v>555845</v>
      </c>
    </row>
    <row r="49" spans="1:9" ht="27" customHeight="1" outlineLevel="1" x14ac:dyDescent="0.25">
      <c r="A49" s="17">
        <v>44996</v>
      </c>
      <c r="B49" s="18" t="s">
        <v>98</v>
      </c>
      <c r="C49" s="18" t="s">
        <v>100</v>
      </c>
      <c r="D49" s="18" t="s">
        <v>117</v>
      </c>
      <c r="E49" s="19" t="s">
        <v>145</v>
      </c>
      <c r="F49" s="20">
        <v>9438673</v>
      </c>
      <c r="G49" s="21" t="s">
        <v>7</v>
      </c>
      <c r="H49" s="20">
        <v>943867</v>
      </c>
      <c r="I49" s="20">
        <f t="shared" si="2"/>
        <v>10382540</v>
      </c>
    </row>
    <row r="50" spans="1:9" ht="27" customHeight="1" outlineLevel="1" x14ac:dyDescent="0.25">
      <c r="A50" s="17">
        <v>44996</v>
      </c>
      <c r="B50" s="18" t="s">
        <v>71</v>
      </c>
      <c r="C50" s="18" t="s">
        <v>100</v>
      </c>
      <c r="D50" s="18" t="s">
        <v>218</v>
      </c>
      <c r="E50" s="19" t="s">
        <v>54</v>
      </c>
      <c r="F50" s="20">
        <v>468353</v>
      </c>
      <c r="G50" s="21" t="s">
        <v>7</v>
      </c>
      <c r="H50" s="20">
        <v>46835</v>
      </c>
      <c r="I50" s="20">
        <f t="shared" si="2"/>
        <v>515188</v>
      </c>
    </row>
    <row r="51" spans="1:9" ht="27" customHeight="1" outlineLevel="1" x14ac:dyDescent="0.25">
      <c r="A51" s="17">
        <v>44996</v>
      </c>
      <c r="B51" s="18" t="s">
        <v>72</v>
      </c>
      <c r="C51" s="18" t="s">
        <v>100</v>
      </c>
      <c r="D51" s="18" t="s">
        <v>134</v>
      </c>
      <c r="E51" s="19" t="s">
        <v>145</v>
      </c>
      <c r="F51" s="20">
        <v>3739323</v>
      </c>
      <c r="G51" s="21" t="s">
        <v>7</v>
      </c>
      <c r="H51" s="20">
        <v>373932</v>
      </c>
      <c r="I51" s="20">
        <f t="shared" si="2"/>
        <v>4113255</v>
      </c>
    </row>
    <row r="52" spans="1:9" ht="27" customHeight="1" outlineLevel="1" x14ac:dyDescent="0.25">
      <c r="A52" s="17">
        <v>44996</v>
      </c>
      <c r="B52" s="18" t="s">
        <v>113</v>
      </c>
      <c r="C52" s="18" t="s">
        <v>100</v>
      </c>
      <c r="D52" s="18" t="s">
        <v>137</v>
      </c>
      <c r="E52" s="19" t="s">
        <v>54</v>
      </c>
      <c r="F52" s="20">
        <v>505314</v>
      </c>
      <c r="G52" s="21" t="s">
        <v>7</v>
      </c>
      <c r="H52" s="20">
        <v>50531</v>
      </c>
      <c r="I52" s="20">
        <f t="shared" si="2"/>
        <v>555845</v>
      </c>
    </row>
    <row r="53" spans="1:9" ht="27" customHeight="1" outlineLevel="1" x14ac:dyDescent="0.25">
      <c r="A53" s="17">
        <v>44996</v>
      </c>
      <c r="B53" s="18" t="s">
        <v>13</v>
      </c>
      <c r="C53" s="18" t="s">
        <v>100</v>
      </c>
      <c r="D53" s="18" t="s">
        <v>8</v>
      </c>
      <c r="E53" s="19" t="s">
        <v>145</v>
      </c>
      <c r="F53" s="20">
        <v>1817972</v>
      </c>
      <c r="G53" s="21" t="s">
        <v>7</v>
      </c>
      <c r="H53" s="20">
        <v>181797</v>
      </c>
      <c r="I53" s="20">
        <f t="shared" si="2"/>
        <v>1999769</v>
      </c>
    </row>
    <row r="54" spans="1:9" ht="27" customHeight="1" outlineLevel="1" x14ac:dyDescent="0.25">
      <c r="A54" s="17">
        <v>44996</v>
      </c>
      <c r="B54" s="18" t="s">
        <v>99</v>
      </c>
      <c r="C54" s="18" t="s">
        <v>100</v>
      </c>
      <c r="D54" s="18" t="s">
        <v>189</v>
      </c>
      <c r="E54" s="19" t="s">
        <v>54</v>
      </c>
      <c r="F54" s="20">
        <v>587896</v>
      </c>
      <c r="G54" s="21" t="s">
        <v>7</v>
      </c>
      <c r="H54" s="20">
        <v>58790</v>
      </c>
      <c r="I54" s="20">
        <f t="shared" si="2"/>
        <v>646686</v>
      </c>
    </row>
    <row r="55" spans="1:9" ht="27" customHeight="1" outlineLevel="1" x14ac:dyDescent="0.25">
      <c r="A55" s="17">
        <v>44996</v>
      </c>
      <c r="B55" s="18" t="s">
        <v>179</v>
      </c>
      <c r="C55" s="18" t="s">
        <v>100</v>
      </c>
      <c r="D55" s="18" t="s">
        <v>165</v>
      </c>
      <c r="E55" s="19" t="s">
        <v>145</v>
      </c>
      <c r="F55" s="20">
        <v>6209294</v>
      </c>
      <c r="G55" s="21" t="s">
        <v>7</v>
      </c>
      <c r="H55" s="20">
        <v>620929</v>
      </c>
      <c r="I55" s="20">
        <f t="shared" si="2"/>
        <v>6830223</v>
      </c>
    </row>
    <row r="56" spans="1:9" ht="27" customHeight="1" outlineLevel="1" x14ac:dyDescent="0.25">
      <c r="A56" s="17">
        <v>44996</v>
      </c>
      <c r="B56" s="18" t="s">
        <v>196</v>
      </c>
      <c r="C56" s="18" t="s">
        <v>100</v>
      </c>
      <c r="D56" s="18" t="s">
        <v>55</v>
      </c>
      <c r="E56" s="19" t="s">
        <v>54</v>
      </c>
      <c r="F56" s="20">
        <v>247747</v>
      </c>
      <c r="G56" s="21" t="s">
        <v>7</v>
      </c>
      <c r="H56" s="20">
        <v>24775</v>
      </c>
      <c r="I56" s="20">
        <f t="shared" si="2"/>
        <v>272522</v>
      </c>
    </row>
    <row r="57" spans="1:9" ht="27" customHeight="1" outlineLevel="1" x14ac:dyDescent="0.25">
      <c r="A57" s="17">
        <v>44996</v>
      </c>
      <c r="B57" s="18" t="s">
        <v>114</v>
      </c>
      <c r="C57" s="18" t="s">
        <v>100</v>
      </c>
      <c r="D57" s="18" t="s">
        <v>147</v>
      </c>
      <c r="E57" s="19" t="s">
        <v>145</v>
      </c>
      <c r="F57" s="20">
        <v>4811738</v>
      </c>
      <c r="G57" s="21" t="s">
        <v>7</v>
      </c>
      <c r="H57" s="20">
        <v>481174</v>
      </c>
      <c r="I57" s="20">
        <f t="shared" si="2"/>
        <v>5292912</v>
      </c>
    </row>
    <row r="58" spans="1:9" ht="27" customHeight="1" outlineLevel="1" x14ac:dyDescent="0.25">
      <c r="A58" s="17">
        <v>44996</v>
      </c>
      <c r="B58" s="18" t="s">
        <v>209</v>
      </c>
      <c r="C58" s="18" t="s">
        <v>100</v>
      </c>
      <c r="D58" s="18" t="s">
        <v>140</v>
      </c>
      <c r="E58" s="19" t="s">
        <v>54</v>
      </c>
      <c r="F58" s="20">
        <v>247747</v>
      </c>
      <c r="G58" s="21" t="s">
        <v>7</v>
      </c>
      <c r="H58" s="20">
        <v>24775</v>
      </c>
      <c r="I58" s="20">
        <f t="shared" si="2"/>
        <v>272522</v>
      </c>
    </row>
    <row r="59" spans="1:9" ht="27" customHeight="1" outlineLevel="1" x14ac:dyDescent="0.25">
      <c r="A59" s="17">
        <v>44996</v>
      </c>
      <c r="B59" s="18" t="s">
        <v>63</v>
      </c>
      <c r="C59" s="18" t="s">
        <v>100</v>
      </c>
      <c r="D59" s="18" t="s">
        <v>36</v>
      </c>
      <c r="E59" s="19" t="s">
        <v>145</v>
      </c>
      <c r="F59" s="20">
        <v>5319367</v>
      </c>
      <c r="G59" s="21" t="s">
        <v>7</v>
      </c>
      <c r="H59" s="20">
        <v>531937</v>
      </c>
      <c r="I59" s="20">
        <f t="shared" si="2"/>
        <v>5851304</v>
      </c>
    </row>
    <row r="60" spans="1:9" ht="27" customHeight="1" outlineLevel="1" x14ac:dyDescent="0.25">
      <c r="A60" s="17">
        <v>44996</v>
      </c>
      <c r="B60" s="18" t="s">
        <v>66</v>
      </c>
      <c r="C60" s="18" t="s">
        <v>100</v>
      </c>
      <c r="D60" s="18" t="s">
        <v>37</v>
      </c>
      <c r="E60" s="19" t="s">
        <v>54</v>
      </c>
      <c r="F60" s="20">
        <v>404251</v>
      </c>
      <c r="G60" s="21" t="s">
        <v>7</v>
      </c>
      <c r="H60" s="20">
        <v>40425</v>
      </c>
      <c r="I60" s="20">
        <f t="shared" si="2"/>
        <v>444676</v>
      </c>
    </row>
    <row r="61" spans="1:9" ht="27" customHeight="1" outlineLevel="1" x14ac:dyDescent="0.25">
      <c r="A61" s="17">
        <v>44996</v>
      </c>
      <c r="B61" s="18" t="s">
        <v>92</v>
      </c>
      <c r="C61" s="18" t="s">
        <v>100</v>
      </c>
      <c r="D61" s="18" t="s">
        <v>46</v>
      </c>
      <c r="E61" s="19" t="s">
        <v>145</v>
      </c>
      <c r="F61" s="20">
        <v>2407026</v>
      </c>
      <c r="G61" s="21" t="s">
        <v>7</v>
      </c>
      <c r="H61" s="20">
        <v>240703</v>
      </c>
      <c r="I61" s="20">
        <f t="shared" si="2"/>
        <v>2647729</v>
      </c>
    </row>
    <row r="62" spans="1:9" ht="27" customHeight="1" outlineLevel="1" x14ac:dyDescent="0.25">
      <c r="A62" s="17">
        <v>44996</v>
      </c>
      <c r="B62" s="18" t="s">
        <v>18</v>
      </c>
      <c r="C62" s="18" t="s">
        <v>100</v>
      </c>
      <c r="D62" s="18" t="s">
        <v>194</v>
      </c>
      <c r="E62" s="19" t="s">
        <v>54</v>
      </c>
      <c r="F62" s="20">
        <v>202126</v>
      </c>
      <c r="G62" s="21" t="s">
        <v>7</v>
      </c>
      <c r="H62" s="20">
        <v>20213</v>
      </c>
      <c r="I62" s="20">
        <f t="shared" si="2"/>
        <v>222339</v>
      </c>
    </row>
    <row r="63" spans="1:9" ht="27" customHeight="1" outlineLevel="1" x14ac:dyDescent="0.25">
      <c r="A63" s="17">
        <v>44996</v>
      </c>
      <c r="B63" s="18" t="s">
        <v>41</v>
      </c>
      <c r="C63" s="18" t="s">
        <v>100</v>
      </c>
      <c r="D63" s="18" t="s">
        <v>48</v>
      </c>
      <c r="E63" s="19" t="s">
        <v>145</v>
      </c>
      <c r="F63" s="20">
        <v>3223859</v>
      </c>
      <c r="G63" s="21" t="s">
        <v>7</v>
      </c>
      <c r="H63" s="20">
        <v>322386</v>
      </c>
      <c r="I63" s="20">
        <f t="shared" si="2"/>
        <v>3546245</v>
      </c>
    </row>
    <row r="64" spans="1:9" ht="27" customHeight="1" outlineLevel="1" x14ac:dyDescent="0.25">
      <c r="A64" s="17">
        <v>44996</v>
      </c>
      <c r="B64" s="18" t="s">
        <v>15</v>
      </c>
      <c r="C64" s="18" t="s">
        <v>100</v>
      </c>
      <c r="D64" s="18" t="s">
        <v>60</v>
      </c>
      <c r="E64" s="19" t="s">
        <v>54</v>
      </c>
      <c r="F64" s="20">
        <v>303188</v>
      </c>
      <c r="G64" s="21" t="s">
        <v>7</v>
      </c>
      <c r="H64" s="20">
        <v>30319</v>
      </c>
      <c r="I64" s="20">
        <f t="shared" si="2"/>
        <v>333507</v>
      </c>
    </row>
    <row r="65" spans="1:9" ht="27" customHeight="1" outlineLevel="1" x14ac:dyDescent="0.25">
      <c r="A65" s="17">
        <v>44996</v>
      </c>
      <c r="B65" s="18" t="s">
        <v>185</v>
      </c>
      <c r="C65" s="18" t="s">
        <v>100</v>
      </c>
      <c r="D65" s="18" t="s">
        <v>215</v>
      </c>
      <c r="E65" s="19" t="s">
        <v>145</v>
      </c>
      <c r="F65" s="20">
        <v>3432207</v>
      </c>
      <c r="G65" s="21" t="s">
        <v>7</v>
      </c>
      <c r="H65" s="20">
        <v>343221</v>
      </c>
      <c r="I65" s="20">
        <f t="shared" si="2"/>
        <v>3775428</v>
      </c>
    </row>
    <row r="66" spans="1:9" ht="27" customHeight="1" outlineLevel="1" x14ac:dyDescent="0.25">
      <c r="A66" s="17">
        <v>44996</v>
      </c>
      <c r="B66" s="18" t="s">
        <v>176</v>
      </c>
      <c r="C66" s="18" t="s">
        <v>100</v>
      </c>
      <c r="D66" s="18" t="s">
        <v>78</v>
      </c>
      <c r="E66" s="19" t="s">
        <v>54</v>
      </c>
      <c r="F66" s="20">
        <v>808502</v>
      </c>
      <c r="G66" s="21" t="s">
        <v>7</v>
      </c>
      <c r="H66" s="20">
        <v>80850</v>
      </c>
      <c r="I66" s="20">
        <f t="shared" si="2"/>
        <v>889352</v>
      </c>
    </row>
    <row r="67" spans="1:9" ht="27" customHeight="1" outlineLevel="1" x14ac:dyDescent="0.25">
      <c r="A67" s="17">
        <v>44996</v>
      </c>
      <c r="B67" s="18" t="s">
        <v>91</v>
      </c>
      <c r="C67" s="18" t="s">
        <v>100</v>
      </c>
      <c r="D67" s="18" t="s">
        <v>188</v>
      </c>
      <c r="E67" s="19" t="s">
        <v>145</v>
      </c>
      <c r="F67" s="20">
        <v>6724427</v>
      </c>
      <c r="G67" s="21" t="s">
        <v>7</v>
      </c>
      <c r="H67" s="20">
        <v>672443</v>
      </c>
      <c r="I67" s="20">
        <f t="shared" si="2"/>
        <v>7396870</v>
      </c>
    </row>
    <row r="68" spans="1:9" ht="27" customHeight="1" outlineLevel="1" x14ac:dyDescent="0.25">
      <c r="A68" s="17">
        <v>44996</v>
      </c>
      <c r="B68" s="18" t="s">
        <v>180</v>
      </c>
      <c r="C68" s="18" t="s">
        <v>100</v>
      </c>
      <c r="D68" s="18" t="s">
        <v>208</v>
      </c>
      <c r="E68" s="19" t="s">
        <v>54</v>
      </c>
      <c r="F68" s="20">
        <v>505314</v>
      </c>
      <c r="G68" s="21" t="s">
        <v>7</v>
      </c>
      <c r="H68" s="20">
        <v>50531</v>
      </c>
      <c r="I68" s="20">
        <f t="shared" si="2"/>
        <v>555845</v>
      </c>
    </row>
    <row r="69" spans="1:9" ht="27" customHeight="1" outlineLevel="1" x14ac:dyDescent="0.25">
      <c r="A69" s="17">
        <v>44996</v>
      </c>
      <c r="B69" s="18" t="s">
        <v>32</v>
      </c>
      <c r="C69" s="18" t="s">
        <v>100</v>
      </c>
      <c r="D69" s="18" t="s">
        <v>61</v>
      </c>
      <c r="E69" s="19" t="s">
        <v>145</v>
      </c>
      <c r="F69" s="20">
        <v>2518714</v>
      </c>
      <c r="G69" s="21" t="s">
        <v>7</v>
      </c>
      <c r="H69" s="20">
        <v>251871</v>
      </c>
      <c r="I69" s="20">
        <f t="shared" si="2"/>
        <v>2770585</v>
      </c>
    </row>
    <row r="70" spans="1:9" ht="27" customHeight="1" outlineLevel="1" x14ac:dyDescent="0.25">
      <c r="A70" s="17">
        <v>44996</v>
      </c>
      <c r="B70" s="18" t="s">
        <v>88</v>
      </c>
      <c r="C70" s="18" t="s">
        <v>100</v>
      </c>
      <c r="D70" s="18" t="s">
        <v>175</v>
      </c>
      <c r="E70" s="19" t="s">
        <v>54</v>
      </c>
      <c r="F70" s="20">
        <v>501386</v>
      </c>
      <c r="G70" s="21" t="s">
        <v>7</v>
      </c>
      <c r="H70" s="20">
        <v>50139</v>
      </c>
      <c r="I70" s="20">
        <f t="shared" si="2"/>
        <v>551525</v>
      </c>
    </row>
    <row r="71" spans="1:9" ht="27" customHeight="1" outlineLevel="1" x14ac:dyDescent="0.25">
      <c r="A71" s="17">
        <v>45001</v>
      </c>
      <c r="B71" s="18" t="s">
        <v>225</v>
      </c>
      <c r="C71" s="18" t="s">
        <v>100</v>
      </c>
      <c r="D71" s="18" t="s">
        <v>195</v>
      </c>
      <c r="E71" s="19" t="s">
        <v>145</v>
      </c>
      <c r="F71" s="20">
        <v>2875379</v>
      </c>
      <c r="G71" s="21" t="s">
        <v>7</v>
      </c>
      <c r="H71" s="20">
        <v>287538</v>
      </c>
      <c r="I71" s="20">
        <f t="shared" si="2"/>
        <v>3162917</v>
      </c>
    </row>
    <row r="72" spans="1:9" ht="27" customHeight="1" outlineLevel="1" x14ac:dyDescent="0.25">
      <c r="A72" s="17">
        <v>45001</v>
      </c>
      <c r="B72" s="18" t="s">
        <v>219</v>
      </c>
      <c r="C72" s="18" t="s">
        <v>100</v>
      </c>
      <c r="D72" s="18" t="s">
        <v>227</v>
      </c>
      <c r="E72" s="19" t="s">
        <v>145</v>
      </c>
      <c r="F72" s="20">
        <v>4335881</v>
      </c>
      <c r="G72" s="21" t="s">
        <v>7</v>
      </c>
      <c r="H72" s="20">
        <v>433588</v>
      </c>
      <c r="I72" s="20">
        <f t="shared" si="2"/>
        <v>4769469</v>
      </c>
    </row>
    <row r="73" spans="1:9" ht="27" customHeight="1" outlineLevel="1" x14ac:dyDescent="0.25">
      <c r="A73" s="17">
        <v>45001</v>
      </c>
      <c r="B73" s="18" t="s">
        <v>24</v>
      </c>
      <c r="C73" s="18" t="s">
        <v>100</v>
      </c>
      <c r="D73" s="18" t="s">
        <v>49</v>
      </c>
      <c r="E73" s="19" t="s">
        <v>54</v>
      </c>
      <c r="F73" s="20">
        <v>606377</v>
      </c>
      <c r="G73" s="21" t="s">
        <v>7</v>
      </c>
      <c r="H73" s="20">
        <v>60638</v>
      </c>
      <c r="I73" s="20">
        <f t="shared" si="2"/>
        <v>667015</v>
      </c>
    </row>
    <row r="74" spans="1:9" ht="27" customHeight="1" outlineLevel="1" x14ac:dyDescent="0.25">
      <c r="A74" s="17">
        <v>45008</v>
      </c>
      <c r="B74" s="23" t="s">
        <v>1</v>
      </c>
      <c r="C74" s="18" t="s">
        <v>100</v>
      </c>
      <c r="D74" s="18" t="s">
        <v>10</v>
      </c>
      <c r="E74" s="19" t="s">
        <v>145</v>
      </c>
      <c r="F74" s="20">
        <v>3335072</v>
      </c>
      <c r="G74" s="21" t="s">
        <v>7</v>
      </c>
      <c r="H74" s="20">
        <v>333507</v>
      </c>
      <c r="I74" s="20">
        <f t="shared" si="2"/>
        <v>3668579</v>
      </c>
    </row>
    <row r="75" spans="1:9" ht="27" customHeight="1" outlineLevel="1" x14ac:dyDescent="0.25">
      <c r="A75" s="17">
        <v>45008</v>
      </c>
      <c r="B75" s="23" t="s">
        <v>17</v>
      </c>
      <c r="C75" s="18" t="s">
        <v>100</v>
      </c>
      <c r="D75" s="18" t="s">
        <v>174</v>
      </c>
      <c r="E75" s="19" t="s">
        <v>54</v>
      </c>
      <c r="F75" s="20">
        <v>606377</v>
      </c>
      <c r="G75" s="21" t="s">
        <v>7</v>
      </c>
      <c r="H75" s="20">
        <v>60638</v>
      </c>
      <c r="I75" s="20">
        <f t="shared" si="2"/>
        <v>667015</v>
      </c>
    </row>
    <row r="76" spans="1:9" ht="27" customHeight="1" outlineLevel="1" x14ac:dyDescent="0.25">
      <c r="A76" s="17">
        <v>45010</v>
      </c>
      <c r="B76" s="18" t="s">
        <v>19</v>
      </c>
      <c r="C76" s="18" t="s">
        <v>100</v>
      </c>
      <c r="D76" s="18" t="s">
        <v>79</v>
      </c>
      <c r="E76" s="19" t="s">
        <v>145</v>
      </c>
      <c r="F76" s="20">
        <v>4244637</v>
      </c>
      <c r="G76" s="21" t="s">
        <v>7</v>
      </c>
      <c r="H76" s="20">
        <v>424464</v>
      </c>
      <c r="I76" s="20">
        <f t="shared" si="2"/>
        <v>4669101</v>
      </c>
    </row>
    <row r="77" spans="1:9" ht="27" customHeight="1" outlineLevel="1" x14ac:dyDescent="0.25">
      <c r="A77" s="17">
        <v>45012</v>
      </c>
      <c r="B77" s="18" t="s">
        <v>187</v>
      </c>
      <c r="C77" s="18" t="s">
        <v>100</v>
      </c>
      <c r="D77" s="18" t="s">
        <v>224</v>
      </c>
      <c r="E77" s="19" t="s">
        <v>145</v>
      </c>
      <c r="F77" s="20">
        <v>4295200</v>
      </c>
      <c r="G77" s="21" t="s">
        <v>7</v>
      </c>
      <c r="H77" s="20">
        <v>429520</v>
      </c>
      <c r="I77" s="20">
        <f t="shared" si="2"/>
        <v>4724720</v>
      </c>
    </row>
    <row r="78" spans="1:9" ht="27" customHeight="1" outlineLevel="1" x14ac:dyDescent="0.25">
      <c r="A78" s="17">
        <v>45012</v>
      </c>
      <c r="B78" s="18" t="s">
        <v>9</v>
      </c>
      <c r="C78" s="18" t="s">
        <v>100</v>
      </c>
      <c r="D78" s="18" t="s">
        <v>153</v>
      </c>
      <c r="E78" s="19" t="s">
        <v>145</v>
      </c>
      <c r="F78" s="20">
        <v>4042520</v>
      </c>
      <c r="G78" s="21" t="s">
        <v>7</v>
      </c>
      <c r="H78" s="20">
        <v>404252</v>
      </c>
      <c r="I78" s="20">
        <f t="shared" si="2"/>
        <v>4446772</v>
      </c>
    </row>
    <row r="79" spans="1:9" ht="27" customHeight="1" outlineLevel="1" x14ac:dyDescent="0.25">
      <c r="A79" s="17">
        <v>45012</v>
      </c>
      <c r="B79" s="18" t="s">
        <v>162</v>
      </c>
      <c r="C79" s="18" t="s">
        <v>100</v>
      </c>
      <c r="D79" s="18" t="s">
        <v>216</v>
      </c>
      <c r="E79" s="19" t="s">
        <v>145</v>
      </c>
      <c r="F79" s="20">
        <v>2526575</v>
      </c>
      <c r="G79" s="21" t="s">
        <v>7</v>
      </c>
      <c r="H79" s="20">
        <v>252658</v>
      </c>
      <c r="I79" s="20">
        <f t="shared" si="2"/>
        <v>2779233</v>
      </c>
    </row>
    <row r="80" spans="1:9" ht="27" customHeight="1" outlineLevel="1" x14ac:dyDescent="0.25">
      <c r="A80" s="17">
        <v>45012</v>
      </c>
      <c r="B80" s="18" t="s">
        <v>86</v>
      </c>
      <c r="C80" s="18" t="s">
        <v>100</v>
      </c>
      <c r="D80" s="18" t="s">
        <v>210</v>
      </c>
      <c r="E80" s="19" t="s">
        <v>145</v>
      </c>
      <c r="F80" s="20">
        <v>4648898</v>
      </c>
      <c r="G80" s="21" t="s">
        <v>7</v>
      </c>
      <c r="H80" s="20">
        <v>464890</v>
      </c>
      <c r="I80" s="20">
        <f t="shared" si="2"/>
        <v>5113788</v>
      </c>
    </row>
    <row r="81" spans="1:9" ht="27" customHeight="1" outlineLevel="1" x14ac:dyDescent="0.25">
      <c r="A81" s="17">
        <v>45012</v>
      </c>
      <c r="B81" s="18" t="s">
        <v>121</v>
      </c>
      <c r="C81" s="18" t="s">
        <v>100</v>
      </c>
      <c r="D81" s="18" t="s">
        <v>124</v>
      </c>
      <c r="E81" s="19" t="s">
        <v>145</v>
      </c>
      <c r="F81" s="20">
        <v>4851024</v>
      </c>
      <c r="G81" s="21" t="s">
        <v>7</v>
      </c>
      <c r="H81" s="20">
        <v>485102</v>
      </c>
      <c r="I81" s="20">
        <f t="shared" si="2"/>
        <v>5336126</v>
      </c>
    </row>
    <row r="82" spans="1:9" ht="27" customHeight="1" outlineLevel="1" x14ac:dyDescent="0.25">
      <c r="A82" s="17">
        <v>45012</v>
      </c>
      <c r="B82" s="18" t="s">
        <v>107</v>
      </c>
      <c r="C82" s="18" t="s">
        <v>100</v>
      </c>
      <c r="D82" s="18" t="s">
        <v>142</v>
      </c>
      <c r="E82" s="19" t="s">
        <v>145</v>
      </c>
      <c r="F82" s="20">
        <v>4345709</v>
      </c>
      <c r="G82" s="21" t="s">
        <v>7</v>
      </c>
      <c r="H82" s="20">
        <v>434571</v>
      </c>
      <c r="I82" s="20">
        <f t="shared" si="2"/>
        <v>4780280</v>
      </c>
    </row>
    <row r="83" spans="1:9" ht="27" customHeight="1" outlineLevel="1" x14ac:dyDescent="0.25">
      <c r="A83" s="17">
        <v>45012</v>
      </c>
      <c r="B83" s="18" t="s">
        <v>69</v>
      </c>
      <c r="C83" s="18" t="s">
        <v>100</v>
      </c>
      <c r="D83" s="18" t="s">
        <v>40</v>
      </c>
      <c r="E83" s="19" t="s">
        <v>145</v>
      </c>
      <c r="F83" s="20">
        <v>5068336</v>
      </c>
      <c r="G83" s="21" t="s">
        <v>7</v>
      </c>
      <c r="H83" s="20">
        <v>506834</v>
      </c>
      <c r="I83" s="20">
        <f t="shared" si="2"/>
        <v>5575170</v>
      </c>
    </row>
    <row r="84" spans="1:9" ht="27" customHeight="1" outlineLevel="1" x14ac:dyDescent="0.25">
      <c r="A84" s="17">
        <v>45012</v>
      </c>
      <c r="B84" s="18" t="s">
        <v>90</v>
      </c>
      <c r="C84" s="18" t="s">
        <v>100</v>
      </c>
      <c r="D84" s="18" t="s">
        <v>38</v>
      </c>
      <c r="E84" s="19" t="s">
        <v>145</v>
      </c>
      <c r="F84" s="20">
        <v>2233504</v>
      </c>
      <c r="G84" s="21" t="s">
        <v>7</v>
      </c>
      <c r="H84" s="20">
        <v>223350</v>
      </c>
      <c r="I84" s="20">
        <f t="shared" si="2"/>
        <v>2456854</v>
      </c>
    </row>
    <row r="85" spans="1:9" ht="27" customHeight="1" outlineLevel="1" x14ac:dyDescent="0.25">
      <c r="A85" s="17">
        <v>45012</v>
      </c>
      <c r="B85" s="18" t="s">
        <v>217</v>
      </c>
      <c r="C85" s="18" t="s">
        <v>100</v>
      </c>
      <c r="D85" s="18" t="s">
        <v>166</v>
      </c>
      <c r="E85" s="19" t="s">
        <v>145</v>
      </c>
      <c r="F85" s="20">
        <v>4896528</v>
      </c>
      <c r="G85" s="21" t="s">
        <v>7</v>
      </c>
      <c r="H85" s="20">
        <v>489653</v>
      </c>
      <c r="I85" s="20">
        <f t="shared" si="2"/>
        <v>5386181</v>
      </c>
    </row>
    <row r="86" spans="1:9" ht="27" customHeight="1" outlineLevel="1" x14ac:dyDescent="0.25">
      <c r="A86" s="17">
        <v>45012</v>
      </c>
      <c r="B86" s="18" t="s">
        <v>184</v>
      </c>
      <c r="C86" s="18" t="s">
        <v>100</v>
      </c>
      <c r="D86" s="18" t="s">
        <v>20</v>
      </c>
      <c r="E86" s="19" t="s">
        <v>145</v>
      </c>
      <c r="F86" s="20">
        <v>2920736</v>
      </c>
      <c r="G86" s="21" t="s">
        <v>7</v>
      </c>
      <c r="H86" s="20">
        <v>292074</v>
      </c>
      <c r="I86" s="20">
        <f t="shared" ref="I86:I97" si="3">+H86+F86</f>
        <v>3212810</v>
      </c>
    </row>
    <row r="87" spans="1:9" ht="27" customHeight="1" outlineLevel="1" x14ac:dyDescent="0.25">
      <c r="A87" s="17">
        <v>45012</v>
      </c>
      <c r="B87" s="18" t="s">
        <v>128</v>
      </c>
      <c r="C87" s="18" t="s">
        <v>100</v>
      </c>
      <c r="D87" s="18" t="s">
        <v>157</v>
      </c>
      <c r="E87" s="19" t="s">
        <v>145</v>
      </c>
      <c r="F87" s="20">
        <v>6468032</v>
      </c>
      <c r="G87" s="21" t="s">
        <v>7</v>
      </c>
      <c r="H87" s="20">
        <v>646803</v>
      </c>
      <c r="I87" s="20">
        <f t="shared" si="3"/>
        <v>7114835</v>
      </c>
    </row>
    <row r="88" spans="1:9" ht="27" customHeight="1" outlineLevel="1" x14ac:dyDescent="0.25">
      <c r="A88" s="17">
        <v>45012</v>
      </c>
      <c r="B88" s="18" t="s">
        <v>133</v>
      </c>
      <c r="C88" s="18" t="s">
        <v>100</v>
      </c>
      <c r="D88" s="18" t="s">
        <v>68</v>
      </c>
      <c r="E88" s="19" t="s">
        <v>145</v>
      </c>
      <c r="F88" s="20">
        <v>3335079</v>
      </c>
      <c r="G88" s="21" t="s">
        <v>7</v>
      </c>
      <c r="H88" s="20">
        <v>333508</v>
      </c>
      <c r="I88" s="20">
        <f t="shared" si="3"/>
        <v>3668587</v>
      </c>
    </row>
    <row r="89" spans="1:9" ht="27" customHeight="1" outlineLevel="1" x14ac:dyDescent="0.25">
      <c r="A89" s="17">
        <v>45012</v>
      </c>
      <c r="B89" s="18" t="s">
        <v>193</v>
      </c>
      <c r="C89" s="18" t="s">
        <v>100</v>
      </c>
      <c r="D89" s="18" t="s">
        <v>163</v>
      </c>
      <c r="E89" s="19" t="s">
        <v>145</v>
      </c>
      <c r="F89" s="20">
        <v>3031890</v>
      </c>
      <c r="G89" s="21" t="s">
        <v>7</v>
      </c>
      <c r="H89" s="20">
        <v>303189</v>
      </c>
      <c r="I89" s="20">
        <f t="shared" si="3"/>
        <v>3335079</v>
      </c>
    </row>
    <row r="90" spans="1:9" ht="27" customHeight="1" outlineLevel="1" x14ac:dyDescent="0.25">
      <c r="A90" s="17">
        <v>45012</v>
      </c>
      <c r="B90" s="18" t="s">
        <v>183</v>
      </c>
      <c r="C90" s="18" t="s">
        <v>100</v>
      </c>
      <c r="D90" s="18" t="s">
        <v>103</v>
      </c>
      <c r="E90" s="19" t="s">
        <v>145</v>
      </c>
      <c r="F90" s="20">
        <v>4143583</v>
      </c>
      <c r="G90" s="21" t="s">
        <v>7</v>
      </c>
      <c r="H90" s="20">
        <v>414358</v>
      </c>
      <c r="I90" s="20">
        <f t="shared" si="3"/>
        <v>4557941</v>
      </c>
    </row>
    <row r="91" spans="1:9" ht="27" customHeight="1" outlineLevel="1" x14ac:dyDescent="0.25">
      <c r="A91" s="17">
        <v>45012</v>
      </c>
      <c r="B91" s="18" t="s">
        <v>64</v>
      </c>
      <c r="C91" s="18" t="s">
        <v>100</v>
      </c>
      <c r="D91" s="18" t="s">
        <v>111</v>
      </c>
      <c r="E91" s="19" t="s">
        <v>145</v>
      </c>
      <c r="F91" s="20">
        <v>3719689</v>
      </c>
      <c r="G91" s="21" t="s">
        <v>7</v>
      </c>
      <c r="H91" s="20">
        <v>371969</v>
      </c>
      <c r="I91" s="20">
        <f t="shared" si="3"/>
        <v>4091658</v>
      </c>
    </row>
    <row r="92" spans="1:9" ht="27" customHeight="1" outlineLevel="1" x14ac:dyDescent="0.25">
      <c r="A92" s="17">
        <v>45012</v>
      </c>
      <c r="B92" s="18" t="s">
        <v>21</v>
      </c>
      <c r="C92" s="18" t="s">
        <v>100</v>
      </c>
      <c r="D92" s="18" t="s">
        <v>200</v>
      </c>
      <c r="E92" s="19" t="s">
        <v>145</v>
      </c>
      <c r="F92" s="20">
        <v>3637103</v>
      </c>
      <c r="G92" s="21" t="s">
        <v>7</v>
      </c>
      <c r="H92" s="20">
        <v>363710</v>
      </c>
      <c r="I92" s="20">
        <f t="shared" si="3"/>
        <v>4000813</v>
      </c>
    </row>
    <row r="93" spans="1:9" ht="27" customHeight="1" outlineLevel="1" x14ac:dyDescent="0.25">
      <c r="A93" s="17">
        <v>45012</v>
      </c>
      <c r="B93" s="18" t="s">
        <v>87</v>
      </c>
      <c r="C93" s="18" t="s">
        <v>100</v>
      </c>
      <c r="D93" s="18" t="s">
        <v>74</v>
      </c>
      <c r="E93" s="19" t="s">
        <v>145</v>
      </c>
      <c r="F93" s="20">
        <v>8176280</v>
      </c>
      <c r="G93" s="21" t="s">
        <v>7</v>
      </c>
      <c r="H93" s="20">
        <v>817628</v>
      </c>
      <c r="I93" s="20">
        <f t="shared" si="3"/>
        <v>8993908</v>
      </c>
    </row>
    <row r="94" spans="1:9" ht="27" customHeight="1" outlineLevel="1" x14ac:dyDescent="0.25">
      <c r="A94" s="17">
        <v>45012</v>
      </c>
      <c r="B94" s="18" t="s">
        <v>178</v>
      </c>
      <c r="C94" s="18" t="s">
        <v>100</v>
      </c>
      <c r="D94" s="18" t="s">
        <v>220</v>
      </c>
      <c r="E94" s="19" t="s">
        <v>145</v>
      </c>
      <c r="F94" s="20">
        <v>3398015</v>
      </c>
      <c r="G94" s="21" t="s">
        <v>7</v>
      </c>
      <c r="H94" s="20">
        <v>339802</v>
      </c>
      <c r="I94" s="20">
        <f t="shared" si="3"/>
        <v>3737817</v>
      </c>
    </row>
    <row r="95" spans="1:9" ht="27" customHeight="1" outlineLevel="1" x14ac:dyDescent="0.25">
      <c r="A95" s="17">
        <v>45012</v>
      </c>
      <c r="B95" s="18" t="s">
        <v>223</v>
      </c>
      <c r="C95" s="18" t="s">
        <v>100</v>
      </c>
      <c r="D95" s="18" t="s">
        <v>59</v>
      </c>
      <c r="E95" s="19" t="s">
        <v>145</v>
      </c>
      <c r="F95" s="20">
        <v>5501857</v>
      </c>
      <c r="G95" s="21" t="s">
        <v>7</v>
      </c>
      <c r="H95" s="20">
        <v>550186</v>
      </c>
      <c r="I95" s="20">
        <f t="shared" si="3"/>
        <v>6052043</v>
      </c>
    </row>
    <row r="96" spans="1:9" ht="27" customHeight="1" outlineLevel="1" x14ac:dyDescent="0.25">
      <c r="A96" s="17">
        <v>45012</v>
      </c>
      <c r="B96" s="18" t="s">
        <v>154</v>
      </c>
      <c r="C96" s="18" t="s">
        <v>100</v>
      </c>
      <c r="D96" s="18" t="s">
        <v>132</v>
      </c>
      <c r="E96" s="19" t="s">
        <v>145</v>
      </c>
      <c r="F96" s="20">
        <v>5594262</v>
      </c>
      <c r="G96" s="21" t="s">
        <v>7</v>
      </c>
      <c r="H96" s="20">
        <v>559426</v>
      </c>
      <c r="I96" s="20">
        <f t="shared" si="3"/>
        <v>6153688</v>
      </c>
    </row>
    <row r="97" spans="1:9" ht="27" customHeight="1" outlineLevel="1" x14ac:dyDescent="0.25">
      <c r="A97" s="17">
        <v>45015</v>
      </c>
      <c r="B97" s="18" t="s">
        <v>112</v>
      </c>
      <c r="C97" s="18" t="s">
        <v>100</v>
      </c>
      <c r="D97" s="18" t="s">
        <v>22</v>
      </c>
      <c r="E97" s="19" t="s">
        <v>145</v>
      </c>
      <c r="F97" s="20">
        <v>1093210</v>
      </c>
      <c r="G97" s="21" t="s">
        <v>7</v>
      </c>
      <c r="H97" s="20">
        <v>109321</v>
      </c>
      <c r="I97" s="20">
        <f t="shared" si="3"/>
        <v>1202531</v>
      </c>
    </row>
    <row r="98" spans="1:9" ht="27" customHeight="1" outlineLevel="1" x14ac:dyDescent="0.25">
      <c r="A98" s="17">
        <v>45016</v>
      </c>
      <c r="B98" s="18" t="s">
        <v>45</v>
      </c>
      <c r="C98" s="18" t="s">
        <v>100</v>
      </c>
      <c r="D98" s="18" t="s">
        <v>155</v>
      </c>
      <c r="E98" s="19" t="s">
        <v>145</v>
      </c>
      <c r="F98" s="20">
        <v>3849047</v>
      </c>
      <c r="G98" s="21" t="s">
        <v>7</v>
      </c>
      <c r="H98" s="20">
        <v>384905</v>
      </c>
      <c r="I98" s="20">
        <f t="shared" ref="I98:I112" si="4">+H98+F98</f>
        <v>4233952</v>
      </c>
    </row>
    <row r="99" spans="1:9" ht="27" customHeight="1" outlineLevel="1" x14ac:dyDescent="0.25">
      <c r="A99" s="17">
        <v>45022</v>
      </c>
      <c r="B99" s="18" t="s">
        <v>12</v>
      </c>
      <c r="C99" s="18" t="s">
        <v>100</v>
      </c>
      <c r="D99" s="18" t="s">
        <v>4</v>
      </c>
      <c r="E99" s="19" t="s">
        <v>54</v>
      </c>
      <c r="F99" s="20">
        <v>303188</v>
      </c>
      <c r="G99" s="21" t="s">
        <v>7</v>
      </c>
      <c r="H99" s="20">
        <v>30319</v>
      </c>
      <c r="I99" s="20">
        <f t="shared" si="4"/>
        <v>333507</v>
      </c>
    </row>
    <row r="100" spans="1:9" ht="27" customHeight="1" outlineLevel="1" x14ac:dyDescent="0.25">
      <c r="A100" s="17">
        <v>45022</v>
      </c>
      <c r="B100" s="18" t="s">
        <v>89</v>
      </c>
      <c r="C100" s="18" t="s">
        <v>100</v>
      </c>
      <c r="D100" s="18" t="s">
        <v>43</v>
      </c>
      <c r="E100" s="19" t="s">
        <v>145</v>
      </c>
      <c r="F100" s="20">
        <v>5218304</v>
      </c>
      <c r="G100" s="21" t="s">
        <v>7</v>
      </c>
      <c r="H100" s="20">
        <v>521830</v>
      </c>
      <c r="I100" s="20">
        <f t="shared" si="4"/>
        <v>5740134</v>
      </c>
    </row>
    <row r="101" spans="1:9" ht="27" customHeight="1" outlineLevel="1" x14ac:dyDescent="0.25">
      <c r="A101" s="17">
        <v>45024</v>
      </c>
      <c r="B101" s="18" t="s">
        <v>56</v>
      </c>
      <c r="C101" s="18" t="s">
        <v>100</v>
      </c>
      <c r="D101" s="18" t="s">
        <v>11</v>
      </c>
      <c r="E101" s="19" t="s">
        <v>145</v>
      </c>
      <c r="F101" s="20">
        <v>6660325</v>
      </c>
      <c r="G101" s="21" t="s">
        <v>7</v>
      </c>
      <c r="H101" s="20">
        <v>666033</v>
      </c>
      <c r="I101" s="20">
        <f t="shared" si="4"/>
        <v>7326358</v>
      </c>
    </row>
    <row r="102" spans="1:9" ht="27" customHeight="1" outlineLevel="1" x14ac:dyDescent="0.25">
      <c r="A102" s="17">
        <v>45024</v>
      </c>
      <c r="B102" s="18" t="s">
        <v>205</v>
      </c>
      <c r="C102" s="18" t="s">
        <v>100</v>
      </c>
      <c r="D102" s="18" t="s">
        <v>39</v>
      </c>
      <c r="E102" s="19" t="s">
        <v>54</v>
      </c>
      <c r="F102" s="20">
        <v>505314</v>
      </c>
      <c r="G102" s="21" t="s">
        <v>7</v>
      </c>
      <c r="H102" s="20">
        <v>50531</v>
      </c>
      <c r="I102" s="20">
        <f t="shared" si="4"/>
        <v>555845</v>
      </c>
    </row>
    <row r="103" spans="1:9" ht="27" customHeight="1" outlineLevel="1" x14ac:dyDescent="0.25">
      <c r="A103" s="17">
        <v>45029</v>
      </c>
      <c r="B103" s="18" t="s">
        <v>31</v>
      </c>
      <c r="C103" s="18" t="s">
        <v>100</v>
      </c>
      <c r="D103" s="18" t="s">
        <v>52</v>
      </c>
      <c r="E103" s="19" t="s">
        <v>145</v>
      </c>
      <c r="F103" s="20">
        <v>2774316</v>
      </c>
      <c r="G103" s="21" t="s">
        <v>7</v>
      </c>
      <c r="H103" s="20">
        <v>277432</v>
      </c>
      <c r="I103" s="20">
        <f t="shared" si="4"/>
        <v>3051748</v>
      </c>
    </row>
    <row r="104" spans="1:9" ht="27" customHeight="1" outlineLevel="1" x14ac:dyDescent="0.25">
      <c r="A104" s="17">
        <v>45029</v>
      </c>
      <c r="B104" s="18" t="s">
        <v>93</v>
      </c>
      <c r="C104" s="18" t="s">
        <v>100</v>
      </c>
      <c r="D104" s="18" t="s">
        <v>146</v>
      </c>
      <c r="E104" s="19" t="s">
        <v>54</v>
      </c>
      <c r="F104" s="20">
        <v>303188</v>
      </c>
      <c r="G104" s="21" t="s">
        <v>7</v>
      </c>
      <c r="H104" s="20">
        <v>30319</v>
      </c>
      <c r="I104" s="20">
        <f t="shared" si="4"/>
        <v>333507</v>
      </c>
    </row>
    <row r="105" spans="1:9" ht="27" customHeight="1" outlineLevel="1" x14ac:dyDescent="0.25">
      <c r="A105" s="17">
        <v>45030</v>
      </c>
      <c r="B105" s="18" t="s">
        <v>158</v>
      </c>
      <c r="C105" s="18" t="s">
        <v>100</v>
      </c>
      <c r="D105" s="18" t="s">
        <v>47</v>
      </c>
      <c r="E105" s="19" t="s">
        <v>145</v>
      </c>
      <c r="F105" s="20">
        <v>3399174</v>
      </c>
      <c r="G105" s="21" t="s">
        <v>7</v>
      </c>
      <c r="H105" s="20">
        <v>339917</v>
      </c>
      <c r="I105" s="20">
        <f t="shared" si="4"/>
        <v>3739091</v>
      </c>
    </row>
    <row r="106" spans="1:9" ht="27" customHeight="1" outlineLevel="1" x14ac:dyDescent="0.25">
      <c r="A106" s="17">
        <v>45030</v>
      </c>
      <c r="B106" s="18" t="s">
        <v>191</v>
      </c>
      <c r="C106" s="18" t="s">
        <v>100</v>
      </c>
      <c r="D106" s="18" t="s">
        <v>67</v>
      </c>
      <c r="E106" s="19" t="s">
        <v>54</v>
      </c>
      <c r="F106" s="20">
        <v>303188</v>
      </c>
      <c r="G106" s="21" t="s">
        <v>7</v>
      </c>
      <c r="H106" s="20">
        <v>30319</v>
      </c>
      <c r="I106" s="20">
        <f t="shared" si="4"/>
        <v>333507</v>
      </c>
    </row>
    <row r="107" spans="1:9" ht="27" customHeight="1" outlineLevel="1" x14ac:dyDescent="0.25">
      <c r="A107" s="17">
        <v>45036</v>
      </c>
      <c r="B107" s="18" t="s">
        <v>203</v>
      </c>
      <c r="C107" s="18" t="s">
        <v>100</v>
      </c>
      <c r="D107" s="18" t="s">
        <v>115</v>
      </c>
      <c r="E107" s="19" t="s">
        <v>145</v>
      </c>
      <c r="F107" s="20">
        <v>3242670</v>
      </c>
      <c r="G107" s="21" t="s">
        <v>7</v>
      </c>
      <c r="H107" s="20">
        <v>324267</v>
      </c>
      <c r="I107" s="20">
        <f t="shared" si="4"/>
        <v>3566937</v>
      </c>
    </row>
    <row r="108" spans="1:9" ht="27" customHeight="1" outlineLevel="1" x14ac:dyDescent="0.25">
      <c r="A108" s="17">
        <v>45040</v>
      </c>
      <c r="B108" s="18" t="s">
        <v>26</v>
      </c>
      <c r="C108" s="18" t="s">
        <v>100</v>
      </c>
      <c r="D108" s="18" t="s">
        <v>204</v>
      </c>
      <c r="E108" s="19" t="s">
        <v>145</v>
      </c>
      <c r="F108" s="20">
        <v>3481756</v>
      </c>
      <c r="G108" s="21" t="s">
        <v>7</v>
      </c>
      <c r="H108" s="20">
        <v>348176</v>
      </c>
      <c r="I108" s="20">
        <f t="shared" si="4"/>
        <v>3829932</v>
      </c>
    </row>
    <row r="109" spans="1:9" ht="27" customHeight="1" outlineLevel="1" x14ac:dyDescent="0.25">
      <c r="A109" s="17">
        <v>45044</v>
      </c>
      <c r="B109" s="18" t="s">
        <v>159</v>
      </c>
      <c r="C109" s="18" t="s">
        <v>100</v>
      </c>
      <c r="D109" s="18" t="s">
        <v>53</v>
      </c>
      <c r="E109" s="19" t="s">
        <v>145</v>
      </c>
      <c r="F109" s="20">
        <v>4024030</v>
      </c>
      <c r="G109" s="21" t="s">
        <v>7</v>
      </c>
      <c r="H109" s="20">
        <v>402403</v>
      </c>
      <c r="I109" s="20">
        <f t="shared" si="4"/>
        <v>4426433</v>
      </c>
    </row>
    <row r="110" spans="1:9" ht="27" customHeight="1" outlineLevel="1" x14ac:dyDescent="0.25">
      <c r="A110" s="17">
        <v>45044</v>
      </c>
      <c r="B110" s="18" t="s">
        <v>141</v>
      </c>
      <c r="C110" s="18" t="s">
        <v>100</v>
      </c>
      <c r="D110" s="18" t="s">
        <v>57</v>
      </c>
      <c r="E110" s="19" t="s">
        <v>54</v>
      </c>
      <c r="F110" s="20">
        <v>303188</v>
      </c>
      <c r="G110" s="21" t="s">
        <v>7</v>
      </c>
      <c r="H110" s="20">
        <v>30319</v>
      </c>
      <c r="I110" s="20">
        <f t="shared" si="4"/>
        <v>333507</v>
      </c>
    </row>
    <row r="111" spans="1:9" ht="27" customHeight="1" outlineLevel="1" x14ac:dyDescent="0.25">
      <c r="A111" s="17">
        <v>45044</v>
      </c>
      <c r="B111" s="18" t="s">
        <v>97</v>
      </c>
      <c r="C111" s="18" t="s">
        <v>100</v>
      </c>
      <c r="D111" s="18" t="s">
        <v>202</v>
      </c>
      <c r="E111" s="19" t="s">
        <v>145</v>
      </c>
      <c r="F111" s="20">
        <v>4611927</v>
      </c>
      <c r="G111" s="21" t="s">
        <v>7</v>
      </c>
      <c r="H111" s="20">
        <v>461193</v>
      </c>
      <c r="I111" s="20">
        <f t="shared" si="4"/>
        <v>5073120</v>
      </c>
    </row>
    <row r="112" spans="1:9" ht="27" customHeight="1" outlineLevel="1" x14ac:dyDescent="0.25">
      <c r="A112" s="17">
        <v>45044</v>
      </c>
      <c r="B112" s="18" t="s">
        <v>101</v>
      </c>
      <c r="C112" s="18" t="s">
        <v>100</v>
      </c>
      <c r="D112" s="18" t="s">
        <v>222</v>
      </c>
      <c r="E112" s="19" t="s">
        <v>54</v>
      </c>
      <c r="F112" s="20">
        <v>303188</v>
      </c>
      <c r="G112" s="21" t="s">
        <v>7</v>
      </c>
      <c r="H112" s="20">
        <v>30319</v>
      </c>
      <c r="I112" s="20">
        <f t="shared" si="4"/>
        <v>333507</v>
      </c>
    </row>
  </sheetData>
  <autoFilter ref="A4:I112" xr:uid="{00000000-0001-0000-0000-000000000000}"/>
  <mergeCells count="2">
    <mergeCell ref="A1:I1"/>
    <mergeCell ref="A2:I2"/>
  </mergeCells>
  <pageMargins left="0.51181102362204722" right="0.59055118110236227" top="0.35433070866141736" bottom="0.31496062992125984" header="0.35433070866141736" footer="0.31496062992125984"/>
  <pageSetup paperSize="9" fitToHeight="0" orientation="landscape" horizontalDpi="300" verticalDpi="300" r:id="rId1"/>
  <headerFooter>
    <oddFooter>&amp;R&amp;P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Báo cáo</vt:lpstr>
      <vt:lpstr>'Báo cáo'!_FilterDatabase</vt:lpstr>
      <vt:lpstr>'Báo cáo'!Print_Area</vt:lpstr>
      <vt:lpstr>'Báo cáo'!Print_Titles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2023-05-18T07:58:29Z</cp:lastPrinted>
  <dcterms:created xsi:type="dcterms:W3CDTF">2023-05-17T04:05:15Z</dcterms:created>
  <dcterms:modified xsi:type="dcterms:W3CDTF">2023-05-18T07:58:56Z</dcterms:modified>
</cp:coreProperties>
</file>