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"/>
    </mc:Choice>
  </mc:AlternateContent>
  <xr:revisionPtr revIDLastSave="0" documentId="13_ncr:1_{806BDA21-0102-49C4-9070-9597CBFBE1A7}" xr6:coauthVersionLast="47" xr6:coauthVersionMax="47" xr10:uidLastSave="{00000000-0000-0000-0000-000000000000}"/>
  <bookViews>
    <workbookView xWindow="-120" yWindow="-120" windowWidth="29040" windowHeight="15720" xr2:uid="{269BF9D9-44A4-4AFD-B948-FEEC97E575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H15" i="1"/>
  <c r="I15" i="1" s="1"/>
  <c r="I3" i="1" s="1"/>
  <c r="H3" i="1"/>
  <c r="F3" i="1"/>
</calcChain>
</file>

<file path=xl/sharedStrings.xml><?xml version="1.0" encoding="utf-8"?>
<sst xmlns="http://schemas.openxmlformats.org/spreadsheetml/2006/main" count="252" uniqueCount="110">
  <si>
    <t>BẢNG KÊ HÓA ĐƠN, CHỨNG TỪ HÀNG HÓA, DỊCH VỤ BÁN RA (MẪU QUẢN TRỊ)</t>
  </si>
  <si>
    <t>Quý I năm 2023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</si>
  <si>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</si>
  <si>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</si>
  <si>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</si>
  <si>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</si>
  <si>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</si>
  <si>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</si>
  <si>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</si>
  <si>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</si>
  <si>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00000803</t>
  </si>
  <si>
    <t>1C23TNN</t>
  </si>
  <si>
    <t>SÀNH ĐIỆU Long Biên</t>
  </si>
  <si>
    <t>10%</t>
  </si>
  <si>
    <t>00002873</t>
  </si>
  <si>
    <t>Bán hàng CÔNG TY TNHH PHÂN PHỐI SÀNH ĐIỆU - CHI NHÁNH HÀ NỘI theo hóa đơn 00002873</t>
  </si>
  <si>
    <t>00003114</t>
  </si>
  <si>
    <t>Bán hàng CÔNG TY TNHH PHÂN PHỐI SÀNH ĐIỆU - CHI NHÁNH HÀ NỘI theo hóa đơn 00003114</t>
  </si>
  <si>
    <t>00003544</t>
  </si>
  <si>
    <t>Bán hàng CÔNG TY TNHH PHÂN PHỐI SÀNH ĐIỆU - CHI NHÁNH HÀ NỘI theo hóa đơn 00003544</t>
  </si>
  <si>
    <t>00003995</t>
  </si>
  <si>
    <t>Bán hàng CÔNG TY TNHH PHÂN PHỐI SÀNH ĐIỆU - CHI NHÁNH HÀ NỘI theo hóa đơn 00003995</t>
  </si>
  <si>
    <t>00004054</t>
  </si>
  <si>
    <t>Bán hàng CÔNG TY TNHH PHÂN PHỐI SÀNH ĐIỆU - CHI NHÁNH HÀ NỘI theo hóa đơn 00004054</t>
  </si>
  <si>
    <t>00015659</t>
  </si>
  <si>
    <t>00015765</t>
  </si>
  <si>
    <t>SÀNH ĐIỆU Smart city</t>
  </si>
  <si>
    <t>00014932</t>
  </si>
  <si>
    <t>1C23TSY</t>
  </si>
  <si>
    <t>Hàng trả</t>
  </si>
  <si>
    <t>8%</t>
  </si>
  <si>
    <t>00014933</t>
  </si>
  <si>
    <t>00017154</t>
  </si>
  <si>
    <t>00013164</t>
  </si>
  <si>
    <t>1C23TLB</t>
  </si>
  <si>
    <t>Hàng trả - Cận date</t>
  </si>
  <si>
    <t>00011744</t>
  </si>
  <si>
    <t>Hàng trả - hết date</t>
  </si>
  <si>
    <t>00011745</t>
  </si>
  <si>
    <t>Hàng trả - cận date</t>
  </si>
  <si>
    <t>00011750</t>
  </si>
  <si>
    <t>Hàng trả - Annam Long Biên</t>
  </si>
  <si>
    <t>00014822</t>
  </si>
  <si>
    <t>1C23TSM</t>
  </si>
  <si>
    <t>00000082</t>
  </si>
  <si>
    <t>Annam Gourmet An Phú</t>
  </si>
  <si>
    <t>00000084</t>
  </si>
  <si>
    <t>Annam Gourmet Q2 Terrace</t>
  </si>
  <si>
    <t>00000180</t>
  </si>
  <si>
    <t>Annam Gourmet Phú Mỹ Hưng</t>
  </si>
  <si>
    <t>00000399</t>
  </si>
  <si>
    <t>00001056</t>
  </si>
  <si>
    <t>Annam Gourmet Estella</t>
  </si>
  <si>
    <t>00001501</t>
  </si>
  <si>
    <t>Annam Gourmet Saigon Pearl</t>
  </si>
  <si>
    <t>00001522</t>
  </si>
  <si>
    <t>Annam Gourmet Saigon Center</t>
  </si>
  <si>
    <t>00001569</t>
  </si>
  <si>
    <t>Annam Gourmet Landmark 81</t>
  </si>
  <si>
    <t>00001747</t>
  </si>
  <si>
    <t>Annam Gourmet Nguyễn Văn Trỗi</t>
  </si>
  <si>
    <t>00001797</t>
  </si>
  <si>
    <t>00001810</t>
  </si>
  <si>
    <t>00002967</t>
  </si>
  <si>
    <t>00002968</t>
  </si>
  <si>
    <t>SÀNH ĐIỆU Annam Gourmet Hai Bà Trưng</t>
  </si>
  <si>
    <t>00003051</t>
  </si>
  <si>
    <t>00003543</t>
  </si>
  <si>
    <t>00003564</t>
  </si>
  <si>
    <t>00003845</t>
  </si>
  <si>
    <t>Bán hàng CÔNG TY TNHH PHÂN PHỐI SÀNH ĐIỆU theo hóa đơn 00003845</t>
  </si>
  <si>
    <t>00003983</t>
  </si>
  <si>
    <t>Bán hàng CÔNG TY TNHH PHÂN PHỐI SÀNH ĐIỆU theo hóa đơn 00003983</t>
  </si>
  <si>
    <t>00003989</t>
  </si>
  <si>
    <t>Bán hàng CÔNG TY TNHH PHÂN PHỐI SÀNH ĐIỆU theo hóa đơn 00003989</t>
  </si>
  <si>
    <t>00004002</t>
  </si>
  <si>
    <t>Bán hàng CÔNG TY TNHH PHÂN PHỐI SÀNH ĐIỆU theo hóa đơn 00004002</t>
  </si>
  <si>
    <t>00007643</t>
  </si>
  <si>
    <t>Bán hàng CÔNG TY TNHH PHÂN PHỐI SÀNH ĐIỆU theo hóa đơn 00007643</t>
  </si>
  <si>
    <t>00008621</t>
  </si>
  <si>
    <t>00008622</t>
  </si>
  <si>
    <t>00009034</t>
  </si>
  <si>
    <t>00009035</t>
  </si>
  <si>
    <t>00009042</t>
  </si>
  <si>
    <t>00009044</t>
  </si>
  <si>
    <t>00011243</t>
  </si>
  <si>
    <t>00011350</t>
  </si>
  <si>
    <t>00011359</t>
  </si>
  <si>
    <t>00011389</t>
  </si>
  <si>
    <t>00012547</t>
  </si>
  <si>
    <t>00014142</t>
  </si>
  <si>
    <t>SÀNH ĐIỆU Annam Gourmet An Phú</t>
  </si>
  <si>
    <t>00015735</t>
  </si>
  <si>
    <t>00015904</t>
  </si>
  <si>
    <t>00016261</t>
  </si>
  <si>
    <t>00017444</t>
  </si>
  <si>
    <t>SÀNH ĐIỆU Annam Gourmet Phú Mỹ Hưng</t>
  </si>
  <si>
    <t>00017524</t>
  </si>
  <si>
    <t>00017532</t>
  </si>
  <si>
    <t>SÀNH ĐIỆU Annam Gourmet Landmark 81</t>
  </si>
  <si>
    <t>00017543</t>
  </si>
  <si>
    <t>00017548</t>
  </si>
  <si>
    <t>SÀNH ĐIỆU Annam Gourmet Ascentia</t>
  </si>
  <si>
    <t>00018752</t>
  </si>
  <si>
    <t>00000332</t>
  </si>
  <si>
    <t>1C23TAC</t>
  </si>
  <si>
    <t>00000955</t>
  </si>
  <si>
    <t>1C23TMK</t>
  </si>
  <si>
    <t>00000666</t>
  </si>
  <si>
    <t>1C23TQH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</si>
</sst>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" fillId="2" borderId="0" xfId="1" applyFill="1"/>
    <xf numFmtId="1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8" fontId="4" fillId="3" borderId="2" xfId="1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6" fillId="0" borderId="0" xfId="0" applyNumberFormat="1" applyFont="1"/>
    <xf numFmtId="14" fontId="6" fillId="0" borderId="0" xfId="0" applyNumberFormat="1" applyFont="1" applyAlignment="1">
      <alignment horizontal="center"/>
    </xf>
    <xf numFmtId="0" fontId="6" fillId="0" borderId="0" xfId="0" quotePrefix="1" applyFont="1"/>
    <xf numFmtId="0" fontId="6" fillId="0" borderId="0" xfId="0" applyFont="1"/>
    <xf numFmtId="38" fontId="5" fillId="0" borderId="4" xfId="3" applyNumberFormat="1" applyFont="1" applyBorder="1" applyAlignment="1">
      <alignment horizontal="right" vertical="center"/>
    </xf>
    <xf numFmtId="9" fontId="5" fillId="0" borderId="3" xfId="3" applyNumberFormat="1" applyFont="1" applyBorder="1" applyAlignment="1">
      <alignment horizontal="right" vertical="center"/>
    </xf>
    <xf numFmtId="14" fontId="5" fillId="0" borderId="3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8" fontId="5" fillId="0" borderId="3" xfId="3" applyNumberFormat="1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</cellXfs>
  <cellStyles count="4">
    <cellStyle name="Comma 3" xfId="2" xr:uid="{978D8D35-D7CB-4513-93C8-671AABFB0AAC}"/>
    <cellStyle name="Normal" xfId="0" builtinId="0"/>
    <cellStyle name="Normal 2" xfId="3" xr:uid="{6E78DE87-7E02-4E0F-A9EE-3448897DAC9B}"/>
    <cellStyle name="Normal 3" xfId="1" xr:uid="{B74F099A-2EB3-4F42-9C60-AE0CD39C7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2941-2261-41DC-97F3-307D651D7FB2}">
  <dimension ref="A1:I65"/>
  <sheetViews>
    <sheetView tabSelected="1" workbookViewId="0">
      <selection activeCell="D8" sqref="D8"/>
    </sheetView>
  </sheetViews>
  <sheetFormatPr defaultRowHeight="15" x14ac:dyDescent="0.25"/>
  <cols>
    <col min="1" max="1" width="2.42578125" customWidth="1"/>
    <col min="2" max="2" width="14.42578125" customWidth="1"/>
    <col min="3" max="3" width="18.140625" customWidth="1"/>
    <col min="4" max="4" width="16.28515625" customWidth="1"/>
    <col min="5" max="5" width="70.85546875" customWidth="1"/>
    <col min="6" max="6" width="19.85546875" customWidth="1"/>
    <col min="7" max="7" width="12.28515625" customWidth="1"/>
    <col min="8" max="8" width="15.42578125" customWidth="1"/>
    <col min="9" max="9" width="18.8554687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3"/>
      <c r="B3" s="3"/>
      <c r="C3" s="3"/>
      <c r="D3" s="3"/>
      <c r="E3" s="3"/>
      <c r="F3" s="4">
        <f>+SUM(F5:F65)</f>
        <v>47604155</v>
      </c>
      <c r="G3" s="4"/>
      <c r="H3" s="4">
        <f t="shared" ref="H3:J3" si="0">+SUM(H5:H65)</f>
        <v>4829189</v>
      </c>
      <c r="I3" s="4">
        <f t="shared" si="0"/>
        <v>52433344</v>
      </c>
    </row>
    <row r="4" spans="1:9" ht="21" x14ac:dyDescent="0.25">
      <c r="A4" s="5"/>
      <c r="B4" s="6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8" t="s">
        <v>8</v>
      </c>
      <c r="I4" s="8" t="s">
        <v>9</v>
      </c>
    </row>
    <row r="5" spans="1:9" x14ac:dyDescent="0.25">
      <c r="A5" s="5"/>
      <c r="B5" s="9">
        <v>44933</v>
      </c>
      <c r="C5" s="10" t="s">
        <v>10</v>
      </c>
      <c r="D5" s="10" t="s">
        <v>11</v>
      </c>
      <c r="E5" s="10" t="s">
        <v>12</v>
      </c>
      <c r="F5" s="11">
        <v>1596804</v>
      </c>
      <c r="G5" s="12" t="s">
        <v>13</v>
      </c>
      <c r="H5" s="11">
        <v>159680</v>
      </c>
      <c r="I5" s="13">
        <v>1756484</v>
      </c>
    </row>
    <row r="6" spans="1:9" x14ac:dyDescent="0.25">
      <c r="A6" s="5"/>
      <c r="B6" s="9">
        <v>44960</v>
      </c>
      <c r="C6" s="10" t="s">
        <v>14</v>
      </c>
      <c r="D6" s="10" t="s">
        <v>11</v>
      </c>
      <c r="E6" s="10" t="s">
        <v>15</v>
      </c>
      <c r="F6" s="11">
        <v>1691035</v>
      </c>
      <c r="G6" s="12" t="s">
        <v>13</v>
      </c>
      <c r="H6" s="11">
        <v>169104</v>
      </c>
      <c r="I6" s="13">
        <v>1860139</v>
      </c>
    </row>
    <row r="7" spans="1:9" x14ac:dyDescent="0.25">
      <c r="A7" s="5"/>
      <c r="B7" s="9">
        <v>44964</v>
      </c>
      <c r="C7" s="10" t="s">
        <v>16</v>
      </c>
      <c r="D7" s="10" t="s">
        <v>11</v>
      </c>
      <c r="E7" s="10" t="s">
        <v>17</v>
      </c>
      <c r="F7" s="11">
        <v>2325095</v>
      </c>
      <c r="G7" s="12" t="s">
        <v>13</v>
      </c>
      <c r="H7" s="11">
        <v>232510</v>
      </c>
      <c r="I7" s="13">
        <v>2557605</v>
      </c>
    </row>
    <row r="8" spans="1:9" x14ac:dyDescent="0.25">
      <c r="A8" s="5"/>
      <c r="B8" s="9">
        <v>44966</v>
      </c>
      <c r="C8" s="10" t="s">
        <v>18</v>
      </c>
      <c r="D8" s="10" t="s">
        <v>11</v>
      </c>
      <c r="E8" s="10" t="s">
        <v>19</v>
      </c>
      <c r="F8" s="11">
        <v>1681335</v>
      </c>
      <c r="G8" s="12" t="s">
        <v>13</v>
      </c>
      <c r="H8" s="11">
        <v>168134</v>
      </c>
      <c r="I8" s="13">
        <v>1849469</v>
      </c>
    </row>
    <row r="9" spans="1:9" x14ac:dyDescent="0.25">
      <c r="A9" s="5"/>
      <c r="B9" s="9">
        <v>44970</v>
      </c>
      <c r="C9" s="10" t="s">
        <v>20</v>
      </c>
      <c r="D9" s="10" t="s">
        <v>11</v>
      </c>
      <c r="E9" s="10" t="s">
        <v>21</v>
      </c>
      <c r="F9" s="11">
        <v>1046354</v>
      </c>
      <c r="G9" s="12" t="s">
        <v>13</v>
      </c>
      <c r="H9" s="11">
        <v>104635</v>
      </c>
      <c r="I9" s="13">
        <v>1150989</v>
      </c>
    </row>
    <row r="10" spans="1:9" x14ac:dyDescent="0.25">
      <c r="A10" s="5"/>
      <c r="B10" s="9">
        <v>44970</v>
      </c>
      <c r="C10" s="10" t="s">
        <v>22</v>
      </c>
      <c r="D10" s="10" t="s">
        <v>11</v>
      </c>
      <c r="E10" s="10" t="s">
        <v>23</v>
      </c>
      <c r="F10" s="11">
        <v>2328796</v>
      </c>
      <c r="G10" s="12" t="s">
        <v>13</v>
      </c>
      <c r="H10" s="11">
        <v>232880</v>
      </c>
      <c r="I10" s="13">
        <v>2561676</v>
      </c>
    </row>
    <row r="11" spans="1:9" x14ac:dyDescent="0.25">
      <c r="A11" s="5"/>
      <c r="B11" s="9">
        <v>45002</v>
      </c>
      <c r="C11" s="10" t="s">
        <v>24</v>
      </c>
      <c r="D11" s="10" t="s">
        <v>11</v>
      </c>
      <c r="E11" s="10" t="s">
        <v>12</v>
      </c>
      <c r="F11" s="11">
        <v>1046568</v>
      </c>
      <c r="G11" s="12" t="s">
        <v>13</v>
      </c>
      <c r="H11" s="11">
        <v>104657</v>
      </c>
      <c r="I11" s="13">
        <v>1151225</v>
      </c>
    </row>
    <row r="12" spans="1:9" x14ac:dyDescent="0.25">
      <c r="A12" s="5"/>
      <c r="B12" s="9">
        <v>45005</v>
      </c>
      <c r="C12" s="10" t="s">
        <v>25</v>
      </c>
      <c r="D12" s="10" t="s">
        <v>11</v>
      </c>
      <c r="E12" s="10" t="s">
        <v>26</v>
      </c>
      <c r="F12" s="11">
        <v>451204</v>
      </c>
      <c r="G12" s="12" t="s">
        <v>13</v>
      </c>
      <c r="H12" s="11">
        <v>45120</v>
      </c>
      <c r="I12" s="13">
        <v>496324</v>
      </c>
    </row>
    <row r="13" spans="1:9" x14ac:dyDescent="0.25">
      <c r="A13" s="5"/>
      <c r="B13" s="9">
        <v>44967</v>
      </c>
      <c r="C13" s="10" t="s">
        <v>27</v>
      </c>
      <c r="D13" s="10" t="s">
        <v>28</v>
      </c>
      <c r="E13" s="10" t="s">
        <v>29</v>
      </c>
      <c r="F13" s="11">
        <v>-92000</v>
      </c>
      <c r="G13" s="12" t="s">
        <v>30</v>
      </c>
      <c r="H13" s="11">
        <v>-7360</v>
      </c>
      <c r="I13" s="13">
        <v>-99360</v>
      </c>
    </row>
    <row r="14" spans="1:9" x14ac:dyDescent="0.25">
      <c r="A14" s="5"/>
      <c r="B14" s="9">
        <v>44967</v>
      </c>
      <c r="C14" s="10" t="s">
        <v>31</v>
      </c>
      <c r="D14" s="10" t="s">
        <v>28</v>
      </c>
      <c r="E14" s="10" t="s">
        <v>29</v>
      </c>
      <c r="F14" s="11">
        <v>-333174</v>
      </c>
      <c r="G14" s="12" t="s">
        <v>30</v>
      </c>
      <c r="H14" s="11">
        <v>-26654</v>
      </c>
      <c r="I14" s="13">
        <v>-359828</v>
      </c>
    </row>
    <row r="15" spans="1:9" x14ac:dyDescent="0.25">
      <c r="A15" s="5"/>
      <c r="B15" s="14">
        <v>44971</v>
      </c>
      <c r="C15" s="15" t="s">
        <v>32</v>
      </c>
      <c r="D15" s="16" t="s">
        <v>28</v>
      </c>
      <c r="E15" s="16" t="s">
        <v>29</v>
      </c>
      <c r="F15" s="17">
        <v>-55595</v>
      </c>
      <c r="G15" s="18">
        <v>0.08</v>
      </c>
      <c r="H15" s="13">
        <f>+F15*G15</f>
        <v>-4447.6000000000004</v>
      </c>
      <c r="I15" s="13">
        <f>+H15+F15</f>
        <v>-60042.6</v>
      </c>
    </row>
    <row r="16" spans="1:9" x14ac:dyDescent="0.25">
      <c r="A16" s="5"/>
      <c r="B16" s="9">
        <v>44992</v>
      </c>
      <c r="C16" s="10" t="s">
        <v>33</v>
      </c>
      <c r="D16" s="10" t="s">
        <v>34</v>
      </c>
      <c r="E16" s="10" t="s">
        <v>35</v>
      </c>
      <c r="F16" s="11">
        <v>-46000</v>
      </c>
      <c r="G16" s="12" t="s">
        <v>13</v>
      </c>
      <c r="H16" s="11">
        <v>-4600</v>
      </c>
      <c r="I16" s="13">
        <v>-50600</v>
      </c>
    </row>
    <row r="17" spans="1:9" x14ac:dyDescent="0.25">
      <c r="A17" s="5"/>
      <c r="B17" s="9">
        <v>44995</v>
      </c>
      <c r="C17" s="10" t="s">
        <v>36</v>
      </c>
      <c r="D17" s="10" t="s">
        <v>34</v>
      </c>
      <c r="E17" s="10" t="s">
        <v>37</v>
      </c>
      <c r="F17" s="11">
        <v>-297991</v>
      </c>
      <c r="G17" s="12" t="s">
        <v>13</v>
      </c>
      <c r="H17" s="11">
        <v>-29799</v>
      </c>
      <c r="I17" s="13">
        <v>-327790</v>
      </c>
    </row>
    <row r="18" spans="1:9" x14ac:dyDescent="0.25">
      <c r="A18" s="5"/>
      <c r="B18" s="9">
        <v>44995</v>
      </c>
      <c r="C18" s="10" t="s">
        <v>38</v>
      </c>
      <c r="D18" s="10" t="s">
        <v>34</v>
      </c>
      <c r="E18" s="10" t="s">
        <v>39</v>
      </c>
      <c r="F18" s="11">
        <v>-196002</v>
      </c>
      <c r="G18" s="12" t="s">
        <v>13</v>
      </c>
      <c r="H18" s="11">
        <v>-19600</v>
      </c>
      <c r="I18" s="13">
        <v>-215602</v>
      </c>
    </row>
    <row r="19" spans="1:9" x14ac:dyDescent="0.25">
      <c r="A19" s="5"/>
      <c r="B19" s="9">
        <v>44996</v>
      </c>
      <c r="C19" s="10" t="s">
        <v>40</v>
      </c>
      <c r="D19" s="10" t="s">
        <v>34</v>
      </c>
      <c r="E19" s="10" t="s">
        <v>41</v>
      </c>
      <c r="F19" s="11">
        <v>-392004</v>
      </c>
      <c r="G19" s="12" t="s">
        <v>30</v>
      </c>
      <c r="H19" s="11">
        <v>-31360</v>
      </c>
      <c r="I19" s="13">
        <v>-423364</v>
      </c>
    </row>
    <row r="20" spans="1:9" x14ac:dyDescent="0.25">
      <c r="A20" s="5"/>
      <c r="B20" s="14">
        <v>44980</v>
      </c>
      <c r="C20" s="15" t="s">
        <v>42</v>
      </c>
      <c r="D20" s="16" t="s">
        <v>43</v>
      </c>
      <c r="E20" s="16" t="s">
        <v>37</v>
      </c>
      <c r="F20" s="17">
        <v>-202355</v>
      </c>
      <c r="G20" s="18">
        <v>0.08</v>
      </c>
      <c r="H20" s="13">
        <f>+F20*G20</f>
        <v>-16188.4</v>
      </c>
      <c r="I20" s="13">
        <f>+H20+F20</f>
        <v>-218543.4</v>
      </c>
    </row>
    <row r="21" spans="1:9" x14ac:dyDescent="0.25">
      <c r="B21" s="19">
        <v>44929</v>
      </c>
      <c r="C21" s="20" t="s">
        <v>44</v>
      </c>
      <c r="D21" s="20" t="s">
        <v>11</v>
      </c>
      <c r="E21" s="20" t="s">
        <v>45</v>
      </c>
      <c r="F21" s="21">
        <v>759980</v>
      </c>
      <c r="G21" s="22" t="s">
        <v>13</v>
      </c>
      <c r="H21" s="21">
        <v>75998</v>
      </c>
      <c r="I21" s="13">
        <v>835978</v>
      </c>
    </row>
    <row r="22" spans="1:9" x14ac:dyDescent="0.25">
      <c r="B22" s="19">
        <v>44929</v>
      </c>
      <c r="C22" s="20" t="s">
        <v>46</v>
      </c>
      <c r="D22" s="20" t="s">
        <v>11</v>
      </c>
      <c r="E22" s="20" t="s">
        <v>47</v>
      </c>
      <c r="F22" s="21">
        <v>1069524</v>
      </c>
      <c r="G22" s="22" t="s">
        <v>13</v>
      </c>
      <c r="H22" s="21">
        <v>106952</v>
      </c>
      <c r="I22" s="13">
        <v>1176476</v>
      </c>
    </row>
    <row r="23" spans="1:9" x14ac:dyDescent="0.25">
      <c r="B23" s="19">
        <v>44929</v>
      </c>
      <c r="C23" s="20" t="s">
        <v>48</v>
      </c>
      <c r="D23" s="20" t="s">
        <v>11</v>
      </c>
      <c r="E23" s="20" t="s">
        <v>49</v>
      </c>
      <c r="F23" s="21">
        <v>854415</v>
      </c>
      <c r="G23" s="22" t="s">
        <v>13</v>
      </c>
      <c r="H23" s="21">
        <v>85442</v>
      </c>
      <c r="I23" s="13">
        <v>939857</v>
      </c>
    </row>
    <row r="24" spans="1:9" x14ac:dyDescent="0.25">
      <c r="B24" s="19">
        <v>44931</v>
      </c>
      <c r="C24" s="20" t="s">
        <v>50</v>
      </c>
      <c r="D24" s="20" t="s">
        <v>11</v>
      </c>
      <c r="E24" s="20" t="s">
        <v>49</v>
      </c>
      <c r="F24" s="21">
        <v>664657</v>
      </c>
      <c r="G24" s="22" t="s">
        <v>13</v>
      </c>
      <c r="H24" s="21">
        <v>66466</v>
      </c>
      <c r="I24" s="13">
        <v>731123</v>
      </c>
    </row>
    <row r="25" spans="1:9" x14ac:dyDescent="0.25">
      <c r="B25" s="19">
        <v>44937</v>
      </c>
      <c r="C25" s="20" t="s">
        <v>51</v>
      </c>
      <c r="D25" s="20" t="s">
        <v>11</v>
      </c>
      <c r="E25" s="20" t="s">
        <v>52</v>
      </c>
      <c r="F25" s="21">
        <v>580402</v>
      </c>
      <c r="G25" s="22" t="s">
        <v>13</v>
      </c>
      <c r="H25" s="21">
        <v>58040</v>
      </c>
      <c r="I25" s="13">
        <v>638442</v>
      </c>
    </row>
    <row r="26" spans="1:9" x14ac:dyDescent="0.25">
      <c r="B26" s="19">
        <v>44939</v>
      </c>
      <c r="C26" s="20" t="s">
        <v>53</v>
      </c>
      <c r="D26" s="20" t="s">
        <v>11</v>
      </c>
      <c r="E26" s="20" t="s">
        <v>54</v>
      </c>
      <c r="F26" s="21">
        <v>538866</v>
      </c>
      <c r="G26" s="22" t="s">
        <v>13</v>
      </c>
      <c r="H26" s="21">
        <v>53887</v>
      </c>
      <c r="I26" s="13">
        <v>592753</v>
      </c>
    </row>
    <row r="27" spans="1:9" x14ac:dyDescent="0.25">
      <c r="B27" s="19">
        <v>44939</v>
      </c>
      <c r="C27" s="20" t="s">
        <v>55</v>
      </c>
      <c r="D27" s="20" t="s">
        <v>11</v>
      </c>
      <c r="E27" s="20" t="s">
        <v>56</v>
      </c>
      <c r="F27" s="21">
        <v>1921396</v>
      </c>
      <c r="G27" s="22" t="s">
        <v>13</v>
      </c>
      <c r="H27" s="21">
        <v>192140</v>
      </c>
      <c r="I27" s="13">
        <v>2113536</v>
      </c>
    </row>
    <row r="28" spans="1:9" x14ac:dyDescent="0.25">
      <c r="B28" s="19">
        <v>44940</v>
      </c>
      <c r="C28" s="20" t="s">
        <v>57</v>
      </c>
      <c r="D28" s="20" t="s">
        <v>11</v>
      </c>
      <c r="E28" s="20" t="s">
        <v>58</v>
      </c>
      <c r="F28" s="21">
        <v>972536</v>
      </c>
      <c r="G28" s="22" t="s">
        <v>13</v>
      </c>
      <c r="H28" s="21">
        <v>97254</v>
      </c>
      <c r="I28" s="13">
        <v>1069790</v>
      </c>
    </row>
    <row r="29" spans="1:9" x14ac:dyDescent="0.25">
      <c r="B29" s="19">
        <v>44943</v>
      </c>
      <c r="C29" s="20" t="s">
        <v>59</v>
      </c>
      <c r="D29" s="20" t="s">
        <v>11</v>
      </c>
      <c r="E29" s="20" t="s">
        <v>60</v>
      </c>
      <c r="F29" s="21">
        <v>2953892</v>
      </c>
      <c r="G29" s="22" t="s">
        <v>13</v>
      </c>
      <c r="H29" s="21">
        <v>295389</v>
      </c>
      <c r="I29" s="13">
        <v>3249281</v>
      </c>
    </row>
    <row r="30" spans="1:9" x14ac:dyDescent="0.25">
      <c r="B30" s="19">
        <v>44945</v>
      </c>
      <c r="C30" s="20" t="s">
        <v>61</v>
      </c>
      <c r="D30" s="20" t="s">
        <v>11</v>
      </c>
      <c r="E30" s="20" t="s">
        <v>45</v>
      </c>
      <c r="F30" s="21">
        <v>676089</v>
      </c>
      <c r="G30" s="22" t="s">
        <v>13</v>
      </c>
      <c r="H30" s="21">
        <v>67609</v>
      </c>
      <c r="I30" s="13">
        <v>743698</v>
      </c>
    </row>
    <row r="31" spans="1:9" x14ac:dyDescent="0.25">
      <c r="B31" s="19">
        <v>44945</v>
      </c>
      <c r="C31" s="20" t="s">
        <v>62</v>
      </c>
      <c r="D31" s="20" t="s">
        <v>11</v>
      </c>
      <c r="E31" s="20" t="s">
        <v>49</v>
      </c>
      <c r="F31" s="21">
        <v>1184546</v>
      </c>
      <c r="G31" s="22" t="s">
        <v>13</v>
      </c>
      <c r="H31" s="21">
        <v>118455</v>
      </c>
      <c r="I31" s="13">
        <v>1303001</v>
      </c>
    </row>
    <row r="32" spans="1:9" x14ac:dyDescent="0.25">
      <c r="B32" s="19">
        <v>44963</v>
      </c>
      <c r="C32" s="20" t="s">
        <v>63</v>
      </c>
      <c r="D32" s="20" t="s">
        <v>11</v>
      </c>
      <c r="E32" s="20" t="s">
        <v>56</v>
      </c>
      <c r="F32" s="21">
        <v>565398</v>
      </c>
      <c r="G32" s="22" t="s">
        <v>13</v>
      </c>
      <c r="H32" s="21">
        <v>56540</v>
      </c>
      <c r="I32" s="13">
        <v>621938</v>
      </c>
    </row>
    <row r="33" spans="2:9" x14ac:dyDescent="0.25">
      <c r="B33" s="19">
        <v>44963</v>
      </c>
      <c r="C33" s="20" t="s">
        <v>64</v>
      </c>
      <c r="D33" s="20" t="s">
        <v>11</v>
      </c>
      <c r="E33" s="20" t="s">
        <v>65</v>
      </c>
      <c r="F33" s="21">
        <v>1802148</v>
      </c>
      <c r="G33" s="22" t="s">
        <v>13</v>
      </c>
      <c r="H33" s="21">
        <v>180215</v>
      </c>
      <c r="I33" s="13">
        <v>1982363</v>
      </c>
    </row>
    <row r="34" spans="2:9" x14ac:dyDescent="0.25">
      <c r="B34" s="19">
        <v>44964</v>
      </c>
      <c r="C34" s="20" t="s">
        <v>66</v>
      </c>
      <c r="D34" s="20" t="s">
        <v>11</v>
      </c>
      <c r="E34" s="20" t="s">
        <v>65</v>
      </c>
      <c r="F34" s="21">
        <v>3085950</v>
      </c>
      <c r="G34" s="22" t="s">
        <v>13</v>
      </c>
      <c r="H34" s="21">
        <v>308595</v>
      </c>
      <c r="I34" s="13">
        <v>3394545</v>
      </c>
    </row>
    <row r="35" spans="2:9" x14ac:dyDescent="0.25">
      <c r="B35" s="19">
        <v>44966</v>
      </c>
      <c r="C35" s="20" t="s">
        <v>67</v>
      </c>
      <c r="D35" s="20" t="s">
        <v>11</v>
      </c>
      <c r="E35" s="20" t="s">
        <v>54</v>
      </c>
      <c r="F35" s="21">
        <v>1243744</v>
      </c>
      <c r="G35" s="22" t="s">
        <v>13</v>
      </c>
      <c r="H35" s="21">
        <v>124374</v>
      </c>
      <c r="I35" s="13">
        <v>1368118</v>
      </c>
    </row>
    <row r="36" spans="2:9" x14ac:dyDescent="0.25">
      <c r="B36" s="19">
        <v>44966</v>
      </c>
      <c r="C36" s="20" t="s">
        <v>68</v>
      </c>
      <c r="D36" s="20" t="s">
        <v>11</v>
      </c>
      <c r="E36" s="20" t="s">
        <v>49</v>
      </c>
      <c r="F36" s="21">
        <v>1110580</v>
      </c>
      <c r="G36" s="22" t="s">
        <v>13</v>
      </c>
      <c r="H36" s="21">
        <v>111058</v>
      </c>
      <c r="I36" s="13">
        <v>1221638</v>
      </c>
    </row>
    <row r="37" spans="2:9" x14ac:dyDescent="0.25">
      <c r="B37" s="19">
        <v>44967</v>
      </c>
      <c r="C37" s="20" t="s">
        <v>69</v>
      </c>
      <c r="D37" s="20" t="s">
        <v>11</v>
      </c>
      <c r="E37" s="20" t="s">
        <v>70</v>
      </c>
      <c r="F37" s="21">
        <v>645130</v>
      </c>
      <c r="G37" s="22" t="s">
        <v>13</v>
      </c>
      <c r="H37" s="21">
        <v>64513</v>
      </c>
      <c r="I37" s="13">
        <v>709643</v>
      </c>
    </row>
    <row r="38" spans="2:9" x14ac:dyDescent="0.25">
      <c r="B38" s="19">
        <v>44970</v>
      </c>
      <c r="C38" s="20" t="s">
        <v>71</v>
      </c>
      <c r="D38" s="20" t="s">
        <v>11</v>
      </c>
      <c r="E38" s="20" t="s">
        <v>72</v>
      </c>
      <c r="F38" s="21">
        <v>500618</v>
      </c>
      <c r="G38" s="22" t="s">
        <v>13</v>
      </c>
      <c r="H38" s="21">
        <v>50062</v>
      </c>
      <c r="I38" s="13">
        <v>550680</v>
      </c>
    </row>
    <row r="39" spans="2:9" x14ac:dyDescent="0.25">
      <c r="B39" s="19">
        <v>44970</v>
      </c>
      <c r="C39" s="20" t="s">
        <v>73</v>
      </c>
      <c r="D39" s="20" t="s">
        <v>11</v>
      </c>
      <c r="E39" s="20" t="s">
        <v>74</v>
      </c>
      <c r="F39" s="21">
        <v>896612</v>
      </c>
      <c r="G39" s="22" t="s">
        <v>13</v>
      </c>
      <c r="H39" s="21">
        <v>89661</v>
      </c>
      <c r="I39" s="13">
        <v>986273</v>
      </c>
    </row>
    <row r="40" spans="2:9" x14ac:dyDescent="0.25">
      <c r="B40" s="19">
        <v>44970</v>
      </c>
      <c r="C40" s="20" t="s">
        <v>75</v>
      </c>
      <c r="D40" s="20" t="s">
        <v>11</v>
      </c>
      <c r="E40" s="20" t="s">
        <v>76</v>
      </c>
      <c r="F40" s="21">
        <v>963154</v>
      </c>
      <c r="G40" s="22" t="s">
        <v>13</v>
      </c>
      <c r="H40" s="21">
        <v>96315</v>
      </c>
      <c r="I40" s="13">
        <v>1059469</v>
      </c>
    </row>
    <row r="41" spans="2:9" x14ac:dyDescent="0.25">
      <c r="B41" s="19">
        <v>44980</v>
      </c>
      <c r="C41" s="20" t="s">
        <v>77</v>
      </c>
      <c r="D41" s="20" t="s">
        <v>11</v>
      </c>
      <c r="E41" s="20" t="s">
        <v>78</v>
      </c>
      <c r="F41" s="21">
        <v>525203</v>
      </c>
      <c r="G41" s="22" t="s">
        <v>13</v>
      </c>
      <c r="H41" s="21">
        <v>52520</v>
      </c>
      <c r="I41" s="13">
        <v>577723</v>
      </c>
    </row>
    <row r="42" spans="2:9" x14ac:dyDescent="0.25">
      <c r="B42" s="19">
        <v>44981</v>
      </c>
      <c r="C42" s="20" t="s">
        <v>79</v>
      </c>
      <c r="D42" s="20" t="s">
        <v>11</v>
      </c>
      <c r="E42" s="20" t="s">
        <v>54</v>
      </c>
      <c r="F42" s="21">
        <v>358416</v>
      </c>
      <c r="G42" s="22" t="s">
        <v>13</v>
      </c>
      <c r="H42" s="21">
        <v>35842</v>
      </c>
      <c r="I42" s="13">
        <v>394258</v>
      </c>
    </row>
    <row r="43" spans="2:9" x14ac:dyDescent="0.25">
      <c r="B43" s="19">
        <v>44981</v>
      </c>
      <c r="C43" s="20" t="s">
        <v>80</v>
      </c>
      <c r="D43" s="20" t="s">
        <v>11</v>
      </c>
      <c r="E43" s="20" t="s">
        <v>47</v>
      </c>
      <c r="F43" s="21">
        <v>532079</v>
      </c>
      <c r="G43" s="22" t="s">
        <v>13</v>
      </c>
      <c r="H43" s="21">
        <v>53208</v>
      </c>
      <c r="I43" s="13">
        <v>585287</v>
      </c>
    </row>
    <row r="44" spans="2:9" x14ac:dyDescent="0.25">
      <c r="B44" s="19">
        <v>44984</v>
      </c>
      <c r="C44" s="20" t="s">
        <v>81</v>
      </c>
      <c r="D44" s="20" t="s">
        <v>11</v>
      </c>
      <c r="E44" s="20" t="s">
        <v>45</v>
      </c>
      <c r="F44" s="21">
        <v>784249</v>
      </c>
      <c r="G44" s="22" t="s">
        <v>13</v>
      </c>
      <c r="H44" s="21">
        <v>78425</v>
      </c>
      <c r="I44" s="13">
        <v>862674</v>
      </c>
    </row>
    <row r="45" spans="2:9" x14ac:dyDescent="0.25">
      <c r="B45" s="19">
        <v>44984</v>
      </c>
      <c r="C45" s="20" t="s">
        <v>82</v>
      </c>
      <c r="D45" s="20" t="s">
        <v>11</v>
      </c>
      <c r="E45" s="20" t="s">
        <v>52</v>
      </c>
      <c r="F45" s="21">
        <v>1669445</v>
      </c>
      <c r="G45" s="22" t="s">
        <v>13</v>
      </c>
      <c r="H45" s="21">
        <v>166945</v>
      </c>
      <c r="I45" s="13">
        <v>1836390</v>
      </c>
    </row>
    <row r="46" spans="2:9" x14ac:dyDescent="0.25">
      <c r="B46" s="19">
        <v>44984</v>
      </c>
      <c r="C46" s="20" t="s">
        <v>83</v>
      </c>
      <c r="D46" s="20" t="s">
        <v>11</v>
      </c>
      <c r="E46" s="20" t="s">
        <v>56</v>
      </c>
      <c r="F46" s="21">
        <v>1142860</v>
      </c>
      <c r="G46" s="22" t="s">
        <v>13</v>
      </c>
      <c r="H46" s="21">
        <v>114286</v>
      </c>
      <c r="I46" s="13">
        <v>1257146</v>
      </c>
    </row>
    <row r="47" spans="2:9" x14ac:dyDescent="0.25">
      <c r="B47" s="19">
        <v>44984</v>
      </c>
      <c r="C47" s="20" t="s">
        <v>84</v>
      </c>
      <c r="D47" s="20" t="s">
        <v>11</v>
      </c>
      <c r="E47" s="20" t="s">
        <v>49</v>
      </c>
      <c r="F47" s="21">
        <v>705839</v>
      </c>
      <c r="G47" s="22" t="s">
        <v>13</v>
      </c>
      <c r="H47" s="21">
        <v>70584</v>
      </c>
      <c r="I47" s="13">
        <v>776423</v>
      </c>
    </row>
    <row r="48" spans="2:9" x14ac:dyDescent="0.25">
      <c r="B48" s="19">
        <v>44988</v>
      </c>
      <c r="C48" s="20" t="s">
        <v>85</v>
      </c>
      <c r="D48" s="20" t="s">
        <v>11</v>
      </c>
      <c r="E48" s="20" t="s">
        <v>58</v>
      </c>
      <c r="F48" s="21">
        <v>175420</v>
      </c>
      <c r="G48" s="22" t="s">
        <v>13</v>
      </c>
      <c r="H48" s="21">
        <v>17542</v>
      </c>
      <c r="I48" s="13">
        <v>192962</v>
      </c>
    </row>
    <row r="49" spans="2:9" x14ac:dyDescent="0.25">
      <c r="B49" s="19">
        <v>44991</v>
      </c>
      <c r="C49" s="20" t="s">
        <v>86</v>
      </c>
      <c r="D49" s="20" t="s">
        <v>11</v>
      </c>
      <c r="E49" s="20" t="s">
        <v>45</v>
      </c>
      <c r="F49" s="21">
        <v>407973</v>
      </c>
      <c r="G49" s="22" t="s">
        <v>13</v>
      </c>
      <c r="H49" s="21">
        <v>40797</v>
      </c>
      <c r="I49" s="13">
        <v>448770</v>
      </c>
    </row>
    <row r="50" spans="2:9" x14ac:dyDescent="0.25">
      <c r="B50" s="19">
        <v>44991</v>
      </c>
      <c r="C50" s="20" t="s">
        <v>87</v>
      </c>
      <c r="D50" s="20" t="s">
        <v>11</v>
      </c>
      <c r="E50" s="20" t="s">
        <v>49</v>
      </c>
      <c r="F50" s="21">
        <v>1263804</v>
      </c>
      <c r="G50" s="22" t="s">
        <v>13</v>
      </c>
      <c r="H50" s="21">
        <v>126380</v>
      </c>
      <c r="I50" s="13">
        <v>1390184</v>
      </c>
    </row>
    <row r="51" spans="2:9" x14ac:dyDescent="0.25">
      <c r="B51" s="19">
        <v>44991</v>
      </c>
      <c r="C51" s="20" t="s">
        <v>88</v>
      </c>
      <c r="D51" s="20" t="s">
        <v>11</v>
      </c>
      <c r="E51" s="20" t="s">
        <v>60</v>
      </c>
      <c r="F51" s="21">
        <v>488840</v>
      </c>
      <c r="G51" s="22" t="s">
        <v>13</v>
      </c>
      <c r="H51" s="21">
        <v>48884</v>
      </c>
      <c r="I51" s="13">
        <v>537724</v>
      </c>
    </row>
    <row r="52" spans="2:9" x14ac:dyDescent="0.25">
      <c r="B52" s="19">
        <v>44994</v>
      </c>
      <c r="C52" s="20" t="s">
        <v>89</v>
      </c>
      <c r="D52" s="20" t="s">
        <v>11</v>
      </c>
      <c r="E52" s="20" t="s">
        <v>52</v>
      </c>
      <c r="F52" s="21">
        <v>904281</v>
      </c>
      <c r="G52" s="22" t="s">
        <v>13</v>
      </c>
      <c r="H52" s="21">
        <v>90428</v>
      </c>
      <c r="I52" s="13">
        <v>994709</v>
      </c>
    </row>
    <row r="53" spans="2:9" x14ac:dyDescent="0.25">
      <c r="B53" s="19">
        <v>45001</v>
      </c>
      <c r="C53" s="20" t="s">
        <v>90</v>
      </c>
      <c r="D53" s="20" t="s">
        <v>11</v>
      </c>
      <c r="E53" s="20" t="s">
        <v>91</v>
      </c>
      <c r="F53" s="21">
        <v>609194</v>
      </c>
      <c r="G53" s="22" t="s">
        <v>13</v>
      </c>
      <c r="H53" s="21">
        <v>60919</v>
      </c>
      <c r="I53" s="13">
        <v>670113</v>
      </c>
    </row>
    <row r="54" spans="2:9" x14ac:dyDescent="0.25">
      <c r="B54" s="19">
        <v>45005</v>
      </c>
      <c r="C54" s="20" t="s">
        <v>92</v>
      </c>
      <c r="D54" s="20" t="s">
        <v>11</v>
      </c>
      <c r="E54" s="20" t="s">
        <v>54</v>
      </c>
      <c r="F54" s="21">
        <v>295547</v>
      </c>
      <c r="G54" s="22" t="s">
        <v>13</v>
      </c>
      <c r="H54" s="21">
        <v>29555</v>
      </c>
      <c r="I54" s="13">
        <v>325102</v>
      </c>
    </row>
    <row r="55" spans="2:9" x14ac:dyDescent="0.25">
      <c r="B55" s="19">
        <v>45007</v>
      </c>
      <c r="C55" s="20" t="s">
        <v>93</v>
      </c>
      <c r="D55" s="20" t="s">
        <v>11</v>
      </c>
      <c r="E55" s="20" t="s">
        <v>54</v>
      </c>
      <c r="F55" s="21">
        <v>526260</v>
      </c>
      <c r="G55" s="22" t="s">
        <v>13</v>
      </c>
      <c r="H55" s="21">
        <v>52626</v>
      </c>
      <c r="I55" s="13">
        <v>578886</v>
      </c>
    </row>
    <row r="56" spans="2:9" x14ac:dyDescent="0.25">
      <c r="B56" s="19">
        <v>45008</v>
      </c>
      <c r="C56" s="20" t="s">
        <v>94</v>
      </c>
      <c r="D56" s="20" t="s">
        <v>11</v>
      </c>
      <c r="E56" s="20" t="s">
        <v>56</v>
      </c>
      <c r="F56" s="21">
        <v>782370</v>
      </c>
      <c r="G56" s="22" t="s">
        <v>13</v>
      </c>
      <c r="H56" s="21">
        <v>78237</v>
      </c>
      <c r="I56" s="13">
        <v>860607</v>
      </c>
    </row>
    <row r="57" spans="2:9" x14ac:dyDescent="0.25">
      <c r="B57" s="19">
        <v>45009</v>
      </c>
      <c r="C57" s="20" t="s">
        <v>95</v>
      </c>
      <c r="D57" s="20" t="s">
        <v>11</v>
      </c>
      <c r="E57" s="20" t="s">
        <v>96</v>
      </c>
      <c r="F57" s="21">
        <v>629776</v>
      </c>
      <c r="G57" s="22" t="s">
        <v>13</v>
      </c>
      <c r="H57" s="21">
        <v>62978</v>
      </c>
      <c r="I57" s="13">
        <v>692754</v>
      </c>
    </row>
    <row r="58" spans="2:9" x14ac:dyDescent="0.25">
      <c r="B58" s="19">
        <v>45012</v>
      </c>
      <c r="C58" s="20" t="s">
        <v>97</v>
      </c>
      <c r="D58" s="20" t="s">
        <v>11</v>
      </c>
      <c r="E58" s="20" t="s">
        <v>91</v>
      </c>
      <c r="F58" s="21">
        <v>1154701</v>
      </c>
      <c r="G58" s="22" t="s">
        <v>13</v>
      </c>
      <c r="H58" s="21">
        <v>115470</v>
      </c>
      <c r="I58" s="13">
        <v>1270171</v>
      </c>
    </row>
    <row r="59" spans="2:9" x14ac:dyDescent="0.25">
      <c r="B59" s="19">
        <v>45012</v>
      </c>
      <c r="C59" s="20" t="s">
        <v>98</v>
      </c>
      <c r="D59" s="20" t="s">
        <v>11</v>
      </c>
      <c r="E59" s="20" t="s">
        <v>99</v>
      </c>
      <c r="F59" s="21">
        <v>1175380</v>
      </c>
      <c r="G59" s="22" t="s">
        <v>13</v>
      </c>
      <c r="H59" s="21">
        <v>117538</v>
      </c>
      <c r="I59" s="13">
        <v>1292918</v>
      </c>
    </row>
    <row r="60" spans="2:9" x14ac:dyDescent="0.25">
      <c r="B60" s="19">
        <v>45012</v>
      </c>
      <c r="C60" s="20" t="s">
        <v>100</v>
      </c>
      <c r="D60" s="20" t="s">
        <v>11</v>
      </c>
      <c r="E60" s="20" t="s">
        <v>65</v>
      </c>
      <c r="F60" s="21">
        <v>857042</v>
      </c>
      <c r="G60" s="22" t="s">
        <v>13</v>
      </c>
      <c r="H60" s="21">
        <v>85704</v>
      </c>
      <c r="I60" s="13">
        <v>942746</v>
      </c>
    </row>
    <row r="61" spans="2:9" x14ac:dyDescent="0.25">
      <c r="B61" s="19">
        <v>45012</v>
      </c>
      <c r="C61" s="20" t="s">
        <v>101</v>
      </c>
      <c r="D61" s="20" t="s">
        <v>11</v>
      </c>
      <c r="E61" s="20" t="s">
        <v>102</v>
      </c>
      <c r="F61" s="21">
        <v>1946640</v>
      </c>
      <c r="G61" s="22" t="s">
        <v>13</v>
      </c>
      <c r="H61" s="21">
        <v>194664</v>
      </c>
      <c r="I61" s="13">
        <v>2141304</v>
      </c>
    </row>
    <row r="62" spans="2:9" x14ac:dyDescent="0.25">
      <c r="B62" s="19">
        <v>45016</v>
      </c>
      <c r="C62" s="20" t="s">
        <v>103</v>
      </c>
      <c r="D62" s="20" t="s">
        <v>11</v>
      </c>
      <c r="E62" s="20" t="s">
        <v>56</v>
      </c>
      <c r="F62" s="21">
        <v>720447</v>
      </c>
      <c r="G62" s="22" t="s">
        <v>13</v>
      </c>
      <c r="H62" s="21">
        <v>72045</v>
      </c>
      <c r="I62" s="13">
        <v>792492</v>
      </c>
    </row>
    <row r="63" spans="2:9" x14ac:dyDescent="0.25">
      <c r="B63" s="19">
        <v>44972</v>
      </c>
      <c r="C63" s="20" t="s">
        <v>104</v>
      </c>
      <c r="D63" s="20" t="s">
        <v>105</v>
      </c>
      <c r="E63" s="20" t="s">
        <v>29</v>
      </c>
      <c r="F63" s="21">
        <v>-1811635</v>
      </c>
      <c r="G63" s="22" t="s">
        <v>30</v>
      </c>
      <c r="H63" s="21">
        <v>-144929</v>
      </c>
      <c r="I63" s="13">
        <v>-1956564</v>
      </c>
    </row>
    <row r="64" spans="2:9" x14ac:dyDescent="0.25">
      <c r="B64" s="19">
        <v>44972</v>
      </c>
      <c r="C64" s="20" t="s">
        <v>106</v>
      </c>
      <c r="D64" s="20" t="s">
        <v>107</v>
      </c>
      <c r="E64" s="20" t="s">
        <v>29</v>
      </c>
      <c r="F64" s="21">
        <v>-551736</v>
      </c>
      <c r="G64" s="22" t="s">
        <v>30</v>
      </c>
      <c r="H64" s="21">
        <v>-44140</v>
      </c>
      <c r="I64" s="13">
        <v>-595876</v>
      </c>
    </row>
    <row r="65" spans="2:9" x14ac:dyDescent="0.25">
      <c r="B65" s="19">
        <v>45007</v>
      </c>
      <c r="C65" s="20" t="s">
        <v>108</v>
      </c>
      <c r="D65" s="20" t="s">
        <v>109</v>
      </c>
      <c r="E65" s="20" t="s">
        <v>35</v>
      </c>
      <c r="F65" s="21">
        <v>-1229947</v>
      </c>
      <c r="G65" s="22" t="s">
        <v>13</v>
      </c>
      <c r="H65" s="21">
        <v>-122995</v>
      </c>
      <c r="I65" s="13">
        <v>-1352942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2023-06-12T08:09:03Z</dcterms:created>
  <dcterms:modified xsi:type="dcterms:W3CDTF">2023-06-12T08:10:10Z</dcterms:modified>
</cp:coreProperties>
</file>