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2023\"/>
    </mc:Choice>
  </mc:AlternateContent>
  <xr:revisionPtr revIDLastSave="0" documentId="13_ncr:1_{7A3CA22D-46DE-47B0-9241-55DEF5A71ECD}" xr6:coauthVersionLast="47" xr6:coauthVersionMax="47" xr10:uidLastSave="{00000000-0000-0000-0000-000000000000}"/>
  <bookViews>
    <workbookView xWindow="-120" yWindow="-120" windowWidth="29040" windowHeight="15720" xr2:uid="{AE7C5985-12E3-4EDC-9BB8-6A9D8CE2448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E24" i="1"/>
  <c r="L17" i="1" l="1"/>
  <c r="K17" i="1"/>
  <c r="D17" i="1"/>
  <c r="C17" i="1"/>
  <c r="L10" i="1"/>
  <c r="K10" i="1"/>
  <c r="M25" i="1" s="1"/>
  <c r="D10" i="1"/>
  <c r="C10" i="1"/>
  <c r="E25" i="1" l="1"/>
</calcChain>
</file>

<file path=xl/sharedStrings.xml><?xml version="1.0" encoding="utf-8"?>
<sst xmlns="http://schemas.openxmlformats.org/spreadsheetml/2006/main" count="53" uniqueCount="28">
  <si>
    <t>THEO DÕI CÔNG NỢ/CÔNG TY TNHH PHÂN PHỐI SÀNH ĐIỆU MNAM</t>
  </si>
  <si>
    <t>THEO DÕI CÔNG NỢ/CÔNG TY TNHH PHÂN PHỐI SÀNH ĐIỆU MB</t>
  </si>
  <si>
    <t>Ngày tháng</t>
  </si>
  <si>
    <t>Nội dung</t>
  </si>
  <si>
    <t>Số tiền bán hàng ( 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</si>
  <si>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</si>
  <si>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</si>
  <si>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</si>
  <si>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</si>
  <si>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</si>
  <si>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</si>
  <si>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</si>
  <si>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</si>
  <si>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</si>
  <si>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</si>
  <si>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</si>
  <si>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</si>
  <si>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</si>
  <si>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</si>
  <si>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</si>
  <si>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</si>
  <si>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</si>
  <si>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</si>
  <si>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</si>
  <si>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</si>
  <si>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Tổng đã thanh toán</t>
  </si>
  <si>
    <t xml:space="preserve">Dư nợ phải thu </t>
  </si>
  <si>
    <t>Bảng kê hóa đơn 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</si>
</sst>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4" fontId="2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4" fillId="3" borderId="1" xfId="2" applyNumberFormat="1" applyFont="1" applyFill="1" applyBorder="1"/>
    <xf numFmtId="164" fontId="0" fillId="0" borderId="0" xfId="0" applyNumberFormat="1"/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164" fontId="5" fillId="0" borderId="1" xfId="3" applyNumberFormat="1" applyFont="1" applyBorder="1" applyAlignment="1">
      <alignment horizontal="center"/>
    </xf>
    <xf numFmtId="164" fontId="5" fillId="0" borderId="1" xfId="3" applyNumberFormat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14" fontId="3" fillId="2" borderId="2" xfId="1" applyNumberFormat="1" applyFont="1" applyFill="1" applyBorder="1" applyAlignment="1">
      <alignment horizontal="center"/>
    </xf>
    <xf numFmtId="14" fontId="3" fillId="2" borderId="3" xfId="1" applyNumberFormat="1" applyFont="1" applyFill="1" applyBorder="1" applyAlignment="1">
      <alignment horizontal="center"/>
    </xf>
    <xf numFmtId="164" fontId="3" fillId="2" borderId="1" xfId="3" applyNumberFormat="1" applyFont="1" applyFill="1" applyBorder="1" applyAlignment="1">
      <alignment horizontal="center"/>
    </xf>
    <xf numFmtId="0" fontId="3" fillId="2" borderId="1" xfId="1" applyFont="1" applyFill="1" applyBorder="1"/>
    <xf numFmtId="0" fontId="5" fillId="0" borderId="3" xfId="1" applyFont="1" applyBorder="1" applyAlignment="1">
      <alignment horizontal="left"/>
    </xf>
    <xf numFmtId="164" fontId="3" fillId="2" borderId="1" xfId="3" applyNumberFormat="1" applyFont="1" applyFill="1" applyBorder="1"/>
    <xf numFmtId="164" fontId="6" fillId="2" borderId="1" xfId="3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/>
    <xf numFmtId="14" fontId="4" fillId="4" borderId="2" xfId="1" quotePrefix="1" applyNumberFormat="1" applyFont="1" applyFill="1" applyBorder="1" applyAlignment="1">
      <alignment horizontal="center" vertical="center"/>
    </xf>
    <xf numFmtId="14" fontId="4" fillId="4" borderId="4" xfId="1" quotePrefix="1" applyNumberFormat="1" applyFont="1" applyFill="1" applyBorder="1" applyAlignment="1">
      <alignment horizontal="center" vertical="center"/>
    </xf>
    <xf numFmtId="14" fontId="4" fillId="4" borderId="3" xfId="1" quotePrefix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/>
  </cellXfs>
  <cellStyles count="4">
    <cellStyle name="Comma 2" xfId="3" xr:uid="{4B3195D7-91DD-4A0D-84AF-DA6A862A4599}"/>
    <cellStyle name="Normal" xfId="0" builtinId="0"/>
    <cellStyle name="Normal 2" xfId="1" xr:uid="{D863CEDC-A6ED-4023-A284-562B9827027B}"/>
    <cellStyle name="Normal 2 2" xfId="2" xr:uid="{6387FCB3-2E82-4483-B27D-974D0A568C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D8BF-A7CD-4467-AC4A-A61BA1DBE54E}">
  <dimension ref="A1:M25"/>
  <sheetViews>
    <sheetView tabSelected="1" workbookViewId="0">
      <selection activeCell="C2" sqref="C2"/>
    </sheetView>
  </sheetViews>
  <sheetFormatPr defaultRowHeight="15" x14ac:dyDescent="0.25"/>
  <cols>
    <col min="1" max="5" width="22.7109375" customWidth="1"/>
    <col min="6" max="6" width="10.42578125" customWidth="1"/>
    <col min="7" max="7" width="11.5703125" customWidth="1"/>
    <col min="8" max="8" width="9.5703125" customWidth="1"/>
    <col min="9" max="11" width="22.7109375" customWidth="1"/>
    <col min="12" max="12" width="18.140625" customWidth="1"/>
    <col min="13" max="13" width="17.5703125" customWidth="1"/>
  </cols>
  <sheetData>
    <row r="1" spans="1:13" ht="19.5" x14ac:dyDescent="0.3">
      <c r="A1" s="1" t="s">
        <v>0</v>
      </c>
      <c r="B1" s="1"/>
      <c r="C1" s="1"/>
      <c r="D1" s="1"/>
      <c r="E1" s="1"/>
      <c r="I1" s="1" t="s">
        <v>1</v>
      </c>
      <c r="J1" s="1"/>
      <c r="K1" s="1"/>
      <c r="L1" s="1"/>
      <c r="M1" s="1"/>
    </row>
    <row r="2" spans="1:13" ht="63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</row>
    <row r="3" spans="1:13" ht="31.5" x14ac:dyDescent="0.25">
      <c r="A3" s="3"/>
      <c r="B3" s="3" t="s">
        <v>7</v>
      </c>
      <c r="C3" s="4">
        <v>27870822</v>
      </c>
      <c r="D3" s="3"/>
      <c r="E3" s="3"/>
      <c r="G3" s="5"/>
      <c r="I3" s="3"/>
      <c r="J3" s="3" t="s">
        <v>7</v>
      </c>
      <c r="K3" s="4">
        <v>1184741.6000000015</v>
      </c>
      <c r="L3" s="3"/>
      <c r="M3" s="3"/>
    </row>
    <row r="4" spans="1:13" ht="15.75" x14ac:dyDescent="0.25">
      <c r="A4" s="6">
        <v>1</v>
      </c>
      <c r="B4" s="7" t="s">
        <v>8</v>
      </c>
      <c r="C4" s="8">
        <v>13393935</v>
      </c>
      <c r="D4" s="8">
        <v>11946507</v>
      </c>
      <c r="E4" s="9"/>
      <c r="I4" s="6">
        <v>1</v>
      </c>
      <c r="J4" s="7" t="s">
        <v>8</v>
      </c>
      <c r="K4" s="8">
        <v>1756487</v>
      </c>
      <c r="L4" s="8"/>
      <c r="M4" s="9"/>
    </row>
    <row r="5" spans="1:13" ht="15.75" x14ac:dyDescent="0.25">
      <c r="A5" s="6">
        <v>2</v>
      </c>
      <c r="B5" s="7" t="s">
        <v>9</v>
      </c>
      <c r="C5" s="8">
        <v>18184568</v>
      </c>
      <c r="D5" s="8"/>
      <c r="E5" s="9"/>
      <c r="I5" s="6">
        <v>2</v>
      </c>
      <c r="J5" s="7" t="s">
        <v>9</v>
      </c>
      <c r="K5" s="8">
        <v>9979885</v>
      </c>
      <c r="L5" s="8"/>
      <c r="M5" s="9"/>
    </row>
    <row r="6" spans="1:13" ht="15.75" x14ac:dyDescent="0.25">
      <c r="A6" s="6">
        <v>3</v>
      </c>
      <c r="B6" s="7" t="s">
        <v>10</v>
      </c>
      <c r="C6" s="8">
        <v>13131442</v>
      </c>
      <c r="D6" s="8">
        <v>2880055</v>
      </c>
      <c r="E6" s="10"/>
      <c r="I6" s="6">
        <v>3</v>
      </c>
      <c r="J6" s="7" t="s">
        <v>10</v>
      </c>
      <c r="K6" s="8">
        <v>1647554</v>
      </c>
      <c r="L6" s="8"/>
      <c r="M6" s="10"/>
    </row>
    <row r="7" spans="1:13" ht="15.75" x14ac:dyDescent="0.25">
      <c r="A7" s="11">
        <v>4</v>
      </c>
      <c r="B7" s="7" t="s">
        <v>11</v>
      </c>
      <c r="C7" s="8">
        <v>18572888</v>
      </c>
      <c r="D7" s="9"/>
      <c r="E7" s="10"/>
      <c r="I7" s="11">
        <v>4</v>
      </c>
      <c r="J7" s="7" t="s">
        <v>11</v>
      </c>
      <c r="K7" s="8">
        <v>1070678</v>
      </c>
      <c r="L7" s="9"/>
      <c r="M7" s="10"/>
    </row>
    <row r="8" spans="1:13" ht="15.75" x14ac:dyDescent="0.25">
      <c r="A8" s="11">
        <v>5</v>
      </c>
      <c r="B8" s="7" t="s">
        <v>12</v>
      </c>
      <c r="C8" s="8">
        <v>11163979</v>
      </c>
      <c r="D8" s="9"/>
      <c r="E8" s="10"/>
      <c r="I8" s="11">
        <v>5</v>
      </c>
      <c r="J8" s="7" t="s">
        <v>12</v>
      </c>
      <c r="K8" s="8">
        <v>6802493</v>
      </c>
      <c r="L8" s="9"/>
      <c r="M8" s="10"/>
    </row>
    <row r="9" spans="1:13" ht="15.75" x14ac:dyDescent="0.25">
      <c r="A9" s="11">
        <v>6</v>
      </c>
      <c r="B9" s="7" t="s">
        <v>27</v>
      </c>
      <c r="C9" s="8"/>
      <c r="D9" s="9"/>
      <c r="E9" s="10"/>
      <c r="I9" s="11"/>
      <c r="J9" s="16"/>
      <c r="K9" s="8"/>
      <c r="L9" s="9"/>
      <c r="M9" s="10"/>
    </row>
    <row r="10" spans="1:13" ht="15.75" x14ac:dyDescent="0.25">
      <c r="A10" s="12" t="s">
        <v>13</v>
      </c>
      <c r="B10" s="13"/>
      <c r="C10" s="14">
        <f>SUM(C4:C8)</f>
        <v>74446812</v>
      </c>
      <c r="D10" s="14">
        <f>SUM(D4:D8)</f>
        <v>14826562</v>
      </c>
      <c r="E10" s="15"/>
      <c r="I10" s="12" t="s">
        <v>13</v>
      </c>
      <c r="J10" s="13"/>
      <c r="K10" s="14">
        <f>SUM(K4:K8)</f>
        <v>21257097</v>
      </c>
      <c r="L10" s="14">
        <f>SUM(L4:L8)</f>
        <v>0</v>
      </c>
      <c r="M10" s="15"/>
    </row>
    <row r="11" spans="1:13" ht="15.75" x14ac:dyDescent="0.25">
      <c r="A11" s="6">
        <v>1</v>
      </c>
      <c r="B11" s="16" t="s">
        <v>14</v>
      </c>
      <c r="C11" s="8">
        <v>0</v>
      </c>
      <c r="D11" s="8">
        <v>0</v>
      </c>
      <c r="E11" s="10"/>
      <c r="F11" s="5"/>
      <c r="I11" s="6">
        <v>1</v>
      </c>
      <c r="J11" s="16" t="s">
        <v>14</v>
      </c>
      <c r="K11" s="8"/>
      <c r="L11" s="8">
        <v>0</v>
      </c>
      <c r="M11" s="10"/>
    </row>
    <row r="12" spans="1:13" ht="15.75" x14ac:dyDescent="0.25">
      <c r="A12" s="6">
        <v>2</v>
      </c>
      <c r="B12" s="16" t="s">
        <v>15</v>
      </c>
      <c r="C12" s="8">
        <v>-2552440</v>
      </c>
      <c r="D12" s="8"/>
      <c r="E12" s="10"/>
      <c r="G12" s="5"/>
      <c r="I12" s="6">
        <v>2</v>
      </c>
      <c r="J12" s="16" t="s">
        <v>15</v>
      </c>
      <c r="K12" s="8"/>
      <c r="L12" s="8">
        <v>-519231</v>
      </c>
      <c r="M12" s="10"/>
    </row>
    <row r="13" spans="1:13" ht="15.75" x14ac:dyDescent="0.25">
      <c r="A13" s="6">
        <v>3</v>
      </c>
      <c r="B13" s="16" t="s">
        <v>16</v>
      </c>
      <c r="C13" s="8">
        <v>-1352942</v>
      </c>
      <c r="D13" s="8"/>
      <c r="E13" s="10"/>
      <c r="I13" s="6">
        <v>3</v>
      </c>
      <c r="J13" s="16" t="s">
        <v>16</v>
      </c>
      <c r="K13" s="8"/>
      <c r="L13" s="8">
        <v>-1235900</v>
      </c>
      <c r="M13" s="10"/>
    </row>
    <row r="14" spans="1:13" ht="15.75" x14ac:dyDescent="0.25">
      <c r="A14" s="6">
        <v>4</v>
      </c>
      <c r="B14" s="16" t="s">
        <v>17</v>
      </c>
      <c r="C14" s="8">
        <v>-616420</v>
      </c>
      <c r="D14" s="9"/>
      <c r="E14" s="10"/>
      <c r="I14" s="6">
        <v>4</v>
      </c>
      <c r="J14" s="16" t="s">
        <v>17</v>
      </c>
      <c r="K14" s="8"/>
      <c r="L14" s="9">
        <v>-1699419</v>
      </c>
      <c r="M14" s="10"/>
    </row>
    <row r="15" spans="1:13" ht="15.75" x14ac:dyDescent="0.25">
      <c r="A15" s="6">
        <v>5</v>
      </c>
      <c r="B15" s="16" t="s">
        <v>18</v>
      </c>
      <c r="C15" s="8">
        <v>-1687588</v>
      </c>
      <c r="D15" s="9"/>
      <c r="E15" s="10"/>
      <c r="I15" s="6">
        <v>5</v>
      </c>
      <c r="J15" s="16" t="s">
        <v>18</v>
      </c>
      <c r="K15" s="8"/>
      <c r="L15" s="9">
        <v>-4353463</v>
      </c>
      <c r="M15" s="10"/>
    </row>
    <row r="16" spans="1:13" ht="15.75" x14ac:dyDescent="0.25">
      <c r="A16" s="6"/>
      <c r="B16" s="16"/>
      <c r="C16" s="8"/>
      <c r="D16" s="9"/>
      <c r="E16" s="10"/>
      <c r="I16" s="6"/>
      <c r="J16" s="16"/>
      <c r="K16" s="8"/>
      <c r="L16" s="9"/>
      <c r="M16" s="10"/>
    </row>
    <row r="17" spans="1:13" ht="15.75" x14ac:dyDescent="0.25">
      <c r="A17" s="12" t="s">
        <v>19</v>
      </c>
      <c r="B17" s="13"/>
      <c r="C17" s="14">
        <f>SUM(C11:C16)</f>
        <v>-6209390</v>
      </c>
      <c r="D17" s="17">
        <f>SUM(D11:D16)</f>
        <v>0</v>
      </c>
      <c r="E17" s="15"/>
      <c r="I17" s="12" t="s">
        <v>19</v>
      </c>
      <c r="J17" s="13"/>
      <c r="K17" s="14">
        <f>SUM(K11:K16)</f>
        <v>0</v>
      </c>
      <c r="L17" s="17">
        <f>SUM(L11:L16)</f>
        <v>-7808013</v>
      </c>
      <c r="M17" s="15"/>
    </row>
    <row r="18" spans="1:13" ht="15.75" x14ac:dyDescent="0.25">
      <c r="A18" s="6">
        <v>1</v>
      </c>
      <c r="B18" s="7" t="s">
        <v>20</v>
      </c>
      <c r="C18" s="8"/>
      <c r="D18" s="8"/>
      <c r="E18" s="9">
        <v>11896218</v>
      </c>
      <c r="H18" s="5"/>
      <c r="I18" s="6">
        <v>1</v>
      </c>
      <c r="J18" s="7" t="s">
        <v>20</v>
      </c>
      <c r="K18" s="8"/>
      <c r="L18" s="8"/>
      <c r="M18" s="9">
        <v>2783592</v>
      </c>
    </row>
    <row r="19" spans="1:13" ht="15.75" x14ac:dyDescent="0.25">
      <c r="A19" s="6">
        <v>2</v>
      </c>
      <c r="B19" s="7" t="s">
        <v>21</v>
      </c>
      <c r="C19" s="8"/>
      <c r="D19" s="8"/>
      <c r="E19" s="9">
        <v>11248546</v>
      </c>
      <c r="I19" s="6">
        <v>2</v>
      </c>
      <c r="J19" s="7" t="s">
        <v>21</v>
      </c>
      <c r="K19" s="8"/>
      <c r="L19" s="8"/>
      <c r="M19" s="9">
        <v>0</v>
      </c>
    </row>
    <row r="20" spans="1:13" ht="15.75" x14ac:dyDescent="0.25">
      <c r="A20" s="6">
        <v>3</v>
      </c>
      <c r="B20" s="7" t="s">
        <v>22</v>
      </c>
      <c r="C20" s="8"/>
      <c r="D20" s="8"/>
      <c r="E20" s="9">
        <v>6173488</v>
      </c>
      <c r="I20" s="6">
        <v>3</v>
      </c>
      <c r="J20" s="7" t="s">
        <v>22</v>
      </c>
      <c r="K20" s="8"/>
      <c r="L20" s="8"/>
      <c r="M20" s="9">
        <v>8737855</v>
      </c>
    </row>
    <row r="21" spans="1:13" ht="15.75" x14ac:dyDescent="0.25">
      <c r="A21" s="6">
        <v>4</v>
      </c>
      <c r="B21" s="7" t="s">
        <v>23</v>
      </c>
      <c r="C21" s="8"/>
      <c r="D21" s="8"/>
      <c r="E21" s="9">
        <v>27410628</v>
      </c>
      <c r="I21" s="6">
        <v>4</v>
      </c>
      <c r="J21" s="7" t="s">
        <v>23</v>
      </c>
      <c r="K21" s="8"/>
      <c r="L21" s="8"/>
      <c r="M21" s="9"/>
    </row>
    <row r="22" spans="1:13" ht="15.75" x14ac:dyDescent="0.25">
      <c r="A22" s="11">
        <v>5</v>
      </c>
      <c r="B22" s="16" t="s">
        <v>24</v>
      </c>
      <c r="C22" s="8"/>
      <c r="D22" s="8"/>
      <c r="E22" s="9">
        <v>14768382</v>
      </c>
      <c r="I22" s="11">
        <v>5</v>
      </c>
      <c r="J22" s="16" t="s">
        <v>24</v>
      </c>
      <c r="K22" s="8"/>
      <c r="L22" s="8"/>
      <c r="M22" s="9">
        <v>2573947</v>
      </c>
    </row>
    <row r="23" spans="1:13" ht="15.75" x14ac:dyDescent="0.25">
      <c r="A23" s="11"/>
      <c r="B23" s="16"/>
      <c r="C23" s="8"/>
      <c r="D23" s="8"/>
      <c r="E23" s="9">
        <v>9784420</v>
      </c>
      <c r="I23" s="11"/>
      <c r="J23" s="16"/>
      <c r="K23" s="8"/>
      <c r="L23" s="8"/>
      <c r="M23" s="9">
        <v>1759287</v>
      </c>
    </row>
    <row r="24" spans="1:13" ht="15.75" x14ac:dyDescent="0.25">
      <c r="A24" s="12" t="s">
        <v>25</v>
      </c>
      <c r="B24" s="13"/>
      <c r="C24" s="18"/>
      <c r="D24" s="19"/>
      <c r="E24" s="19">
        <f>SUM(E18:E23)</f>
        <v>81281682</v>
      </c>
      <c r="F24" s="5"/>
      <c r="I24" s="12" t="s">
        <v>25</v>
      </c>
      <c r="J24" s="13"/>
      <c r="K24" s="18"/>
      <c r="L24" s="19"/>
      <c r="M24" s="19">
        <f>SUM(M18:M23)</f>
        <v>15854681</v>
      </c>
    </row>
    <row r="25" spans="1:13" ht="15.75" x14ac:dyDescent="0.25">
      <c r="A25" s="20" t="s">
        <v>26</v>
      </c>
      <c r="B25" s="21"/>
      <c r="C25" s="21"/>
      <c r="D25" s="22"/>
      <c r="E25" s="23">
        <f>+C3+C10-D10+C17-E24</f>
        <v>0</v>
      </c>
      <c r="G25" s="5"/>
      <c r="H25" s="5"/>
      <c r="I25" s="20" t="s">
        <v>26</v>
      </c>
      <c r="J25" s="21"/>
      <c r="K25" s="21"/>
      <c r="L25" s="22"/>
      <c r="M25" s="23">
        <f>K3+K10+L17-M24</f>
        <v>-1220855.3999999985</v>
      </c>
    </row>
  </sheetData>
  <mergeCells count="10">
    <mergeCell ref="A24:B24"/>
    <mergeCell ref="I24:J24"/>
    <mergeCell ref="A25:D25"/>
    <mergeCell ref="I25:L25"/>
    <mergeCell ref="A1:E1"/>
    <mergeCell ref="I1:M1"/>
    <mergeCell ref="A10:B10"/>
    <mergeCell ref="I10:J10"/>
    <mergeCell ref="A17:B17"/>
    <mergeCell ref="I17:J17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2023-06-28T03:40:41Z</dcterms:created>
  <dcterms:modified xsi:type="dcterms:W3CDTF">2023-06-28T04:09:08Z</dcterms:modified>
</cp:coreProperties>
</file>