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OKONO\"/>
    </mc:Choice>
  </mc:AlternateContent>
  <xr:revisionPtr revIDLastSave="0" documentId="13_ncr:1_{717C11E2-D8EB-4DE7-88C1-D4F922E8B1FE}" xr6:coauthVersionLast="47" xr6:coauthVersionMax="47" xr10:uidLastSave="{00000000-0000-0000-0000-000000000000}"/>
  <bookViews>
    <workbookView xWindow="-113" yWindow="-113" windowWidth="24267" windowHeight="13023" xr2:uid="{FACFCE3B-F7EC-48B4-8CC3-9561ADAC0033}"/>
  </bookViews>
  <sheets>
    <sheet name="Sheet1" sheetId="1" r:id="rId1"/>
  </sheets>
  <definedNames>
    <definedName name="_xlnm.Print_Area" localSheetId="0">Sheet1!$A$1:$F$94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2" i="1" l="1"/>
  <c r="E75" i="1" s="1"/>
</calcChain>
</file>

<file path=xl/sharedStrings.xml><?xml version="1.0" encoding="utf-8"?>
<sst xmlns="http://schemas.openxmlformats.org/spreadsheetml/2006/main" count="92" uniqueCount="69">
  <si>
    <t>CÔNG HÒA XÃ HỘI CHỦ NGHĨA VIỆT NAM</t>
  </si>
  <si>
    <t>Độc lập - Tự do - Hạnh phúc</t>
  </si>
  <si>
    <t>BIÊN BẢN ĐỐI CHIẾU CÔNG NỢ</t>
  </si>
  <si>
    <t>MST:  0309391503</t>
  </si>
  <si>
    <t xml:space="preserve">Người đại diện:  </t>
  </si>
  <si>
    <t>Chức vụ: Giám đốc</t>
  </si>
  <si>
    <t>MST</t>
  </si>
  <si>
    <t>0107645219</t>
  </si>
  <si>
    <t>Địa chỉ : Số 219 Yên Hòa, Phường Yên Hòa, Quận Cầu Giấy, Thành phố Hà Nội</t>
  </si>
  <si>
    <t>Chức vụ: Phó Giám đốc</t>
  </si>
  <si>
    <t>Kính đề nghị Bên B thanh toán cho Bên A ( các Hóa Đơn) theo bảng kê sau:</t>
  </si>
  <si>
    <t>(Đơn vị tính: VNĐ)</t>
  </si>
  <si>
    <t>STT</t>
  </si>
  <si>
    <t>Ngày tháng</t>
  </si>
  <si>
    <t>Số HĐ</t>
  </si>
  <si>
    <t>Diễn giải</t>
  </si>
  <si>
    <t>Số Tiền</t>
  </si>
  <si>
    <t>Công nợ cuối kỳ</t>
  </si>
  <si>
    <t xml:space="preserve"> bản làm căn cứ thực hiện.</t>
  </si>
  <si>
    <t>ĐẠI DIỆN BÊN A</t>
  </si>
  <si>
    <t>ĐẠI DIỆN BÊN B</t>
  </si>
  <si>
    <t>ĐẶNG XUÂN NGỌC</t>
  </si>
  <si>
    <t>20/14 MỄ TRÌ HẠ</t>
  </si>
  <si>
    <t>SỐ 70/30 HOÀNG CẦU</t>
  </si>
  <si>
    <t>SỐ 24 TRẦN QUỐC VƯỢNG</t>
  </si>
  <si>
    <t>19 LẠC TRUNG</t>
  </si>
  <si>
    <t>SỐ 126 NGÕ 355 XUÂN ĐỈNH</t>
  </si>
  <si>
    <t>208 PHÚC TÂN</t>
  </si>
  <si>
    <t>SỐ 7 PHÙNG KHOANG</t>
  </si>
  <si>
    <t>38/100 DOÃN KẾ THIỆN</t>
  </si>
  <si>
    <t>18 ĐẠI LINH</t>
  </si>
  <si>
    <t>SỐ 44 TRIỀU KHÚC</t>
  </si>
  <si>
    <t>70 VĂN TRÌ</t>
  </si>
  <si>
    <t>SỐ 219 YÊN HÒA</t>
  </si>
  <si>
    <t>85-87 YÊN XÁ</t>
  </si>
  <si>
    <t>202 TRƯƠNG ĐỊNH</t>
  </si>
  <si>
    <t>75 LA KHÊ</t>
  </si>
  <si>
    <t>401 PHÚC TÂN</t>
  </si>
  <si>
    <t>SỐ 340 MỸ ĐÌNH</t>
  </si>
  <si>
    <t>SỐ 80-82 TRIỀU KHÚC</t>
  </si>
  <si>
    <t>SỐ 271 YÊN HÒA</t>
  </si>
  <si>
    <t>72 KHƯƠNG TRUNG</t>
  </si>
  <si>
    <t>30/36 MIẾU ĐẦM</t>
  </si>
  <si>
    <t>276 THƯỢNG ĐÌNH</t>
  </si>
  <si>
    <t>85 LÊ VĂN HIẾN</t>
  </si>
  <si>
    <t>KIOT 02-03 TÒA NHÀ DỰ ÁN PHÚ LÃM</t>
  </si>
  <si>
    <t>SỐ 34 TRẦN ĐIỀN</t>
  </si>
  <si>
    <t>64 PHÁO ĐÀI LÁNG</t>
  </si>
  <si>
    <t>SỐ 15B NGÕ 110 TRẦN DUY HƯNG</t>
  </si>
  <si>
    <t>ĐƯỜNG KINH DƯƠNG VƯƠNG</t>
  </si>
  <si>
    <t xml:space="preserve">Số dư nợ đầu kỳ </t>
  </si>
  <si>
    <t xml:space="preserve">Tổng cộng </t>
  </si>
  <si>
    <t>353 BẠCH MAI</t>
  </si>
  <si>
    <t>Hỗ trợ trung bày, marketing, thanh toán 10/2023</t>
  </si>
  <si>
    <t>(Bằng chữ: Tám mươi tám triệu chín trăm linh một nghìn ba trăm hai mươi ba đồng.)</t>
  </si>
  <si>
    <t xml:space="preserve">Hai bên thống nhất số liệu trên. Biên bản được lập thành 02 bản có giá trị pháp lý như nhau. Mỗi bên giữ 01 </t>
  </si>
  <si>
    <t>Từ ngày 01/10/2023-31/10/2023</t>
  </si>
  <si>
    <t>Hôm nay, ngày 15 tháng 11 năm 2023 chúng tôi gồm:</t>
  </si>
  <si>
    <r>
      <t xml:space="preserve">Như vậy, đến hết ngày 31/10/2023 bên B phải trả bên A là: </t>
    </r>
    <r>
      <rPr>
        <b/>
        <sz val="12"/>
        <color theme="1"/>
        <rFont val="Times New Roman"/>
        <family val="1"/>
      </rPr>
      <t>131.302.883</t>
    </r>
  </si>
  <si>
    <r>
      <rPr>
        <b/>
        <u/>
        <sz val="12"/>
        <color theme="1"/>
        <rFont val="Times New Roman"/>
        <family val="1"/>
      </rPr>
      <t>BÊN BÁN ( Bên A)</t>
    </r>
    <r>
      <rPr>
        <b/>
        <sz val="12"/>
        <color theme="1"/>
        <rFont val="Times New Roman"/>
        <family val="1"/>
      </rPr>
      <t>:CÔNG TY TNHH MỘT THÀNH VIÊN THƯƠNG MẠI VÀ DỊCH VỤ NGỌC THƠM</t>
    </r>
  </si>
  <si>
    <r>
      <rPr>
        <b/>
        <u/>
        <sz val="12"/>
        <color theme="1"/>
        <rFont val="Times New Roman"/>
        <family val="1"/>
      </rPr>
      <t>BÊN MUA ( Bên B)</t>
    </r>
    <r>
      <rPr>
        <b/>
        <sz val="12"/>
        <color theme="1"/>
        <rFont val="Times New Roman"/>
        <family val="1"/>
      </rPr>
      <t>: CÔNG TY TNHH OKONO VIỆT NAM</t>
    </r>
  </si>
  <si>
    <t xml:space="preserve">  MAI THỊ YẾN</t>
  </si>
  <si>
    <r>
      <rPr>
        <sz val="12"/>
        <color rgb="FF000000"/>
        <rFont val="Times New Roman"/>
        <family val="1"/>
      </rPr>
      <t>(Ký tên, đóng dấu)</t>
    </r>
    <r>
      <rPr>
        <b/>
        <sz val="12"/>
        <color rgb="FF000000"/>
        <rFont val="Times New Roman"/>
        <family val="1"/>
      </rPr>
      <t xml:space="preserve">  </t>
    </r>
  </si>
  <si>
    <r>
      <rPr>
        <sz val="12"/>
        <color rgb="FF000000"/>
        <rFont val="Times New Roman"/>
        <family val="1"/>
      </rPr>
      <t xml:space="preserve"> (Ký tên, đóng dấu)</t>
    </r>
    <r>
      <rPr>
        <b/>
        <sz val="12"/>
        <color rgb="FF000000"/>
        <rFont val="Times New Roman"/>
        <family val="1"/>
      </rPr>
      <t xml:space="preserve">  </t>
    </r>
  </si>
  <si>
    <t xml:space="preserve"> Hàng trả lại tháng 10/2023</t>
  </si>
  <si>
    <t>Địa chỉ: 12/14/18 Đường 49, Khu phố 7, Phường Hiệp Bình Chánh, TP Thủ Đức, TP Hồ Chí Minh</t>
  </si>
  <si>
    <t>Người đại diện:</t>
  </si>
  <si>
    <t>Ông Đặng Xuân Ngọc</t>
  </si>
  <si>
    <t>Bà Mai Thị Yến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</si>
</sst>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4">
    <font>
      <sz val="11"/>
      <color theme="1"/>
      <name val="Calibri"/>
      <family val="2"/>
      <charset val="163"/>
      <scheme val="minor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name val=".VnTime"/>
      <family val="2"/>
    </font>
    <font>
      <sz val="12"/>
      <name val="Times New Roman"/>
      <family val="1"/>
    </font>
    <font>
      <b/>
      <sz val="14"/>
      <color theme="1"/>
      <name val="Times New Roman"/>
      <family val="1"/>
    </font>
    <font>
      <b/>
      <u/>
      <sz val="12"/>
      <color theme="1"/>
      <name val="Times New Roman"/>
      <family val="1"/>
    </font>
    <font>
      <sz val="10"/>
      <name val="Arial"/>
      <family val="2"/>
    </font>
    <font>
      <i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0" fontId="8" fillId="0" borderId="0"/>
    <xf numFmtId="0" fontId="8" fillId="0" borderId="0"/>
    <xf numFmtId="0" fontId="12" fillId="0" borderId="0"/>
  </cellStyleXfs>
  <cellXfs count="58">
    <xf numFmtId="0" fontId="0" fillId="0" borderId="0" xfId="0"/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horizontal="center"/>
    </xf>
    <xf numFmtId="0" fontId="5" fillId="0" borderId="0" xfId="1" applyFont="1" applyAlignment="1">
      <alignment horizontal="right"/>
    </xf>
    <xf numFmtId="0" fontId="3" fillId="0" borderId="0" xfId="1" applyFont="1"/>
    <xf numFmtId="0" fontId="3" fillId="0" borderId="0" xfId="1" applyFont="1" applyAlignment="1">
      <alignment horizontal="center"/>
    </xf>
    <xf numFmtId="14" fontId="3" fillId="0" borderId="0" xfId="1" applyNumberFormat="1" applyFont="1"/>
    <xf numFmtId="4" fontId="2" fillId="0" borderId="0" xfId="1" applyNumberFormat="1" applyFont="1"/>
    <xf numFmtId="14" fontId="2" fillId="0" borderId="0" xfId="1" quotePrefix="1" applyNumberFormat="1" applyFont="1"/>
    <xf numFmtId="0" fontId="2" fillId="0" borderId="0" xfId="1" applyFont="1" applyAlignment="1">
      <alignment horizontal="center"/>
    </xf>
    <xf numFmtId="165" fontId="5" fillId="0" borderId="0" xfId="2" applyNumberFormat="1" applyFont="1" applyAlignment="1">
      <alignment horizontal="right"/>
    </xf>
    <xf numFmtId="14" fontId="2" fillId="0" borderId="0" xfId="1" applyNumberFormat="1" applyFont="1"/>
    <xf numFmtId="4" fontId="2" fillId="0" borderId="0" xfId="1" applyNumberFormat="1" applyFont="1" applyAlignment="1">
      <alignment horizontal="left"/>
    </xf>
    <xf numFmtId="4" fontId="2" fillId="0" borderId="0" xfId="1" applyNumberFormat="1" applyFont="1" applyAlignment="1">
      <alignment horizontal="center"/>
    </xf>
    <xf numFmtId="4" fontId="2" fillId="0" borderId="0" xfId="1" applyNumberFormat="1" applyFont="1" applyAlignment="1">
      <alignment vertical="center"/>
    </xf>
    <xf numFmtId="14" fontId="2" fillId="0" borderId="0" xfId="1" quotePrefix="1" applyNumberFormat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5" fillId="0" borderId="0" xfId="3" applyFont="1" applyAlignment="1">
      <alignment horizontal="right" vertical="center"/>
    </xf>
    <xf numFmtId="4" fontId="3" fillId="0" borderId="0" xfId="1" applyNumberFormat="1" applyFont="1"/>
    <xf numFmtId="0" fontId="5" fillId="0" borderId="0" xfId="4" applyFont="1"/>
    <xf numFmtId="14" fontId="5" fillId="0" borderId="0" xfId="4" applyNumberFormat="1" applyFont="1" applyAlignment="1">
      <alignment horizontal="center"/>
    </xf>
    <xf numFmtId="0" fontId="5" fillId="0" borderId="0" xfId="4" applyFont="1" applyAlignment="1">
      <alignment horizontal="center"/>
    </xf>
    <xf numFmtId="0" fontId="9" fillId="0" borderId="1" xfId="1" applyFont="1" applyBorder="1" applyAlignment="1">
      <alignment horizontal="center"/>
    </xf>
    <xf numFmtId="0" fontId="10" fillId="0" borderId="2" xfId="4" applyFont="1" applyBorder="1" applyAlignment="1">
      <alignment horizontal="center" vertical="center" wrapText="1"/>
    </xf>
    <xf numFmtId="14" fontId="10" fillId="0" borderId="2" xfId="4" applyNumberFormat="1" applyFont="1" applyBorder="1" applyAlignment="1">
      <alignment horizontal="center" vertical="center" wrapText="1"/>
    </xf>
    <xf numFmtId="165" fontId="10" fillId="0" borderId="2" xfId="2" applyNumberFormat="1" applyFont="1" applyFill="1" applyBorder="1" applyAlignment="1">
      <alignment horizontal="center" vertical="center" wrapText="1"/>
    </xf>
    <xf numFmtId="0" fontId="5" fillId="0" borderId="2" xfId="4" applyFont="1" applyBorder="1" applyAlignment="1">
      <alignment horizontal="center" wrapText="1"/>
    </xf>
    <xf numFmtId="1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5" fillId="0" borderId="3" xfId="4" applyFont="1" applyBorder="1" applyAlignment="1">
      <alignment horizontal="center" wrapText="1"/>
    </xf>
    <xf numFmtId="38" fontId="1" fillId="0" borderId="2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3" fontId="10" fillId="0" borderId="2" xfId="1" applyNumberFormat="1" applyFont="1" applyBorder="1" applyAlignment="1">
      <alignment horizontal="right"/>
    </xf>
    <xf numFmtId="38" fontId="11" fillId="0" borderId="2" xfId="0" applyNumberFormat="1" applyFont="1" applyBorder="1" applyAlignment="1">
      <alignment horizontal="right" vertical="center"/>
    </xf>
    <xf numFmtId="14" fontId="13" fillId="0" borderId="0" xfId="1" applyNumberFormat="1" applyFont="1"/>
    <xf numFmtId="165" fontId="10" fillId="0" borderId="0" xfId="2" applyNumberFormat="1" applyFont="1" applyAlignment="1">
      <alignment horizontal="right"/>
    </xf>
    <xf numFmtId="3" fontId="0" fillId="0" borderId="0" xfId="0" applyNumberForma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1" applyFont="1" applyAlignment="1">
      <alignment horizontal="center"/>
    </xf>
    <xf numFmtId="4" fontId="2" fillId="0" borderId="0" xfId="1" applyNumberFormat="1" applyFont="1" applyAlignment="1">
      <alignment horizontal="left" wrapText="1"/>
    </xf>
    <xf numFmtId="4" fontId="2" fillId="0" borderId="0" xfId="1" applyNumberFormat="1" applyFont="1" applyAlignment="1">
      <alignment horizontal="left" vertical="top" wrapText="1"/>
    </xf>
    <xf numFmtId="0" fontId="2" fillId="0" borderId="3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4" fontId="2" fillId="0" borderId="0" xfId="1" applyNumberFormat="1" applyFont="1" applyAlignment="1">
      <alignment horizontal="left" vertical="center" wrapText="1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1" applyFont="1" applyAlignment="1">
      <alignment horizontal="center"/>
    </xf>
    <xf numFmtId="0" fontId="2" fillId="0" borderId="0" xfId="0" applyFont="1" applyAlignment="1">
      <alignment horizontal="left" vertical="center"/>
    </xf>
    <xf numFmtId="165" fontId="10" fillId="0" borderId="0" xfId="2" applyNumberFormat="1" applyFont="1" applyAlignment="1">
      <alignment horizontal="left"/>
    </xf>
    <xf numFmtId="0" fontId="11" fillId="0" borderId="0" xfId="0" applyFont="1" applyAlignment="1">
      <alignment horizontal="left" vertical="center"/>
    </xf>
    <xf numFmtId="4" fontId="2" fillId="0" borderId="0" xfId="1" applyNumberFormat="1" applyFont="1" applyAlignment="1">
      <alignment horizontal="right"/>
    </xf>
  </cellXfs>
  <cellStyles count="6">
    <cellStyle name="Comma 2" xfId="2" xr:uid="{05576B52-A9D0-4337-A9BF-47DFAEF4B26E}"/>
    <cellStyle name="Normal" xfId="0" builtinId="0"/>
    <cellStyle name="Normal 2" xfId="1" xr:uid="{A15A6D52-ECD8-411C-87BC-A05E83CF3D04}"/>
    <cellStyle name="Normal 3" xfId="5" xr:uid="{2CC5F26D-ED5B-4128-97A5-45BA5357C696}"/>
    <cellStyle name="Normal_Sheet1_1" xfId="3" xr:uid="{3EF4AAEB-DDDD-4F16-8A30-8E0F80AA6DB2}"/>
    <cellStyle name="Normal_Sheet1_Sheet2" xfId="4" xr:uid="{62A45B95-F6D7-41EB-83CC-52BDC79C05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7E541-9508-48FE-BF35-F234AE8120CE}">
  <sheetPr>
    <pageSetUpPr fitToPage="1"/>
  </sheetPr>
  <dimension ref="A1:F91"/>
  <sheetViews>
    <sheetView tabSelected="1" view="pageBreakPreview" topLeftCell="A43" zoomScale="60" zoomScaleNormal="100" workbookViewId="0">
      <selection activeCell="E39" sqref="E39"/>
    </sheetView>
  </sheetViews>
  <sheetFormatPr defaultRowHeight="15.05"/>
  <cols>
    <col min="1" max="1" width="5.88671875" customWidth="1"/>
    <col min="2" max="2" width="14" customWidth="1"/>
    <col min="3" max="3" width="14.6640625" customWidth="1"/>
    <col min="4" max="4" width="43.109375" customWidth="1"/>
    <col min="5" max="5" width="21.21875" customWidth="1"/>
    <col min="6" max="6" width="3.21875" customWidth="1"/>
  </cols>
  <sheetData>
    <row r="1" spans="1:6" ht="15.65">
      <c r="A1" s="39" t="s">
        <v>0</v>
      </c>
      <c r="B1" s="39"/>
      <c r="C1" s="39"/>
      <c r="D1" s="39"/>
      <c r="E1" s="39"/>
    </row>
    <row r="2" spans="1:6" ht="15.65">
      <c r="A2" s="39" t="s">
        <v>1</v>
      </c>
      <c r="B2" s="39"/>
      <c r="C2" s="39"/>
      <c r="D2" s="39"/>
      <c r="E2" s="39"/>
    </row>
    <row r="3" spans="1:6" ht="15.65">
      <c r="A3" s="1"/>
      <c r="B3" s="2"/>
      <c r="C3" s="3"/>
      <c r="D3" s="1"/>
      <c r="E3" s="4"/>
    </row>
    <row r="4" spans="1:6" ht="17.55">
      <c r="A4" s="40" t="s">
        <v>2</v>
      </c>
      <c r="B4" s="40"/>
      <c r="C4" s="40"/>
      <c r="D4" s="40"/>
      <c r="E4" s="40"/>
    </row>
    <row r="5" spans="1:6" ht="15.65">
      <c r="A5" s="41" t="s">
        <v>56</v>
      </c>
      <c r="B5" s="41"/>
      <c r="C5" s="41"/>
      <c r="D5" s="41"/>
      <c r="E5" s="41"/>
    </row>
    <row r="6" spans="1:6" ht="15.65">
      <c r="A6" s="5"/>
      <c r="B6" s="7" t="s">
        <v>57</v>
      </c>
      <c r="C6" s="6"/>
      <c r="D6" s="6"/>
      <c r="E6" s="4"/>
    </row>
    <row r="7" spans="1:6" ht="15.65" customHeight="1">
      <c r="A7" s="42" t="s">
        <v>59</v>
      </c>
      <c r="B7" s="42"/>
      <c r="C7" s="42"/>
      <c r="D7" s="42"/>
      <c r="E7" s="42"/>
      <c r="F7" s="42"/>
    </row>
    <row r="8" spans="1:6" ht="15.65">
      <c r="A8" s="8" t="s">
        <v>3</v>
      </c>
      <c r="B8" s="9"/>
      <c r="C8" s="10"/>
      <c r="D8" s="8"/>
      <c r="E8" s="11"/>
    </row>
    <row r="9" spans="1:6" ht="15.65">
      <c r="A9" s="43" t="s">
        <v>65</v>
      </c>
      <c r="B9" s="43"/>
      <c r="C9" s="43"/>
      <c r="D9" s="43"/>
      <c r="E9" s="43"/>
    </row>
    <row r="10" spans="1:6" ht="15.65">
      <c r="A10" s="8" t="s">
        <v>66</v>
      </c>
      <c r="B10" s="12"/>
      <c r="C10" s="13" t="s">
        <v>67</v>
      </c>
      <c r="D10" s="8"/>
      <c r="E10" s="13" t="s">
        <v>5</v>
      </c>
    </row>
    <row r="11" spans="1:6" ht="15.65">
      <c r="A11" s="47" t="s">
        <v>60</v>
      </c>
      <c r="B11" s="47"/>
      <c r="C11" s="47"/>
      <c r="D11" s="47"/>
      <c r="E11" s="47"/>
    </row>
    <row r="12" spans="1:6" ht="15.65">
      <c r="A12" s="15" t="s">
        <v>6</v>
      </c>
      <c r="B12" s="16" t="s">
        <v>7</v>
      </c>
      <c r="C12" s="17"/>
      <c r="D12" s="15"/>
      <c r="E12" s="18"/>
    </row>
    <row r="13" spans="1:6" ht="15.65">
      <c r="A13" s="42" t="s">
        <v>8</v>
      </c>
      <c r="B13" s="42"/>
      <c r="C13" s="42"/>
      <c r="D13" s="42"/>
      <c r="E13" s="42"/>
    </row>
    <row r="14" spans="1:6" ht="15.65">
      <c r="A14" s="8" t="s">
        <v>4</v>
      </c>
      <c r="B14" s="12"/>
      <c r="C14" s="13" t="s">
        <v>68</v>
      </c>
      <c r="D14" s="8"/>
      <c r="E14" s="57" t="s">
        <v>9</v>
      </c>
    </row>
    <row r="15" spans="1:6" ht="15.65">
      <c r="A15" s="8"/>
      <c r="B15" s="12"/>
      <c r="C15" s="14"/>
      <c r="D15" s="8"/>
      <c r="E15" s="14"/>
    </row>
    <row r="16" spans="1:6" ht="15.65">
      <c r="B16" s="7" t="s">
        <v>10</v>
      </c>
      <c r="C16" s="19"/>
      <c r="D16" s="19"/>
      <c r="E16" s="19"/>
    </row>
    <row r="17" spans="1:5" ht="15.65">
      <c r="A17" s="20"/>
      <c r="B17" s="21"/>
      <c r="C17" s="22"/>
      <c r="D17" s="20"/>
      <c r="E17" s="23" t="s">
        <v>11</v>
      </c>
    </row>
    <row r="18" spans="1:5" ht="15.65">
      <c r="A18" s="24" t="s">
        <v>12</v>
      </c>
      <c r="B18" s="25" t="s">
        <v>13</v>
      </c>
      <c r="C18" s="24" t="s">
        <v>14</v>
      </c>
      <c r="D18" s="26" t="s">
        <v>15</v>
      </c>
      <c r="E18" s="26" t="s">
        <v>16</v>
      </c>
    </row>
    <row r="19" spans="1:5" ht="15.65">
      <c r="A19" s="24"/>
      <c r="B19" s="25"/>
      <c r="C19" s="24"/>
      <c r="D19" s="26" t="s">
        <v>50</v>
      </c>
      <c r="E19" s="26">
        <v>91438839.142928004</v>
      </c>
    </row>
    <row r="20" spans="1:5" ht="15.65">
      <c r="A20" s="27">
        <v>1</v>
      </c>
      <c r="B20" s="28">
        <v>45201</v>
      </c>
      <c r="C20" s="29">
        <v>59253</v>
      </c>
      <c r="D20" s="30" t="s">
        <v>46</v>
      </c>
      <c r="E20" s="32">
        <v>604589</v>
      </c>
    </row>
    <row r="21" spans="1:5" ht="15.65">
      <c r="A21" s="27">
        <v>2</v>
      </c>
      <c r="B21" s="28">
        <v>45201</v>
      </c>
      <c r="C21" s="29">
        <v>59254</v>
      </c>
      <c r="D21" s="30" t="s">
        <v>25</v>
      </c>
      <c r="E21" s="32">
        <v>810541</v>
      </c>
    </row>
    <row r="22" spans="1:5" ht="15.65">
      <c r="A22" s="31">
        <v>3</v>
      </c>
      <c r="B22" s="28">
        <v>45201</v>
      </c>
      <c r="C22" s="29">
        <v>59255</v>
      </c>
      <c r="D22" s="30" t="s">
        <v>37</v>
      </c>
      <c r="E22" s="32">
        <v>946426</v>
      </c>
    </row>
    <row r="23" spans="1:5" ht="15.65">
      <c r="A23" s="31">
        <v>4</v>
      </c>
      <c r="B23" s="28">
        <v>45201</v>
      </c>
      <c r="C23" s="29">
        <v>59293</v>
      </c>
      <c r="D23" s="30" t="s">
        <v>27</v>
      </c>
      <c r="E23" s="32">
        <v>380483</v>
      </c>
    </row>
    <row r="24" spans="1:5" ht="15.65">
      <c r="A24" s="27">
        <v>5</v>
      </c>
      <c r="B24" s="28">
        <v>45201</v>
      </c>
      <c r="C24" s="29">
        <v>59294</v>
      </c>
      <c r="D24" s="30" t="s">
        <v>29</v>
      </c>
      <c r="E24" s="32">
        <v>1100889</v>
      </c>
    </row>
    <row r="25" spans="1:5" ht="15.65">
      <c r="A25" s="27">
        <v>6</v>
      </c>
      <c r="B25" s="28">
        <v>45201</v>
      </c>
      <c r="C25" s="29">
        <v>59295</v>
      </c>
      <c r="D25" s="30" t="s">
        <v>28</v>
      </c>
      <c r="E25" s="32">
        <v>1391703</v>
      </c>
    </row>
    <row r="26" spans="1:5" ht="15.65">
      <c r="A26" s="31">
        <v>7</v>
      </c>
      <c r="B26" s="28">
        <v>45206</v>
      </c>
      <c r="C26" s="29">
        <v>60827</v>
      </c>
      <c r="D26" s="30" t="s">
        <v>31</v>
      </c>
      <c r="E26" s="32">
        <v>740851</v>
      </c>
    </row>
    <row r="27" spans="1:5" ht="15.65">
      <c r="A27" s="31">
        <v>8</v>
      </c>
      <c r="B27" s="28">
        <v>45206</v>
      </c>
      <c r="C27" s="29">
        <v>60828</v>
      </c>
      <c r="D27" s="30" t="s">
        <v>39</v>
      </c>
      <c r="E27" s="32">
        <v>797618</v>
      </c>
    </row>
    <row r="28" spans="1:5" ht="15.65">
      <c r="A28" s="27">
        <v>9</v>
      </c>
      <c r="B28" s="28">
        <v>45206</v>
      </c>
      <c r="C28" s="29">
        <v>60829</v>
      </c>
      <c r="D28" s="30" t="s">
        <v>52</v>
      </c>
      <c r="E28" s="32">
        <v>377076</v>
      </c>
    </row>
    <row r="29" spans="1:5" ht="15.65">
      <c r="A29" s="27">
        <v>10</v>
      </c>
      <c r="B29" s="28">
        <v>45206</v>
      </c>
      <c r="C29" s="29">
        <v>60830</v>
      </c>
      <c r="D29" s="30" t="s">
        <v>30</v>
      </c>
      <c r="E29" s="32">
        <v>1489072</v>
      </c>
    </row>
    <row r="30" spans="1:5" ht="15.65">
      <c r="A30" s="31">
        <v>11</v>
      </c>
      <c r="B30" s="28">
        <v>45206</v>
      </c>
      <c r="C30" s="29">
        <v>60831</v>
      </c>
      <c r="D30" s="30" t="s">
        <v>36</v>
      </c>
      <c r="E30" s="32">
        <v>919345</v>
      </c>
    </row>
    <row r="31" spans="1:5" ht="15.65">
      <c r="A31" s="31">
        <v>12</v>
      </c>
      <c r="B31" s="28">
        <v>45206</v>
      </c>
      <c r="C31" s="29">
        <v>60832</v>
      </c>
      <c r="D31" s="30" t="s">
        <v>22</v>
      </c>
      <c r="E31" s="32">
        <v>753397</v>
      </c>
    </row>
    <row r="32" spans="1:5" ht="15.65">
      <c r="A32" s="27">
        <v>13</v>
      </c>
      <c r="B32" s="28">
        <v>45206</v>
      </c>
      <c r="C32" s="29">
        <v>60833</v>
      </c>
      <c r="D32" s="30" t="s">
        <v>38</v>
      </c>
      <c r="E32" s="32">
        <v>459607</v>
      </c>
    </row>
    <row r="33" spans="1:5" ht="15.65">
      <c r="A33" s="27">
        <v>14</v>
      </c>
      <c r="B33" s="28">
        <v>45206</v>
      </c>
      <c r="C33" s="29">
        <v>60834</v>
      </c>
      <c r="D33" s="30" t="s">
        <v>47</v>
      </c>
      <c r="E33" s="32">
        <v>875007</v>
      </c>
    </row>
    <row r="34" spans="1:5" ht="15.65">
      <c r="A34" s="31">
        <v>15</v>
      </c>
      <c r="B34" s="28">
        <v>45206</v>
      </c>
      <c r="C34" s="29">
        <v>60835</v>
      </c>
      <c r="D34" s="30" t="s">
        <v>43</v>
      </c>
      <c r="E34" s="32">
        <v>582650</v>
      </c>
    </row>
    <row r="35" spans="1:5" ht="15.65">
      <c r="A35" s="31">
        <v>16</v>
      </c>
      <c r="B35" s="28">
        <v>45206</v>
      </c>
      <c r="C35" s="29">
        <v>60836</v>
      </c>
      <c r="D35" s="30" t="s">
        <v>26</v>
      </c>
      <c r="E35" s="32">
        <v>1873470</v>
      </c>
    </row>
    <row r="36" spans="1:5" ht="15.65">
      <c r="A36" s="27">
        <v>17</v>
      </c>
      <c r="B36" s="28">
        <v>45206</v>
      </c>
      <c r="C36" s="29">
        <v>60837</v>
      </c>
      <c r="D36" s="30" t="s">
        <v>24</v>
      </c>
      <c r="E36" s="32">
        <v>731368</v>
      </c>
    </row>
    <row r="37" spans="1:5" ht="15.65">
      <c r="A37" s="27">
        <v>18</v>
      </c>
      <c r="B37" s="28">
        <v>45206</v>
      </c>
      <c r="C37" s="29">
        <v>60838</v>
      </c>
      <c r="D37" s="30" t="s">
        <v>34</v>
      </c>
      <c r="E37" s="32">
        <v>1159088</v>
      </c>
    </row>
    <row r="38" spans="1:5" ht="15.65">
      <c r="A38" s="31">
        <v>19</v>
      </c>
      <c r="B38" s="28">
        <v>45206</v>
      </c>
      <c r="C38" s="29">
        <v>60839</v>
      </c>
      <c r="D38" s="30" t="s">
        <v>32</v>
      </c>
      <c r="E38" s="32">
        <v>797618</v>
      </c>
    </row>
    <row r="39" spans="1:5" ht="15.65">
      <c r="A39" s="31">
        <v>20</v>
      </c>
      <c r="B39" s="28">
        <v>45212</v>
      </c>
      <c r="C39" s="29">
        <v>61905</v>
      </c>
      <c r="D39" s="30" t="s">
        <v>33</v>
      </c>
      <c r="E39" s="32">
        <v>823657</v>
      </c>
    </row>
    <row r="40" spans="1:5" ht="15.65">
      <c r="A40" s="27">
        <v>21</v>
      </c>
      <c r="B40" s="28">
        <v>45212</v>
      </c>
      <c r="C40" s="29">
        <v>61904</v>
      </c>
      <c r="D40" s="30" t="s">
        <v>36</v>
      </c>
      <c r="E40" s="32">
        <v>683672</v>
      </c>
    </row>
    <row r="41" spans="1:5" ht="15.65">
      <c r="A41" s="27">
        <v>22</v>
      </c>
      <c r="B41" s="28">
        <v>45212</v>
      </c>
      <c r="C41" s="29">
        <v>61906</v>
      </c>
      <c r="D41" s="30" t="s">
        <v>45</v>
      </c>
      <c r="E41" s="32">
        <v>853644</v>
      </c>
    </row>
    <row r="42" spans="1:5" ht="15.65">
      <c r="A42" s="31">
        <v>23</v>
      </c>
      <c r="B42" s="28">
        <v>45216</v>
      </c>
      <c r="C42" s="29">
        <v>62242</v>
      </c>
      <c r="D42" s="30" t="s">
        <v>39</v>
      </c>
      <c r="E42" s="32">
        <v>1014854</v>
      </c>
    </row>
    <row r="43" spans="1:5" ht="15.65">
      <c r="A43" s="31">
        <v>24</v>
      </c>
      <c r="B43" s="28">
        <v>45216</v>
      </c>
      <c r="C43" s="29">
        <v>62243</v>
      </c>
      <c r="D43" s="30" t="s">
        <v>29</v>
      </c>
      <c r="E43" s="32">
        <v>909966</v>
      </c>
    </row>
    <row r="44" spans="1:5" ht="15.65">
      <c r="A44" s="27">
        <v>25</v>
      </c>
      <c r="B44" s="28">
        <v>45216</v>
      </c>
      <c r="C44" s="29">
        <v>62244</v>
      </c>
      <c r="D44" s="30" t="s">
        <v>23</v>
      </c>
      <c r="E44" s="32">
        <v>1001972</v>
      </c>
    </row>
    <row r="45" spans="1:5" ht="15.65">
      <c r="A45" s="27">
        <v>26</v>
      </c>
      <c r="B45" s="28">
        <v>45216</v>
      </c>
      <c r="C45" s="29">
        <v>62245</v>
      </c>
      <c r="D45" s="30" t="s">
        <v>22</v>
      </c>
      <c r="E45" s="32">
        <v>1489072</v>
      </c>
    </row>
    <row r="46" spans="1:5" ht="15.65">
      <c r="A46" s="31">
        <v>27</v>
      </c>
      <c r="B46" s="28">
        <v>45216</v>
      </c>
      <c r="C46" s="29">
        <v>62246</v>
      </c>
      <c r="D46" s="30" t="s">
        <v>47</v>
      </c>
      <c r="E46" s="32">
        <v>992600</v>
      </c>
    </row>
    <row r="47" spans="1:5" ht="15.65">
      <c r="A47" s="31">
        <v>28</v>
      </c>
      <c r="B47" s="28">
        <v>45216</v>
      </c>
      <c r="C47" s="29">
        <v>62247</v>
      </c>
      <c r="D47" s="30" t="s">
        <v>46</v>
      </c>
      <c r="E47" s="32">
        <v>1023911</v>
      </c>
    </row>
    <row r="48" spans="1:5" ht="15.65">
      <c r="A48" s="27">
        <v>29</v>
      </c>
      <c r="B48" s="28">
        <v>45216</v>
      </c>
      <c r="C48" s="29">
        <v>62248</v>
      </c>
      <c r="D48" s="30" t="s">
        <v>24</v>
      </c>
      <c r="E48" s="32">
        <v>1053186</v>
      </c>
    </row>
    <row r="49" spans="1:5" ht="15.65">
      <c r="A49" s="27">
        <v>30</v>
      </c>
      <c r="B49" s="28">
        <v>45216</v>
      </c>
      <c r="C49" s="29">
        <v>62249</v>
      </c>
      <c r="D49" s="30" t="s">
        <v>34</v>
      </c>
      <c r="E49" s="32">
        <v>1100889</v>
      </c>
    </row>
    <row r="50" spans="1:5" ht="15.65">
      <c r="A50" s="31">
        <v>31</v>
      </c>
      <c r="B50" s="28">
        <v>45216</v>
      </c>
      <c r="C50" s="29">
        <v>62250</v>
      </c>
      <c r="D50" s="30" t="s">
        <v>35</v>
      </c>
      <c r="E50" s="32">
        <v>1027874</v>
      </c>
    </row>
    <row r="51" spans="1:5" ht="15.65">
      <c r="A51" s="31">
        <v>32</v>
      </c>
      <c r="B51" s="28">
        <v>45219</v>
      </c>
      <c r="C51" s="29">
        <v>63426</v>
      </c>
      <c r="D51" s="30" t="s">
        <v>32</v>
      </c>
      <c r="E51" s="32">
        <v>1117549</v>
      </c>
    </row>
    <row r="52" spans="1:5" ht="15.65">
      <c r="A52" s="27">
        <v>33</v>
      </c>
      <c r="B52" s="28">
        <v>45219</v>
      </c>
      <c r="C52" s="29">
        <v>63427</v>
      </c>
      <c r="D52" s="30" t="s">
        <v>49</v>
      </c>
      <c r="E52" s="32">
        <v>2009361</v>
      </c>
    </row>
    <row r="53" spans="1:5" ht="15.65">
      <c r="A53" s="27">
        <v>34</v>
      </c>
      <c r="B53" s="28">
        <v>45223</v>
      </c>
      <c r="C53" s="29">
        <v>63763</v>
      </c>
      <c r="D53" s="30" t="s">
        <v>39</v>
      </c>
      <c r="E53" s="32">
        <v>753397</v>
      </c>
    </row>
    <row r="54" spans="1:5" ht="15.65">
      <c r="A54" s="31">
        <v>35</v>
      </c>
      <c r="B54" s="28">
        <v>45223</v>
      </c>
      <c r="C54" s="29">
        <v>63764</v>
      </c>
      <c r="D54" s="30" t="s">
        <v>27</v>
      </c>
      <c r="E54" s="32">
        <v>720406</v>
      </c>
    </row>
    <row r="55" spans="1:5" ht="15.65">
      <c r="A55" s="31">
        <v>36</v>
      </c>
      <c r="B55" s="28">
        <v>45223</v>
      </c>
      <c r="C55" s="29">
        <v>63765</v>
      </c>
      <c r="D55" s="30" t="s">
        <v>40</v>
      </c>
      <c r="E55" s="32">
        <v>760966</v>
      </c>
    </row>
    <row r="56" spans="1:5" ht="15.65">
      <c r="A56" s="27">
        <v>37</v>
      </c>
      <c r="B56" s="28">
        <v>45223</v>
      </c>
      <c r="C56" s="29">
        <v>63766</v>
      </c>
      <c r="D56" s="30" t="s">
        <v>30</v>
      </c>
      <c r="E56" s="32">
        <v>911563</v>
      </c>
    </row>
    <row r="57" spans="1:5" ht="15.65">
      <c r="A57" s="27">
        <v>38</v>
      </c>
      <c r="B57" s="28">
        <v>45223</v>
      </c>
      <c r="C57" s="29">
        <v>63767</v>
      </c>
      <c r="D57" s="30" t="s">
        <v>41</v>
      </c>
      <c r="E57" s="32">
        <v>760966</v>
      </c>
    </row>
    <row r="58" spans="1:5" ht="15.65">
      <c r="A58" s="31">
        <v>39</v>
      </c>
      <c r="B58" s="28">
        <v>45223</v>
      </c>
      <c r="C58" s="29">
        <v>63768</v>
      </c>
      <c r="D58" s="30" t="s">
        <v>36</v>
      </c>
      <c r="E58" s="32">
        <v>911563</v>
      </c>
    </row>
    <row r="59" spans="1:5" ht="15.65">
      <c r="A59" s="31">
        <v>40</v>
      </c>
      <c r="B59" s="28">
        <v>45223</v>
      </c>
      <c r="C59" s="29">
        <v>63769</v>
      </c>
      <c r="D59" s="30" t="s">
        <v>44</v>
      </c>
      <c r="E59" s="32">
        <v>812687</v>
      </c>
    </row>
    <row r="60" spans="1:5" ht="15.65">
      <c r="A60" s="27">
        <v>41</v>
      </c>
      <c r="B60" s="28">
        <v>45223</v>
      </c>
      <c r="C60" s="29">
        <v>63770</v>
      </c>
      <c r="D60" s="30" t="s">
        <v>22</v>
      </c>
      <c r="E60" s="32">
        <v>854933</v>
      </c>
    </row>
    <row r="61" spans="1:5" ht="15.65">
      <c r="A61" s="27">
        <v>42</v>
      </c>
      <c r="B61" s="28">
        <v>45223</v>
      </c>
      <c r="C61" s="29">
        <v>63771</v>
      </c>
      <c r="D61" s="30" t="s">
        <v>42</v>
      </c>
      <c r="E61" s="32">
        <v>887752</v>
      </c>
    </row>
    <row r="62" spans="1:5" ht="15.65">
      <c r="A62" s="31">
        <v>43</v>
      </c>
      <c r="B62" s="28">
        <v>45223</v>
      </c>
      <c r="C62" s="29">
        <v>63772</v>
      </c>
      <c r="D62" s="30" t="s">
        <v>38</v>
      </c>
      <c r="E62" s="32">
        <v>661905</v>
      </c>
    </row>
    <row r="63" spans="1:5" ht="15.65">
      <c r="A63" s="31">
        <v>44</v>
      </c>
      <c r="B63" s="28">
        <v>45223</v>
      </c>
      <c r="C63" s="29">
        <v>63773</v>
      </c>
      <c r="D63" s="30" t="s">
        <v>45</v>
      </c>
      <c r="E63" s="32">
        <v>937465</v>
      </c>
    </row>
    <row r="64" spans="1:5" ht="15.65">
      <c r="A64" s="27">
        <v>45</v>
      </c>
      <c r="B64" s="28">
        <v>45223</v>
      </c>
      <c r="C64" s="29">
        <v>63774</v>
      </c>
      <c r="D64" s="30" t="s">
        <v>28</v>
      </c>
      <c r="E64" s="32">
        <v>836265</v>
      </c>
    </row>
    <row r="65" spans="1:6" ht="15.65">
      <c r="A65" s="27">
        <v>46</v>
      </c>
      <c r="B65" s="28">
        <v>45223</v>
      </c>
      <c r="C65" s="29">
        <v>63775</v>
      </c>
      <c r="D65" s="30" t="s">
        <v>43</v>
      </c>
      <c r="E65" s="32">
        <v>1292087</v>
      </c>
    </row>
    <row r="66" spans="1:6" ht="15.65">
      <c r="A66" s="31">
        <v>47</v>
      </c>
      <c r="B66" s="28">
        <v>45223</v>
      </c>
      <c r="C66" s="29">
        <v>63776</v>
      </c>
      <c r="D66" s="30" t="s">
        <v>48</v>
      </c>
      <c r="E66" s="32">
        <v>985031</v>
      </c>
    </row>
    <row r="67" spans="1:6" ht="15.65">
      <c r="A67" s="31">
        <v>48</v>
      </c>
      <c r="B67" s="28">
        <v>45223</v>
      </c>
      <c r="C67" s="29">
        <v>63777</v>
      </c>
      <c r="D67" s="30" t="s">
        <v>32</v>
      </c>
      <c r="E67" s="32">
        <v>753397</v>
      </c>
    </row>
    <row r="68" spans="1:6" ht="15.65">
      <c r="A68" s="27">
        <v>49</v>
      </c>
      <c r="B68" s="28">
        <v>45223</v>
      </c>
      <c r="C68" s="33">
        <v>63778</v>
      </c>
      <c r="D68" s="30" t="s">
        <v>26</v>
      </c>
      <c r="E68" s="32">
        <v>919345</v>
      </c>
    </row>
    <row r="69" spans="1:6" ht="15.65">
      <c r="A69" s="27">
        <v>50</v>
      </c>
      <c r="B69" s="28">
        <v>45223</v>
      </c>
      <c r="C69" s="33">
        <v>63779</v>
      </c>
      <c r="D69" s="30" t="s">
        <v>34</v>
      </c>
      <c r="E69" s="32">
        <v>1025646</v>
      </c>
    </row>
    <row r="70" spans="1:6" ht="15.65">
      <c r="A70" s="31">
        <v>51</v>
      </c>
      <c r="B70" s="28">
        <v>45229</v>
      </c>
      <c r="C70" s="33">
        <v>65116</v>
      </c>
      <c r="D70" s="30" t="s">
        <v>25</v>
      </c>
      <c r="E70" s="32">
        <v>757415</v>
      </c>
    </row>
    <row r="71" spans="1:6" ht="15.65">
      <c r="A71" s="31">
        <v>52</v>
      </c>
      <c r="B71" s="28">
        <v>45229</v>
      </c>
      <c r="C71" s="33">
        <v>65118</v>
      </c>
      <c r="D71" s="30" t="s">
        <v>29</v>
      </c>
      <c r="E71" s="32">
        <v>821511</v>
      </c>
    </row>
    <row r="72" spans="1:6" ht="15.85" customHeight="1">
      <c r="A72" s="44" t="s">
        <v>51</v>
      </c>
      <c r="B72" s="45"/>
      <c r="C72" s="45"/>
      <c r="D72" s="46"/>
      <c r="E72" s="35">
        <f>+SUM(E20:E71)</f>
        <v>48257305</v>
      </c>
    </row>
    <row r="73" spans="1:6" ht="15.65">
      <c r="A73" s="44" t="s">
        <v>64</v>
      </c>
      <c r="B73" s="45"/>
      <c r="C73" s="45"/>
      <c r="D73" s="46"/>
      <c r="E73" s="34">
        <v>7160352.3320999984</v>
      </c>
    </row>
    <row r="74" spans="1:6" ht="15.65">
      <c r="A74" s="48" t="s">
        <v>53</v>
      </c>
      <c r="B74" s="49"/>
      <c r="C74" s="49"/>
      <c r="D74" s="50"/>
      <c r="E74" s="34">
        <v>1232909</v>
      </c>
    </row>
    <row r="75" spans="1:6" ht="15.65">
      <c r="A75" s="44" t="s">
        <v>17</v>
      </c>
      <c r="B75" s="45"/>
      <c r="C75" s="45"/>
      <c r="D75" s="46"/>
      <c r="E75" s="34">
        <f>+E19+E72-E73-E74</f>
        <v>131302882.810828</v>
      </c>
      <c r="F75" s="38"/>
    </row>
    <row r="76" spans="1:6" ht="26.3" customHeight="1">
      <c r="A76" s="5"/>
      <c r="B76" s="7" t="s">
        <v>58</v>
      </c>
      <c r="C76" s="6"/>
      <c r="D76" s="5"/>
      <c r="E76" s="37"/>
    </row>
    <row r="77" spans="1:6" ht="16.3">
      <c r="A77" s="5"/>
      <c r="B77" s="36" t="s">
        <v>54</v>
      </c>
      <c r="C77" s="6"/>
      <c r="D77" s="5"/>
      <c r="E77" s="11"/>
    </row>
    <row r="78" spans="1:6" ht="15.65">
      <c r="A78" s="5"/>
      <c r="B78" s="5" t="s">
        <v>55</v>
      </c>
      <c r="C78" s="5"/>
      <c r="D78" s="5"/>
      <c r="E78" s="5"/>
    </row>
    <row r="79" spans="1:6" ht="15.65">
      <c r="A79" s="5" t="s">
        <v>18</v>
      </c>
      <c r="B79" s="7"/>
      <c r="C79" s="6"/>
      <c r="D79" s="5"/>
      <c r="E79" s="11"/>
    </row>
    <row r="80" spans="1:6" ht="15.65">
      <c r="A80" s="5"/>
      <c r="B80" s="7"/>
      <c r="C80" s="6"/>
      <c r="D80" s="5"/>
      <c r="E80" s="11"/>
    </row>
    <row r="81" spans="1:6" ht="15.65">
      <c r="A81" s="5"/>
      <c r="B81" s="51" t="s">
        <v>19</v>
      </c>
      <c r="C81" s="51"/>
      <c r="D81" s="5"/>
      <c r="E81" s="54" t="s">
        <v>20</v>
      </c>
    </row>
    <row r="82" spans="1:6" ht="15.65">
      <c r="A82" s="5"/>
      <c r="B82" s="52" t="s">
        <v>62</v>
      </c>
      <c r="C82" s="52"/>
      <c r="D82" s="5"/>
      <c r="E82" s="56" t="s">
        <v>63</v>
      </c>
      <c r="F82" s="56"/>
    </row>
    <row r="83" spans="1:6" ht="15.65">
      <c r="A83" s="5"/>
      <c r="B83" s="7"/>
      <c r="C83" s="6"/>
      <c r="D83" s="5"/>
      <c r="E83" s="4"/>
    </row>
    <row r="84" spans="1:6" ht="15.65">
      <c r="A84" s="5"/>
      <c r="B84" s="7"/>
      <c r="C84" s="6"/>
      <c r="D84" s="5"/>
      <c r="E84" s="11"/>
    </row>
    <row r="85" spans="1:6" ht="15.65">
      <c r="A85" s="5"/>
      <c r="B85" s="7"/>
      <c r="C85" s="6"/>
      <c r="D85" s="5"/>
      <c r="E85" s="11"/>
    </row>
    <row r="86" spans="1:6" ht="15.65">
      <c r="A86" s="5"/>
      <c r="B86" s="7"/>
      <c r="C86" s="6"/>
      <c r="D86" s="5"/>
      <c r="E86" s="11"/>
    </row>
    <row r="87" spans="1:6" ht="15.65">
      <c r="A87" s="5"/>
      <c r="B87" s="7"/>
      <c r="C87" s="6"/>
      <c r="D87" s="5"/>
      <c r="E87" s="11"/>
    </row>
    <row r="88" spans="1:6" ht="15.65">
      <c r="A88" s="5"/>
      <c r="B88" s="7"/>
      <c r="C88" s="6"/>
      <c r="D88" s="5"/>
      <c r="E88" s="11"/>
    </row>
    <row r="89" spans="1:6" ht="15.65">
      <c r="A89" s="5"/>
      <c r="B89" s="7"/>
      <c r="C89" s="6"/>
      <c r="D89" s="5"/>
      <c r="E89" s="11"/>
    </row>
    <row r="90" spans="1:6" ht="15.65">
      <c r="A90" s="5"/>
      <c r="B90" s="53" t="s">
        <v>21</v>
      </c>
      <c r="C90" s="53"/>
      <c r="D90" s="5"/>
      <c r="E90" s="55" t="s">
        <v>61</v>
      </c>
    </row>
    <row r="91" spans="1:6" ht="15.65">
      <c r="A91" s="5"/>
      <c r="B91" s="7"/>
      <c r="C91" s="6"/>
      <c r="D91" s="5"/>
      <c r="E91" s="11"/>
    </row>
  </sheetData>
  <mergeCells count="16">
    <mergeCell ref="E82:F82"/>
    <mergeCell ref="A74:D74"/>
    <mergeCell ref="A75:D75"/>
    <mergeCell ref="B81:C81"/>
    <mergeCell ref="B82:C82"/>
    <mergeCell ref="B90:C90"/>
    <mergeCell ref="A9:E9"/>
    <mergeCell ref="A72:D72"/>
    <mergeCell ref="A11:E11"/>
    <mergeCell ref="A13:E13"/>
    <mergeCell ref="A73:D73"/>
    <mergeCell ref="A1:E1"/>
    <mergeCell ref="A2:E2"/>
    <mergeCell ref="A4:E4"/>
    <mergeCell ref="A5:E5"/>
    <mergeCell ref="A7:F7"/>
  </mergeCells>
  <pageMargins left="0.70866141732283472" right="0.37" top="0.74803149606299213" bottom="0.74803149606299213" header="0.31496062992125984" footer="0.31496062992125984"/>
  <pageSetup paperSize="9" scale="89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2023-11-15T04:27:37Z</cp:lastPrinted>
  <dcterms:created xsi:type="dcterms:W3CDTF">2023-10-13T08:57:28Z</dcterms:created>
  <dcterms:modified xsi:type="dcterms:W3CDTF">2023-11-15T06:12:44Z</dcterms:modified>
</cp:coreProperties>
</file>